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5" windowWidth="19095" windowHeight="11760" activeTab="11"/>
  </bookViews>
  <sheets>
    <sheet name="2022-JAN" sheetId="1" r:id="rId1"/>
    <sheet name="2022-FEV" sheetId="2" r:id="rId2"/>
    <sheet name="2022-MAR" sheetId="3" r:id="rId3"/>
    <sheet name="2022-ABR" sheetId="4" r:id="rId4"/>
    <sheet name="2022-MAI" sheetId="5" r:id="rId5"/>
    <sheet name="2022-JUN" sheetId="6" r:id="rId6"/>
    <sheet name="2022-JUL" sheetId="7" r:id="rId7"/>
    <sheet name="2022-AGO" sheetId="8" r:id="rId8"/>
    <sheet name="2022-SET" sheetId="9" r:id="rId9"/>
    <sheet name="2022-OUT" sheetId="10" r:id="rId10"/>
    <sheet name="2022-NOV" sheetId="11" r:id="rId11"/>
    <sheet name="2022-DEZ" sheetId="12" r:id="rId12"/>
  </sheets>
  <calcPr calcId="145621"/>
</workbook>
</file>

<file path=xl/calcChain.xml><?xml version="1.0" encoding="utf-8"?>
<calcChain xmlns="http://schemas.openxmlformats.org/spreadsheetml/2006/main">
  <c r="V140" i="12" l="1"/>
  <c r="P140" i="12"/>
  <c r="W140" i="12" s="1"/>
  <c r="V139" i="12"/>
  <c r="P139" i="12"/>
  <c r="W139" i="12" s="1"/>
  <c r="V138" i="12"/>
  <c r="P138" i="12"/>
  <c r="W138" i="12" s="1"/>
  <c r="V137" i="12"/>
  <c r="P137" i="12"/>
  <c r="W137" i="12" s="1"/>
  <c r="V136" i="12"/>
  <c r="W136" i="12" s="1"/>
  <c r="P136" i="12"/>
  <c r="W135" i="12"/>
  <c r="V135" i="12"/>
  <c r="P135" i="12"/>
  <c r="V134" i="12"/>
  <c r="P134" i="12"/>
  <c r="W134" i="12" s="1"/>
  <c r="W133" i="12"/>
  <c r="V133" i="12"/>
  <c r="P133" i="12"/>
  <c r="V132" i="12"/>
  <c r="P132" i="12"/>
  <c r="W132" i="12" s="1"/>
  <c r="V131" i="12"/>
  <c r="P131" i="12"/>
  <c r="W131" i="12" s="1"/>
  <c r="V130" i="12"/>
  <c r="W130" i="12" s="1"/>
  <c r="P130" i="12"/>
  <c r="V129" i="12"/>
  <c r="P129" i="12"/>
  <c r="W129" i="12" s="1"/>
  <c r="V128" i="12"/>
  <c r="W128" i="12" s="1"/>
  <c r="P128" i="12"/>
  <c r="W127" i="12"/>
  <c r="V127" i="12"/>
  <c r="P127" i="12"/>
  <c r="V126" i="12"/>
  <c r="P126" i="12"/>
  <c r="W126" i="12" s="1"/>
  <c r="W125" i="12"/>
  <c r="V125" i="12"/>
  <c r="P125" i="12"/>
  <c r="W124" i="12"/>
  <c r="V124" i="12"/>
  <c r="P124" i="12"/>
  <c r="V123" i="12"/>
  <c r="P123" i="12"/>
  <c r="W123" i="12" s="1"/>
  <c r="V122" i="12"/>
  <c r="P122" i="12"/>
  <c r="W122" i="12" s="1"/>
  <c r="V121" i="12"/>
  <c r="P121" i="12"/>
  <c r="W121" i="12" s="1"/>
  <c r="V120" i="12"/>
  <c r="W120" i="12" s="1"/>
  <c r="P120" i="12"/>
  <c r="W119" i="12"/>
  <c r="V119" i="12"/>
  <c r="P119" i="12"/>
  <c r="V118" i="12"/>
  <c r="P118" i="12"/>
  <c r="W118" i="12" s="1"/>
  <c r="W117" i="12"/>
  <c r="V117" i="12"/>
  <c r="P117" i="12"/>
  <c r="W116" i="12"/>
  <c r="V116" i="12"/>
  <c r="P116" i="12"/>
  <c r="V115" i="12"/>
  <c r="P115" i="12"/>
  <c r="W115" i="12" s="1"/>
  <c r="V114" i="12"/>
  <c r="P114" i="12"/>
  <c r="W114" i="12" s="1"/>
  <c r="V113" i="12"/>
  <c r="P113" i="12"/>
  <c r="W113" i="12" s="1"/>
  <c r="V112" i="12"/>
  <c r="W112" i="12" s="1"/>
  <c r="P112" i="12"/>
  <c r="W111" i="12"/>
  <c r="V111" i="12"/>
  <c r="P111" i="12"/>
  <c r="V110" i="12"/>
  <c r="P110" i="12"/>
  <c r="W110" i="12" s="1"/>
  <c r="W109" i="12"/>
  <c r="V109" i="12"/>
  <c r="P109" i="12"/>
  <c r="W108" i="12"/>
  <c r="V108" i="12"/>
  <c r="P108" i="12"/>
  <c r="V107" i="12"/>
  <c r="P107" i="12"/>
  <c r="W107" i="12" s="1"/>
  <c r="V106" i="12"/>
  <c r="P106" i="12"/>
  <c r="W106" i="12" s="1"/>
  <c r="V105" i="12"/>
  <c r="P105" i="12"/>
  <c r="W105" i="12" s="1"/>
  <c r="V104" i="12"/>
  <c r="W104" i="12" s="1"/>
  <c r="P104" i="12"/>
  <c r="W103" i="12"/>
  <c r="V103" i="12"/>
  <c r="P103" i="12"/>
  <c r="V102" i="12"/>
  <c r="P102" i="12"/>
  <c r="W102" i="12" s="1"/>
  <c r="W101" i="12"/>
  <c r="V101" i="12"/>
  <c r="P101" i="12"/>
  <c r="W100" i="12"/>
  <c r="V100" i="12"/>
  <c r="P100" i="12"/>
  <c r="V99" i="12"/>
  <c r="P99" i="12"/>
  <c r="W99" i="12" s="1"/>
  <c r="V98" i="12"/>
  <c r="P98" i="12"/>
  <c r="W98" i="12" s="1"/>
  <c r="V97" i="12"/>
  <c r="P97" i="12"/>
  <c r="W97" i="12" s="1"/>
  <c r="V96" i="12"/>
  <c r="W96" i="12" s="1"/>
  <c r="P96" i="12"/>
  <c r="W95" i="12"/>
  <c r="V95" i="12"/>
  <c r="P95" i="12"/>
  <c r="V94" i="12"/>
  <c r="P94" i="12"/>
  <c r="W94" i="12" s="1"/>
  <c r="W93" i="12"/>
  <c r="V93" i="12"/>
  <c r="P93" i="12"/>
  <c r="W92" i="12"/>
  <c r="V92" i="12"/>
  <c r="P92" i="12"/>
  <c r="V91" i="12"/>
  <c r="P91" i="12"/>
  <c r="W91" i="12" s="1"/>
  <c r="V90" i="12"/>
  <c r="P90" i="12"/>
  <c r="W90" i="12" s="1"/>
  <c r="V89" i="12"/>
  <c r="P89" i="12"/>
  <c r="W89" i="12" s="1"/>
  <c r="V88" i="12"/>
  <c r="W88" i="12" s="1"/>
  <c r="P88" i="12"/>
  <c r="W87" i="12"/>
  <c r="V87" i="12"/>
  <c r="P87" i="12"/>
  <c r="V86" i="12"/>
  <c r="P86" i="12"/>
  <c r="W86" i="12" s="1"/>
  <c r="W85" i="12"/>
  <c r="V85" i="12"/>
  <c r="P85" i="12"/>
  <c r="W84" i="12"/>
  <c r="V84" i="12"/>
  <c r="P84" i="12"/>
  <c r="V83" i="12"/>
  <c r="P83" i="12"/>
  <c r="W83" i="12" s="1"/>
  <c r="V82" i="12"/>
  <c r="P82" i="12"/>
  <c r="W82" i="12" s="1"/>
  <c r="V81" i="12"/>
  <c r="P81" i="12"/>
  <c r="W81" i="12" s="1"/>
  <c r="V80" i="12"/>
  <c r="W80" i="12" s="1"/>
  <c r="P80" i="12"/>
  <c r="W79" i="12"/>
  <c r="V79" i="12"/>
  <c r="P79" i="12"/>
  <c r="V78" i="12"/>
  <c r="P78" i="12"/>
  <c r="W78" i="12" s="1"/>
  <c r="W77" i="12"/>
  <c r="V77" i="12"/>
  <c r="P77" i="12"/>
  <c r="W76" i="12"/>
  <c r="V76" i="12"/>
  <c r="P76" i="12"/>
  <c r="V75" i="12"/>
  <c r="P75" i="12"/>
  <c r="W75" i="12" s="1"/>
  <c r="V74" i="12"/>
  <c r="P74" i="12"/>
  <c r="W74" i="12" s="1"/>
  <c r="V73" i="12"/>
  <c r="P73" i="12"/>
  <c r="W73" i="12" s="1"/>
  <c r="V72" i="12"/>
  <c r="W72" i="12" s="1"/>
  <c r="P72" i="12"/>
  <c r="W71" i="12"/>
  <c r="V71" i="12"/>
  <c r="P71" i="12"/>
  <c r="V70" i="12"/>
  <c r="P70" i="12"/>
  <c r="W70" i="12" s="1"/>
  <c r="W69" i="12"/>
  <c r="V69" i="12"/>
  <c r="P69" i="12"/>
  <c r="W68" i="12"/>
  <c r="V68" i="12"/>
  <c r="P68" i="12"/>
  <c r="V67" i="12"/>
  <c r="P67" i="12"/>
  <c r="W67" i="12" s="1"/>
  <c r="V66" i="12"/>
  <c r="P66" i="12"/>
  <c r="W66" i="12" s="1"/>
  <c r="V65" i="12"/>
  <c r="P65" i="12"/>
  <c r="W65" i="12" s="1"/>
  <c r="V64" i="12"/>
  <c r="W64" i="12" s="1"/>
  <c r="P64" i="12"/>
  <c r="W63" i="12"/>
  <c r="V63" i="12"/>
  <c r="P63" i="12"/>
  <c r="V62" i="12"/>
  <c r="P62" i="12"/>
  <c r="W62" i="12" s="1"/>
  <c r="W61" i="12"/>
  <c r="V61" i="12"/>
  <c r="P61" i="12"/>
  <c r="W60" i="12"/>
  <c r="V60" i="12"/>
  <c r="P60" i="12"/>
  <c r="V59" i="12"/>
  <c r="P59" i="12"/>
  <c r="W59" i="12" s="1"/>
  <c r="V58" i="12"/>
  <c r="P58" i="12"/>
  <c r="W58" i="12" s="1"/>
  <c r="V57" i="12"/>
  <c r="P57" i="12"/>
  <c r="W57" i="12" s="1"/>
  <c r="V56" i="12"/>
  <c r="W56" i="12" s="1"/>
  <c r="P56" i="12"/>
  <c r="W55" i="12"/>
  <c r="V55" i="12"/>
  <c r="P55" i="12"/>
  <c r="V54" i="12"/>
  <c r="P54" i="12"/>
  <c r="W54" i="12" s="1"/>
  <c r="W53" i="12"/>
  <c r="V53" i="12"/>
  <c r="P53" i="12"/>
  <c r="W52" i="12"/>
  <c r="V52" i="12"/>
  <c r="P52" i="12"/>
  <c r="V51" i="12"/>
  <c r="P51" i="12"/>
  <c r="W51" i="12" s="1"/>
  <c r="V50" i="12"/>
  <c r="P50" i="12"/>
  <c r="W50" i="12" s="1"/>
  <c r="V49" i="12"/>
  <c r="P49" i="12"/>
  <c r="W49" i="12" s="1"/>
  <c r="V48" i="12"/>
  <c r="W48" i="12" s="1"/>
  <c r="P48" i="12"/>
  <c r="W47" i="12"/>
  <c r="V47" i="12"/>
  <c r="P47" i="12"/>
  <c r="V46" i="12"/>
  <c r="P46" i="12"/>
  <c r="W46" i="12" s="1"/>
  <c r="W45" i="12"/>
  <c r="V45" i="12"/>
  <c r="P45" i="12"/>
  <c r="W44" i="12"/>
  <c r="V44" i="12"/>
  <c r="P44" i="12"/>
  <c r="V43" i="12"/>
  <c r="P43" i="12"/>
  <c r="W43" i="12" s="1"/>
  <c r="V42" i="12"/>
  <c r="P42" i="12"/>
  <c r="W42" i="12" s="1"/>
  <c r="V41" i="12"/>
  <c r="P41" i="12"/>
  <c r="W41" i="12" s="1"/>
  <c r="V40" i="12"/>
  <c r="W40" i="12" s="1"/>
  <c r="P40" i="12"/>
  <c r="W39" i="12"/>
  <c r="V39" i="12"/>
  <c r="P39" i="12"/>
  <c r="V38" i="12"/>
  <c r="P38" i="12"/>
  <c r="W38" i="12" s="1"/>
  <c r="W37" i="12"/>
  <c r="V37" i="12"/>
  <c r="P37" i="12"/>
  <c r="W36" i="12"/>
  <c r="V36" i="12"/>
  <c r="P36" i="12"/>
  <c r="V35" i="12"/>
  <c r="P35" i="12"/>
  <c r="W35" i="12" s="1"/>
  <c r="V34" i="12"/>
  <c r="W34" i="12" s="1"/>
  <c r="P34" i="12"/>
  <c r="V33" i="12"/>
  <c r="P33" i="12"/>
  <c r="W33" i="12" s="1"/>
  <c r="V32" i="12"/>
  <c r="W32" i="12" s="1"/>
  <c r="P32" i="12"/>
  <c r="W31" i="12"/>
  <c r="V31" i="12"/>
  <c r="P31" i="12"/>
  <c r="V30" i="12"/>
  <c r="P30" i="12"/>
  <c r="W30" i="12" s="1"/>
  <c r="W29" i="12"/>
  <c r="V29" i="12"/>
  <c r="P29" i="12"/>
  <c r="W28" i="12"/>
  <c r="V28" i="12"/>
  <c r="P28" i="12"/>
  <c r="V27" i="12"/>
  <c r="P27" i="12"/>
  <c r="W27" i="12" s="1"/>
  <c r="V26" i="12"/>
  <c r="W26" i="12" s="1"/>
  <c r="P26" i="12"/>
  <c r="V25" i="12"/>
  <c r="P25" i="12"/>
  <c r="W25" i="12" s="1"/>
  <c r="V24" i="12"/>
  <c r="W24" i="12" s="1"/>
  <c r="P24" i="12"/>
  <c r="W23" i="12"/>
  <c r="V23" i="12"/>
  <c r="P23" i="12"/>
  <c r="V22" i="12"/>
  <c r="P22" i="12"/>
  <c r="W22" i="12" s="1"/>
  <c r="W21" i="12"/>
  <c r="V21" i="12"/>
  <c r="P21" i="12"/>
  <c r="W20" i="12"/>
  <c r="V20" i="12"/>
  <c r="P20" i="12"/>
  <c r="V19" i="12"/>
  <c r="P19" i="12"/>
  <c r="W19" i="12" s="1"/>
  <c r="V18" i="12"/>
  <c r="W18" i="12" s="1"/>
  <c r="P18" i="12"/>
  <c r="V17" i="12"/>
  <c r="P17" i="12"/>
  <c r="W17" i="12" s="1"/>
  <c r="V16" i="12"/>
  <c r="W16" i="12" s="1"/>
  <c r="P16" i="12"/>
  <c r="W15" i="12"/>
  <c r="V15" i="12"/>
  <c r="P15" i="12"/>
  <c r="V14" i="12"/>
  <c r="P14" i="12"/>
  <c r="W14" i="12" s="1"/>
  <c r="W13" i="12"/>
  <c r="V13" i="12"/>
  <c r="P13" i="12"/>
  <c r="W12" i="12"/>
  <c r="V12" i="12"/>
  <c r="P12" i="12"/>
  <c r="V11" i="12"/>
  <c r="P11" i="12"/>
  <c r="W11" i="12" s="1"/>
  <c r="V10" i="12"/>
  <c r="W10" i="12" s="1"/>
  <c r="P10" i="12"/>
  <c r="V9" i="12"/>
  <c r="P9" i="12"/>
  <c r="W9" i="12" s="1"/>
  <c r="V8" i="12"/>
  <c r="W8" i="12" s="1"/>
  <c r="P8" i="12"/>
  <c r="Y158" i="11" l="1"/>
  <c r="Y176" i="11"/>
  <c r="S176" i="11"/>
  <c r="Z176" i="11" s="1"/>
  <c r="Y175" i="11"/>
  <c r="S175" i="11"/>
  <c r="Z175" i="11" s="1"/>
  <c r="Y174" i="11"/>
  <c r="S174" i="11"/>
  <c r="Z174" i="11" s="1"/>
  <c r="Y173" i="11"/>
  <c r="S173" i="11"/>
  <c r="Z173" i="11" s="1"/>
  <c r="Y172" i="11"/>
  <c r="S172" i="11"/>
  <c r="Z172" i="11" s="1"/>
  <c r="Y171" i="11"/>
  <c r="Z171" i="11" s="1"/>
  <c r="S171" i="11"/>
  <c r="Y170" i="11"/>
  <c r="Z170" i="11" s="1"/>
  <c r="S170" i="11"/>
  <c r="Y169" i="11"/>
  <c r="S169" i="11"/>
  <c r="Z169" i="11" s="1"/>
  <c r="Z168" i="11"/>
  <c r="Y168" i="11"/>
  <c r="S168" i="11"/>
  <c r="Z167" i="11"/>
  <c r="Y167" i="11"/>
  <c r="S167" i="11"/>
  <c r="Y166" i="11"/>
  <c r="S166" i="11"/>
  <c r="Z166" i="11" s="1"/>
  <c r="Y165" i="11"/>
  <c r="S165" i="11"/>
  <c r="Z165" i="11" s="1"/>
  <c r="Z164" i="11"/>
  <c r="Y164" i="11"/>
  <c r="S164" i="11"/>
  <c r="Y163" i="11"/>
  <c r="Z163" i="11" s="1"/>
  <c r="S163" i="11"/>
  <c r="Y162" i="11"/>
  <c r="Z162" i="11" s="1"/>
  <c r="S162" i="11"/>
  <c r="Y161" i="11"/>
  <c r="S161" i="11"/>
  <c r="Z161" i="11" s="1"/>
  <c r="Z160" i="11"/>
  <c r="Y160" i="11"/>
  <c r="S160" i="11"/>
  <c r="Z159" i="11"/>
  <c r="Y159" i="11"/>
  <c r="S159" i="11"/>
  <c r="S158" i="11"/>
  <c r="Z158" i="11" s="1"/>
  <c r="Y157" i="11"/>
  <c r="S157" i="11"/>
  <c r="Z157" i="11" s="1"/>
  <c r="Z156" i="11"/>
  <c r="Y156" i="11"/>
  <c r="S156" i="11"/>
  <c r="Y155" i="11"/>
  <c r="Z155" i="11" s="1"/>
  <c r="S155" i="11"/>
  <c r="Y154" i="11"/>
  <c r="Z154" i="11" s="1"/>
  <c r="S154" i="11"/>
  <c r="Y153" i="11"/>
  <c r="S153" i="11"/>
  <c r="Z153" i="11" s="1"/>
  <c r="Z152" i="11"/>
  <c r="Y152" i="11"/>
  <c r="S152" i="11"/>
  <c r="Z151" i="11"/>
  <c r="Y151" i="11"/>
  <c r="S151" i="11"/>
  <c r="Y150" i="11"/>
  <c r="S150" i="11"/>
  <c r="Z150" i="11" s="1"/>
  <c r="Y149" i="11"/>
  <c r="S149" i="11"/>
  <c r="Z149" i="11" s="1"/>
  <c r="Z148" i="11"/>
  <c r="Y148" i="11"/>
  <c r="S148" i="11"/>
  <c r="Y147" i="11"/>
  <c r="Z147" i="11" s="1"/>
  <c r="S147" i="11"/>
  <c r="Y146" i="11"/>
  <c r="Z146" i="11" s="1"/>
  <c r="S146" i="11"/>
  <c r="Y145" i="11"/>
  <c r="S145" i="11"/>
  <c r="Z145" i="11" s="1"/>
  <c r="Z144" i="11"/>
  <c r="Y144" i="11"/>
  <c r="S144" i="11"/>
  <c r="Z143" i="11"/>
  <c r="Y143" i="11"/>
  <c r="S143" i="11"/>
  <c r="Y142" i="11"/>
  <c r="S142" i="11"/>
  <c r="Z142" i="11" s="1"/>
  <c r="Y141" i="11"/>
  <c r="S141" i="11"/>
  <c r="Z141" i="11" s="1"/>
  <c r="Z140" i="11"/>
  <c r="Y140" i="11"/>
  <c r="S140" i="11"/>
  <c r="Y139" i="11"/>
  <c r="Z139" i="11" s="1"/>
  <c r="S139" i="11"/>
  <c r="Y138" i="11"/>
  <c r="Z138" i="11" s="1"/>
  <c r="S138" i="11"/>
  <c r="Y137" i="11"/>
  <c r="S137" i="11"/>
  <c r="Z137" i="11" s="1"/>
  <c r="Z136" i="11"/>
  <c r="Y136" i="11"/>
  <c r="S136" i="11"/>
  <c r="Z135" i="11"/>
  <c r="Y135" i="11"/>
  <c r="S135" i="11"/>
  <c r="Y134" i="11"/>
  <c r="S134" i="11"/>
  <c r="Z134" i="11" s="1"/>
  <c r="Y133" i="11"/>
  <c r="S133" i="11"/>
  <c r="Z133" i="11" s="1"/>
  <c r="Z132" i="11"/>
  <c r="Y132" i="11"/>
  <c r="S132" i="11"/>
  <c r="Y131" i="11"/>
  <c r="Z131" i="11" s="1"/>
  <c r="S131" i="11"/>
  <c r="Y130" i="11"/>
  <c r="Z130" i="11" s="1"/>
  <c r="S130" i="11"/>
  <c r="Y129" i="11"/>
  <c r="S129" i="11"/>
  <c r="Z129" i="11" s="1"/>
  <c r="Z128" i="11"/>
  <c r="Y128" i="11"/>
  <c r="S128" i="11"/>
  <c r="Z127" i="11"/>
  <c r="Y127" i="11"/>
  <c r="S127" i="11"/>
  <c r="Y126" i="11"/>
  <c r="S126" i="11"/>
  <c r="Z126" i="11" s="1"/>
  <c r="Y125" i="11"/>
  <c r="S125" i="11"/>
  <c r="Z125" i="11" s="1"/>
  <c r="Z124" i="11"/>
  <c r="Y124" i="11"/>
  <c r="S124" i="11"/>
  <c r="Y123" i="11"/>
  <c r="Z123" i="11" s="1"/>
  <c r="S123" i="11"/>
  <c r="Y122" i="11"/>
  <c r="Z122" i="11" s="1"/>
  <c r="S122" i="11"/>
  <c r="Y121" i="11"/>
  <c r="S121" i="11"/>
  <c r="Z121" i="11" s="1"/>
  <c r="Z120" i="11"/>
  <c r="Y120" i="11"/>
  <c r="S120" i="11"/>
  <c r="Z119" i="11"/>
  <c r="Y119" i="11"/>
  <c r="S119" i="11"/>
  <c r="Y118" i="11"/>
  <c r="S118" i="11"/>
  <c r="Z118" i="11" s="1"/>
  <c r="Y117" i="11"/>
  <c r="S117" i="11"/>
  <c r="Z117" i="11" s="1"/>
  <c r="Z116" i="11"/>
  <c r="Y116" i="11"/>
  <c r="S116" i="11"/>
  <c r="Y115" i="11"/>
  <c r="Z115" i="11" s="1"/>
  <c r="S115" i="11"/>
  <c r="Y114" i="11"/>
  <c r="Z114" i="11" s="1"/>
  <c r="S114" i="11"/>
  <c r="Y113" i="11"/>
  <c r="S113" i="11"/>
  <c r="Z113" i="11" s="1"/>
  <c r="Z112" i="11"/>
  <c r="Y112" i="11"/>
  <c r="S112" i="11"/>
  <c r="Z111" i="11"/>
  <c r="Y111" i="11"/>
  <c r="S111" i="11"/>
  <c r="Y110" i="11"/>
  <c r="S110" i="11"/>
  <c r="Z110" i="11" s="1"/>
  <c r="Y109" i="11"/>
  <c r="S109" i="11"/>
  <c r="Z109" i="11" s="1"/>
  <c r="Z108" i="11"/>
  <c r="Y108" i="11"/>
  <c r="S108" i="11"/>
  <c r="Y107" i="11"/>
  <c r="Z107" i="11" s="1"/>
  <c r="S107" i="11"/>
  <c r="Y106" i="11"/>
  <c r="Z106" i="11" s="1"/>
  <c r="S106" i="11"/>
  <c r="Y105" i="11"/>
  <c r="S105" i="11"/>
  <c r="Z105" i="11" s="1"/>
  <c r="Z104" i="11"/>
  <c r="Y104" i="11"/>
  <c r="S104" i="11"/>
  <c r="Z103" i="11"/>
  <c r="Y103" i="11"/>
  <c r="S103" i="11"/>
  <c r="Y102" i="11"/>
  <c r="S102" i="11"/>
  <c r="Z102" i="11" s="1"/>
  <c r="Y101" i="11"/>
  <c r="S101" i="11"/>
  <c r="Z101" i="11" s="1"/>
  <c r="Z100" i="11"/>
  <c r="Y100" i="11"/>
  <c r="S100" i="11"/>
  <c r="Y99" i="11"/>
  <c r="Z99" i="11" s="1"/>
  <c r="S99" i="11"/>
  <c r="Y98" i="11"/>
  <c r="Z98" i="11" s="1"/>
  <c r="S98" i="11"/>
  <c r="Y97" i="11"/>
  <c r="S97" i="11"/>
  <c r="Z97" i="11" s="1"/>
  <c r="Z96" i="11"/>
  <c r="Y96" i="11"/>
  <c r="S96" i="11"/>
  <c r="Z95" i="11"/>
  <c r="Y95" i="11"/>
  <c r="S95" i="11"/>
  <c r="Y94" i="11"/>
  <c r="S94" i="11"/>
  <c r="Z94" i="11" s="1"/>
  <c r="Y93" i="11"/>
  <c r="S93" i="11"/>
  <c r="Z93" i="11" s="1"/>
  <c r="Z92" i="11"/>
  <c r="Y92" i="11"/>
  <c r="S92" i="11"/>
  <c r="Y91" i="11"/>
  <c r="Z91" i="11" s="1"/>
  <c r="S91" i="11"/>
  <c r="Y90" i="11"/>
  <c r="Z90" i="11" s="1"/>
  <c r="S90" i="11"/>
  <c r="Y89" i="11"/>
  <c r="S89" i="11"/>
  <c r="Z89" i="11" s="1"/>
  <c r="Z88" i="11"/>
  <c r="Y88" i="11"/>
  <c r="S88" i="11"/>
  <c r="Z87" i="11"/>
  <c r="Y87" i="11"/>
  <c r="S87" i="11"/>
  <c r="Y86" i="11"/>
  <c r="S86" i="11"/>
  <c r="Z86" i="11" s="1"/>
  <c r="Y85" i="11"/>
  <c r="S85" i="11"/>
  <c r="Z85" i="11" s="1"/>
  <c r="Z84" i="11"/>
  <c r="Y84" i="11"/>
  <c r="S84" i="11"/>
  <c r="Y83" i="11"/>
  <c r="Z83" i="11" s="1"/>
  <c r="S83" i="11"/>
  <c r="Y82" i="11"/>
  <c r="Z82" i="11" s="1"/>
  <c r="S82" i="11"/>
  <c r="Y81" i="11"/>
  <c r="S81" i="11"/>
  <c r="Z81" i="11" s="1"/>
  <c r="Z80" i="11"/>
  <c r="Y80" i="11"/>
  <c r="S80" i="11"/>
  <c r="Z79" i="11"/>
  <c r="Y79" i="11"/>
  <c r="S79" i="11"/>
  <c r="Y78" i="11"/>
  <c r="S78" i="11"/>
  <c r="Z78" i="11" s="1"/>
  <c r="Y77" i="11"/>
  <c r="S77" i="11"/>
  <c r="Z77" i="11" s="1"/>
  <c r="Z76" i="11"/>
  <c r="Y76" i="11"/>
  <c r="S76" i="11"/>
  <c r="Y75" i="11"/>
  <c r="Z75" i="11" s="1"/>
  <c r="S75" i="11"/>
  <c r="Y74" i="11"/>
  <c r="Z74" i="11" s="1"/>
  <c r="S74" i="11"/>
  <c r="Y73" i="11"/>
  <c r="S73" i="11"/>
  <c r="Z73" i="11" s="1"/>
  <c r="Z72" i="11"/>
  <c r="Y72" i="11"/>
  <c r="S72" i="11"/>
  <c r="Z71" i="11"/>
  <c r="Y71" i="11"/>
  <c r="S71" i="11"/>
  <c r="Y70" i="11"/>
  <c r="S70" i="11"/>
  <c r="Z70" i="11" s="1"/>
  <c r="Y69" i="11"/>
  <c r="S69" i="11"/>
  <c r="Z69" i="11" s="1"/>
  <c r="Z68" i="11"/>
  <c r="Y68" i="11"/>
  <c r="S68" i="11"/>
  <c r="Y67" i="11"/>
  <c r="Z67" i="11" s="1"/>
  <c r="S67" i="11"/>
  <c r="Y66" i="11"/>
  <c r="Z66" i="11" s="1"/>
  <c r="S66" i="11"/>
  <c r="Y65" i="11"/>
  <c r="S65" i="11"/>
  <c r="Z65" i="11" s="1"/>
  <c r="Z64" i="11"/>
  <c r="Y64" i="11"/>
  <c r="S64" i="11"/>
  <c r="Z63" i="11"/>
  <c r="Y63" i="11"/>
  <c r="S63" i="11"/>
  <c r="Y62" i="11"/>
  <c r="S62" i="11"/>
  <c r="Z62" i="11" s="1"/>
  <c r="Y61" i="11"/>
  <c r="S61" i="11"/>
  <c r="Z61" i="11" s="1"/>
  <c r="Z60" i="11"/>
  <c r="Y60" i="11"/>
  <c r="S60" i="11"/>
  <c r="Y59" i="11"/>
  <c r="Z59" i="11" s="1"/>
  <c r="S59" i="11"/>
  <c r="Y58" i="11"/>
  <c r="Z58" i="11" s="1"/>
  <c r="S58" i="11"/>
  <c r="Y57" i="11"/>
  <c r="S57" i="11"/>
  <c r="Z57" i="11" s="1"/>
  <c r="Z56" i="11"/>
  <c r="Y56" i="11"/>
  <c r="S56" i="11"/>
  <c r="Z55" i="11"/>
  <c r="Y55" i="11"/>
  <c r="S55" i="11"/>
  <c r="Y54" i="11"/>
  <c r="S54" i="11"/>
  <c r="Z54" i="11" s="1"/>
  <c r="Y53" i="11"/>
  <c r="S53" i="11"/>
  <c r="Z53" i="11" s="1"/>
  <c r="Z52" i="11"/>
  <c r="Y52" i="11"/>
  <c r="S52" i="11"/>
  <c r="Y51" i="11"/>
  <c r="Z51" i="11" s="1"/>
  <c r="S51" i="11"/>
  <c r="Y50" i="11"/>
  <c r="Z50" i="11" s="1"/>
  <c r="S50" i="11"/>
  <c r="Y49" i="11"/>
  <c r="S49" i="11"/>
  <c r="Z49" i="11" s="1"/>
  <c r="Z48" i="11"/>
  <c r="Y48" i="11"/>
  <c r="S48" i="11"/>
  <c r="Z47" i="11"/>
  <c r="Y47" i="11"/>
  <c r="S47" i="11"/>
  <c r="Y46" i="11"/>
  <c r="S46" i="11"/>
  <c r="Z46" i="11" s="1"/>
  <c r="Y45" i="11"/>
  <c r="S45" i="11"/>
  <c r="Z45" i="11" s="1"/>
  <c r="Z44" i="11"/>
  <c r="Y44" i="11"/>
  <c r="S44" i="11"/>
  <c r="Y43" i="11"/>
  <c r="Z43" i="11" s="1"/>
  <c r="S43" i="11"/>
  <c r="Y42" i="11"/>
  <c r="Z42" i="11" s="1"/>
  <c r="S42" i="11"/>
  <c r="Y41" i="11"/>
  <c r="S41" i="11"/>
  <c r="Z41" i="11" s="1"/>
  <c r="Z40" i="11"/>
  <c r="Y40" i="11"/>
  <c r="S40" i="11"/>
  <c r="Z39" i="11"/>
  <c r="Y39" i="11"/>
  <c r="S39" i="11"/>
  <c r="Y38" i="11"/>
  <c r="S38" i="11"/>
  <c r="Z38" i="11" s="1"/>
  <c r="Y37" i="11"/>
  <c r="S37" i="11"/>
  <c r="Z37" i="11" s="1"/>
  <c r="Z36" i="11"/>
  <c r="Y36" i="11"/>
  <c r="S36" i="11"/>
  <c r="Y35" i="11"/>
  <c r="Z35" i="11" s="1"/>
  <c r="S35" i="11"/>
  <c r="Y34" i="11"/>
  <c r="Z34" i="11" s="1"/>
  <c r="S34" i="11"/>
  <c r="Y33" i="11"/>
  <c r="S33" i="11"/>
  <c r="Z33" i="11" s="1"/>
  <c r="Y32" i="11"/>
  <c r="S32" i="11"/>
  <c r="Z32" i="11" s="1"/>
  <c r="Z31" i="11"/>
  <c r="Y31" i="11"/>
  <c r="S31" i="11"/>
  <c r="Y30" i="11"/>
  <c r="S30" i="11"/>
  <c r="Z30" i="11" s="1"/>
  <c r="Y29" i="11"/>
  <c r="S29" i="11"/>
  <c r="Z29" i="11" s="1"/>
  <c r="Z28" i="11"/>
  <c r="Y28" i="11"/>
  <c r="S28" i="11"/>
  <c r="Y27" i="11"/>
  <c r="Z27" i="11" s="1"/>
  <c r="S27" i="11"/>
  <c r="Y26" i="11"/>
  <c r="Z26" i="11" s="1"/>
  <c r="S26" i="11"/>
  <c r="Y25" i="11"/>
  <c r="S25" i="11"/>
  <c r="Z25" i="11" s="1"/>
  <c r="Y24" i="11"/>
  <c r="S24" i="11"/>
  <c r="Z24" i="11" s="1"/>
  <c r="Z23" i="11"/>
  <c r="Y23" i="11"/>
  <c r="S23" i="11"/>
  <c r="Y22" i="11"/>
  <c r="S22" i="11"/>
  <c r="Z22" i="11" s="1"/>
  <c r="Y21" i="11"/>
  <c r="S21" i="11"/>
  <c r="Z21" i="11" s="1"/>
  <c r="Z20" i="11"/>
  <c r="Y20" i="11"/>
  <c r="S20" i="11"/>
  <c r="Y19" i="11"/>
  <c r="Z19" i="11" s="1"/>
  <c r="S19" i="11"/>
  <c r="Y18" i="11"/>
  <c r="Z18" i="11" s="1"/>
  <c r="S18" i="11"/>
  <c r="Y17" i="11"/>
  <c r="S17" i="11"/>
  <c r="Z17" i="11" s="1"/>
  <c r="Y16" i="11"/>
  <c r="S16" i="11"/>
  <c r="Z16" i="11" s="1"/>
  <c r="Z15" i="11"/>
  <c r="Y15" i="11"/>
  <c r="S15" i="11"/>
  <c r="Y14" i="11"/>
  <c r="S14" i="11"/>
  <c r="Z14" i="11" s="1"/>
  <c r="Y13" i="11"/>
  <c r="S13" i="11"/>
  <c r="Z13" i="11" s="1"/>
  <c r="Z12" i="11"/>
  <c r="Y12" i="11"/>
  <c r="S12" i="11"/>
  <c r="Y11" i="11"/>
  <c r="Z11" i="11" s="1"/>
  <c r="S11" i="11"/>
  <c r="Y10" i="11"/>
  <c r="Z10" i="11" s="1"/>
  <c r="S10" i="11"/>
  <c r="Y9" i="11"/>
  <c r="S9" i="11"/>
  <c r="Z9" i="11" s="1"/>
  <c r="Y8" i="11"/>
  <c r="S8" i="11"/>
  <c r="Z8" i="11" s="1"/>
  <c r="Y188" i="10" l="1"/>
  <c r="S188" i="10"/>
  <c r="Z188" i="10" s="1"/>
  <c r="Y187" i="10"/>
  <c r="S187" i="10"/>
  <c r="Y186" i="10"/>
  <c r="S186" i="10"/>
  <c r="Y185" i="10"/>
  <c r="S185" i="10"/>
  <c r="Z185" i="10" s="1"/>
  <c r="Y184" i="10"/>
  <c r="S184" i="10"/>
  <c r="Z184" i="10" s="1"/>
  <c r="Z183" i="10"/>
  <c r="Y183" i="10"/>
  <c r="S183" i="10"/>
  <c r="Y182" i="10"/>
  <c r="S182" i="10"/>
  <c r="Z182" i="10" s="1"/>
  <c r="Y181" i="10"/>
  <c r="S181" i="10"/>
  <c r="Z181" i="10" s="1"/>
  <c r="Y180" i="10"/>
  <c r="S180" i="10"/>
  <c r="Y179" i="10"/>
  <c r="S179" i="10"/>
  <c r="Y178" i="10"/>
  <c r="S178" i="10"/>
  <c r="Y177" i="10"/>
  <c r="S177" i="10"/>
  <c r="Y176" i="10"/>
  <c r="S176" i="10"/>
  <c r="Z175" i="10"/>
  <c r="Y175" i="10"/>
  <c r="S175" i="10"/>
  <c r="Y174" i="10"/>
  <c r="S174" i="10"/>
  <c r="Y173" i="10"/>
  <c r="S173" i="10"/>
  <c r="Z173" i="10" s="1"/>
  <c r="Y172" i="10"/>
  <c r="S172" i="10"/>
  <c r="Z172" i="10" s="1"/>
  <c r="Y171" i="10"/>
  <c r="S171" i="10"/>
  <c r="Y170" i="10"/>
  <c r="Z170" i="10" s="1"/>
  <c r="S170" i="10"/>
  <c r="Y169" i="10"/>
  <c r="S169" i="10"/>
  <c r="Y168" i="10"/>
  <c r="S168" i="10"/>
  <c r="Z168" i="10" s="1"/>
  <c r="Y167" i="10"/>
  <c r="S167" i="10"/>
  <c r="Z167" i="10" s="1"/>
  <c r="Y166" i="10"/>
  <c r="S166" i="10"/>
  <c r="Z166" i="10" s="1"/>
  <c r="Y165" i="10"/>
  <c r="S165" i="10"/>
  <c r="Y164" i="10"/>
  <c r="S164" i="10"/>
  <c r="Y163" i="10"/>
  <c r="S163" i="10"/>
  <c r="Z163" i="10" s="1"/>
  <c r="Y162" i="10"/>
  <c r="S162" i="10"/>
  <c r="Y161" i="10"/>
  <c r="Z161" i="10" s="1"/>
  <c r="S161" i="10"/>
  <c r="Y160" i="10"/>
  <c r="S160" i="10"/>
  <c r="Y159" i="10"/>
  <c r="S159" i="10"/>
  <c r="Z159" i="10" s="1"/>
  <c r="Y158" i="10"/>
  <c r="S158" i="10"/>
  <c r="Z158" i="10" s="1"/>
  <c r="Y157" i="10"/>
  <c r="S157" i="10"/>
  <c r="Z157" i="10" s="1"/>
  <c r="Y156" i="10"/>
  <c r="S156" i="10"/>
  <c r="Y155" i="10"/>
  <c r="S155" i="10"/>
  <c r="Y154" i="10"/>
  <c r="S154" i="10"/>
  <c r="Y153" i="10"/>
  <c r="S153" i="10"/>
  <c r="Y152" i="10"/>
  <c r="S152" i="10"/>
  <c r="Y151" i="10"/>
  <c r="S151" i="10"/>
  <c r="Z151" i="10" s="1"/>
  <c r="Y150" i="10"/>
  <c r="S150" i="10"/>
  <c r="Y149" i="10"/>
  <c r="S149" i="10"/>
  <c r="Y148" i="10"/>
  <c r="S148" i="10"/>
  <c r="Z148" i="10" s="1"/>
  <c r="Y147" i="10"/>
  <c r="S147" i="10"/>
  <c r="Z147" i="10" s="1"/>
  <c r="Y146" i="10"/>
  <c r="Z146" i="10" s="1"/>
  <c r="S146" i="10"/>
  <c r="Y145" i="10"/>
  <c r="Z145" i="10" s="1"/>
  <c r="S145" i="10"/>
  <c r="Y144" i="10"/>
  <c r="S144" i="10"/>
  <c r="Z144" i="10" s="1"/>
  <c r="Y143" i="10"/>
  <c r="S143" i="10"/>
  <c r="Z143" i="10" s="1"/>
  <c r="Y142" i="10"/>
  <c r="S142" i="10"/>
  <c r="Z142" i="10" s="1"/>
  <c r="Y141" i="10"/>
  <c r="S141" i="10"/>
  <c r="Y140" i="10"/>
  <c r="S140" i="10"/>
  <c r="Y139" i="10"/>
  <c r="S139" i="10"/>
  <c r="Z139" i="10" s="1"/>
  <c r="Y138" i="10"/>
  <c r="S138" i="10"/>
  <c r="Y137" i="10"/>
  <c r="Z137" i="10" s="1"/>
  <c r="S137" i="10"/>
  <c r="Y136" i="10"/>
  <c r="S136" i="10"/>
  <c r="Y135" i="10"/>
  <c r="Z135" i="10" s="1"/>
  <c r="S135" i="10"/>
  <c r="Y134" i="10"/>
  <c r="S134" i="10"/>
  <c r="Y133" i="10"/>
  <c r="S133" i="10"/>
  <c r="Z133" i="10" s="1"/>
  <c r="Y132" i="10"/>
  <c r="S132" i="10"/>
  <c r="Z132" i="10" s="1"/>
  <c r="Y131" i="10"/>
  <c r="S131" i="10"/>
  <c r="Y130" i="10"/>
  <c r="Z130" i="10" s="1"/>
  <c r="S130" i="10"/>
  <c r="Y129" i="10"/>
  <c r="S129" i="10"/>
  <c r="Y128" i="10"/>
  <c r="S128" i="10"/>
  <c r="Z128" i="10" s="1"/>
  <c r="Z127" i="10"/>
  <c r="Y127" i="10"/>
  <c r="S127" i="10"/>
  <c r="Y126" i="10"/>
  <c r="S126" i="10"/>
  <c r="Y125" i="10"/>
  <c r="S125" i="10"/>
  <c r="Y124" i="10"/>
  <c r="S124" i="10"/>
  <c r="Z124" i="10" s="1"/>
  <c r="Y123" i="10"/>
  <c r="S123" i="10"/>
  <c r="Z123" i="10" s="1"/>
  <c r="Y122" i="10"/>
  <c r="Z122" i="10" s="1"/>
  <c r="S122" i="10"/>
  <c r="Y121" i="10"/>
  <c r="Z121" i="10" s="1"/>
  <c r="S121" i="10"/>
  <c r="Y120" i="10"/>
  <c r="S120" i="10"/>
  <c r="Z120" i="10" s="1"/>
  <c r="Y119" i="10"/>
  <c r="S119" i="10"/>
  <c r="Z119" i="10" s="1"/>
  <c r="Y118" i="10"/>
  <c r="S118" i="10"/>
  <c r="Z118" i="10" s="1"/>
  <c r="Y117" i="10"/>
  <c r="S117" i="10"/>
  <c r="Z117" i="10" s="1"/>
  <c r="Y116" i="10"/>
  <c r="S116" i="10"/>
  <c r="Y115" i="10"/>
  <c r="S115" i="10"/>
  <c r="Y114" i="10"/>
  <c r="S114" i="10"/>
  <c r="Y113" i="10"/>
  <c r="S113" i="10"/>
  <c r="Y112" i="10"/>
  <c r="S112" i="10"/>
  <c r="Z111" i="10"/>
  <c r="Y111" i="10"/>
  <c r="S111" i="10"/>
  <c r="Y110" i="10"/>
  <c r="S110" i="10"/>
  <c r="Y109" i="10"/>
  <c r="S109" i="10"/>
  <c r="Z109" i="10" s="1"/>
  <c r="Y108" i="10"/>
  <c r="S108" i="10"/>
  <c r="Z108" i="10" s="1"/>
  <c r="Y107" i="10"/>
  <c r="S107" i="10"/>
  <c r="Y106" i="10"/>
  <c r="Z106" i="10" s="1"/>
  <c r="S106" i="10"/>
  <c r="Y105" i="10"/>
  <c r="S105" i="10"/>
  <c r="Y104" i="10"/>
  <c r="S104" i="10"/>
  <c r="Z104" i="10" s="1"/>
  <c r="Y103" i="10"/>
  <c r="S103" i="10"/>
  <c r="Z103" i="10" s="1"/>
  <c r="Y102" i="10"/>
  <c r="S102" i="10"/>
  <c r="Z102" i="10" s="1"/>
  <c r="Y101" i="10"/>
  <c r="S101" i="10"/>
  <c r="Y100" i="10"/>
  <c r="S100" i="10"/>
  <c r="Y99" i="10"/>
  <c r="S99" i="10"/>
  <c r="Z99" i="10" s="1"/>
  <c r="Y98" i="10"/>
  <c r="S98" i="10"/>
  <c r="Y97" i="10"/>
  <c r="Z97" i="10" s="1"/>
  <c r="S97" i="10"/>
  <c r="Y96" i="10"/>
  <c r="S96" i="10"/>
  <c r="Y95" i="10"/>
  <c r="S95" i="10"/>
  <c r="Z95" i="10" s="1"/>
  <c r="Y94" i="10"/>
  <c r="S94" i="10"/>
  <c r="Z94" i="10" s="1"/>
  <c r="Y93" i="10"/>
  <c r="S93" i="10"/>
  <c r="Z93" i="10" s="1"/>
  <c r="Y92" i="10"/>
  <c r="S92" i="10"/>
  <c r="Y91" i="10"/>
  <c r="S91" i="10"/>
  <c r="Y90" i="10"/>
  <c r="S90" i="10"/>
  <c r="Y89" i="10"/>
  <c r="S89" i="10"/>
  <c r="Y88" i="10"/>
  <c r="S88" i="10"/>
  <c r="Y87" i="10"/>
  <c r="S87" i="10"/>
  <c r="Z87" i="10" s="1"/>
  <c r="Y86" i="10"/>
  <c r="S86" i="10"/>
  <c r="Y85" i="10"/>
  <c r="S85" i="10"/>
  <c r="Y84" i="10"/>
  <c r="S84" i="10"/>
  <c r="Z84" i="10" s="1"/>
  <c r="Y83" i="10"/>
  <c r="S83" i="10"/>
  <c r="Z83" i="10" s="1"/>
  <c r="Y82" i="10"/>
  <c r="Z82" i="10" s="1"/>
  <c r="S82" i="10"/>
  <c r="Y81" i="10"/>
  <c r="Z81" i="10" s="1"/>
  <c r="S81" i="10"/>
  <c r="Y80" i="10"/>
  <c r="S80" i="10"/>
  <c r="Z80" i="10" s="1"/>
  <c r="Y79" i="10"/>
  <c r="S79" i="10"/>
  <c r="Z79" i="10" s="1"/>
  <c r="Y78" i="10"/>
  <c r="S78" i="10"/>
  <c r="Z78" i="10" s="1"/>
  <c r="Y77" i="10"/>
  <c r="S77" i="10"/>
  <c r="Y76" i="10"/>
  <c r="S76" i="10"/>
  <c r="Y75" i="10"/>
  <c r="S75" i="10"/>
  <c r="Z75" i="10" s="1"/>
  <c r="Y74" i="10"/>
  <c r="S74" i="10"/>
  <c r="Y73" i="10"/>
  <c r="Z73" i="10" s="1"/>
  <c r="S73" i="10"/>
  <c r="Y72" i="10"/>
  <c r="S72" i="10"/>
  <c r="Y71" i="10"/>
  <c r="Z71" i="10" s="1"/>
  <c r="S71" i="10"/>
  <c r="Y70" i="10"/>
  <c r="S70" i="10"/>
  <c r="Y69" i="10"/>
  <c r="S69" i="10"/>
  <c r="Z69" i="10" s="1"/>
  <c r="Y68" i="10"/>
  <c r="S68" i="10"/>
  <c r="Z68" i="10" s="1"/>
  <c r="Y67" i="10"/>
  <c r="S67" i="10"/>
  <c r="Y66" i="10"/>
  <c r="Z66" i="10" s="1"/>
  <c r="S66" i="10"/>
  <c r="Y65" i="10"/>
  <c r="S65" i="10"/>
  <c r="Y64" i="10"/>
  <c r="S64" i="10"/>
  <c r="Z64" i="10" s="1"/>
  <c r="Z63" i="10"/>
  <c r="Y63" i="10"/>
  <c r="S63" i="10"/>
  <c r="Y62" i="10"/>
  <c r="S62" i="10"/>
  <c r="Y61" i="10"/>
  <c r="S61" i="10"/>
  <c r="Y60" i="10"/>
  <c r="S60" i="10"/>
  <c r="Z60" i="10" s="1"/>
  <c r="Y59" i="10"/>
  <c r="S59" i="10"/>
  <c r="Z59" i="10" s="1"/>
  <c r="Y58" i="10"/>
  <c r="Z58" i="10" s="1"/>
  <c r="S58" i="10"/>
  <c r="Y57" i="10"/>
  <c r="Z57" i="10" s="1"/>
  <c r="S57" i="10"/>
  <c r="Y56" i="10"/>
  <c r="S56" i="10"/>
  <c r="Z56" i="10" s="1"/>
  <c r="Y55" i="10"/>
  <c r="S55" i="10"/>
  <c r="Z55" i="10" s="1"/>
  <c r="Y54" i="10"/>
  <c r="S54" i="10"/>
  <c r="Z54" i="10" s="1"/>
  <c r="Y53" i="10"/>
  <c r="S53" i="10"/>
  <c r="Z53" i="10" s="1"/>
  <c r="Y52" i="10"/>
  <c r="S52" i="10"/>
  <c r="Y51" i="10"/>
  <c r="S51" i="10"/>
  <c r="Y50" i="10"/>
  <c r="S50" i="10"/>
  <c r="Y49" i="10"/>
  <c r="S49" i="10"/>
  <c r="Y48" i="10"/>
  <c r="S48" i="10"/>
  <c r="Z47" i="10"/>
  <c r="Y47" i="10"/>
  <c r="S47" i="10"/>
  <c r="Y46" i="10"/>
  <c r="S46" i="10"/>
  <c r="Y45" i="10"/>
  <c r="S45" i="10"/>
  <c r="Z45" i="10" s="1"/>
  <c r="Y44" i="10"/>
  <c r="S44" i="10"/>
  <c r="Z44" i="10" s="1"/>
  <c r="Y43" i="10"/>
  <c r="S43" i="10"/>
  <c r="Y42" i="10"/>
  <c r="Z42" i="10" s="1"/>
  <c r="S42" i="10"/>
  <c r="Y41" i="10"/>
  <c r="S41" i="10"/>
  <c r="Y40" i="10"/>
  <c r="S40" i="10"/>
  <c r="Z40" i="10" s="1"/>
  <c r="Y39" i="10"/>
  <c r="S39" i="10"/>
  <c r="Z39" i="10" s="1"/>
  <c r="Y38" i="10"/>
  <c r="S38" i="10"/>
  <c r="Z38" i="10" s="1"/>
  <c r="Y37" i="10"/>
  <c r="S37" i="10"/>
  <c r="Y36" i="10"/>
  <c r="S36" i="10"/>
  <c r="Y35" i="10"/>
  <c r="S35" i="10"/>
  <c r="Z35" i="10" s="1"/>
  <c r="Y34" i="10"/>
  <c r="S34" i="10"/>
  <c r="Y33" i="10"/>
  <c r="Z33" i="10" s="1"/>
  <c r="S33" i="10"/>
  <c r="Y32" i="10"/>
  <c r="S32" i="10"/>
  <c r="Y31" i="10"/>
  <c r="S31" i="10"/>
  <c r="Z31" i="10" s="1"/>
  <c r="Y30" i="10"/>
  <c r="S30" i="10"/>
  <c r="Z30" i="10" s="1"/>
  <c r="Y29" i="10"/>
  <c r="S29" i="10"/>
  <c r="Z29" i="10" s="1"/>
  <c r="Y28" i="10"/>
  <c r="S28" i="10"/>
  <c r="Y27" i="10"/>
  <c r="S27" i="10"/>
  <c r="Y26" i="10"/>
  <c r="S26" i="10"/>
  <c r="Y25" i="10"/>
  <c r="S25" i="10"/>
  <c r="Y24" i="10"/>
  <c r="S24" i="10"/>
  <c r="Y23" i="10"/>
  <c r="S23" i="10"/>
  <c r="Z23" i="10" s="1"/>
  <c r="Y22" i="10"/>
  <c r="S22" i="10"/>
  <c r="Y21" i="10"/>
  <c r="S21" i="10"/>
  <c r="Y20" i="10"/>
  <c r="S20" i="10"/>
  <c r="Z20" i="10" s="1"/>
  <c r="Y19" i="10"/>
  <c r="S19" i="10"/>
  <c r="Z19" i="10" s="1"/>
  <c r="Y18" i="10"/>
  <c r="Z18" i="10" s="1"/>
  <c r="S18" i="10"/>
  <c r="Y17" i="10"/>
  <c r="Z17" i="10" s="1"/>
  <c r="S17" i="10"/>
  <c r="Y16" i="10"/>
  <c r="S16" i="10"/>
  <c r="Z16" i="10" s="1"/>
  <c r="Y15" i="10"/>
  <c r="S15" i="10"/>
  <c r="Z15" i="10" s="1"/>
  <c r="Y14" i="10"/>
  <c r="S14" i="10"/>
  <c r="Z14" i="10" s="1"/>
  <c r="Y13" i="10"/>
  <c r="S13" i="10"/>
  <c r="Y12" i="10"/>
  <c r="S12" i="10"/>
  <c r="Y11" i="10"/>
  <c r="S11" i="10"/>
  <c r="Z11" i="10" s="1"/>
  <c r="Y10" i="10"/>
  <c r="S10" i="10"/>
  <c r="Y9" i="10"/>
  <c r="S9" i="10"/>
  <c r="Y8" i="10"/>
  <c r="S8" i="10"/>
  <c r="Z41" i="10" l="1"/>
  <c r="Z9" i="10"/>
  <c r="Z13" i="10"/>
  <c r="Z24" i="10"/>
  <c r="Z28" i="10"/>
  <c r="Z43" i="10"/>
  <c r="Z50" i="10"/>
  <c r="Z62" i="10"/>
  <c r="Z65" i="10"/>
  <c r="Z77" i="10"/>
  <c r="Z88" i="10"/>
  <c r="Z92" i="10"/>
  <c r="Z107" i="10"/>
  <c r="Z114" i="10"/>
  <c r="Z126" i="10"/>
  <c r="Z129" i="10"/>
  <c r="Z141" i="10"/>
  <c r="Z152" i="10"/>
  <c r="Z156" i="10"/>
  <c r="Z171" i="10"/>
  <c r="Z178" i="10"/>
  <c r="Z26" i="10"/>
  <c r="Z21" i="10"/>
  <c r="Z32" i="10"/>
  <c r="Z36" i="10"/>
  <c r="Z51" i="10"/>
  <c r="Z70" i="10"/>
  <c r="Z85" i="10"/>
  <c r="Z96" i="10"/>
  <c r="Z100" i="10"/>
  <c r="Z115" i="10"/>
  <c r="Z134" i="10"/>
  <c r="Z149" i="10"/>
  <c r="Z160" i="10"/>
  <c r="Z164" i="10"/>
  <c r="Z179" i="10"/>
  <c r="Z186" i="10"/>
  <c r="Z10" i="10"/>
  <c r="Z22" i="10"/>
  <c r="Z25" i="10"/>
  <c r="Z37" i="10"/>
  <c r="Z48" i="10"/>
  <c r="Z52" i="10"/>
  <c r="Z67" i="10"/>
  <c r="Z74" i="10"/>
  <c r="Z86" i="10"/>
  <c r="Z89" i="10"/>
  <c r="Z101" i="10"/>
  <c r="Z112" i="10"/>
  <c r="Z116" i="10"/>
  <c r="Z131" i="10"/>
  <c r="Z138" i="10"/>
  <c r="Z150" i="10"/>
  <c r="Z153" i="10"/>
  <c r="Z165" i="10"/>
  <c r="Z176" i="10"/>
  <c r="Z180" i="10"/>
  <c r="Z187" i="10"/>
  <c r="Z90" i="10"/>
  <c r="Z105" i="10"/>
  <c r="Z154" i="10"/>
  <c r="Z169" i="10"/>
  <c r="Z8" i="10"/>
  <c r="Z12" i="10"/>
  <c r="Z27" i="10"/>
  <c r="Z34" i="10"/>
  <c r="Z46" i="10"/>
  <c r="Z49" i="10"/>
  <c r="Z61" i="10"/>
  <c r="Z72" i="10"/>
  <c r="Z76" i="10"/>
  <c r="Z91" i="10"/>
  <c r="Z98" i="10"/>
  <c r="Z110" i="10"/>
  <c r="Z113" i="10"/>
  <c r="Z125" i="10"/>
  <c r="Z136" i="10"/>
  <c r="Z140" i="10"/>
  <c r="Z155" i="10"/>
  <c r="Z162" i="10"/>
  <c r="Z174" i="10"/>
  <c r="Z177" i="10"/>
  <c r="Y203" i="9" l="1"/>
  <c r="S203" i="9"/>
  <c r="Z203" i="9" s="1"/>
  <c r="Z202" i="9"/>
  <c r="Y202" i="9"/>
  <c r="S202" i="9"/>
  <c r="Y201" i="9"/>
  <c r="S201" i="9"/>
  <c r="Z201" i="9" s="1"/>
  <c r="Y200" i="9"/>
  <c r="S200" i="9"/>
  <c r="Z200" i="9" s="1"/>
  <c r="Y199" i="9"/>
  <c r="S199" i="9"/>
  <c r="Z199" i="9" s="1"/>
  <c r="Y198" i="9"/>
  <c r="Z198" i="9" s="1"/>
  <c r="S198" i="9"/>
  <c r="Y197" i="9"/>
  <c r="S197" i="9"/>
  <c r="Z197" i="9" s="1"/>
  <c r="Y196" i="9"/>
  <c r="S196" i="9"/>
  <c r="Z196" i="9" s="1"/>
  <c r="Z195" i="9"/>
  <c r="Y195" i="9"/>
  <c r="S195" i="9"/>
  <c r="Y194" i="9"/>
  <c r="Z194" i="9" s="1"/>
  <c r="S194" i="9"/>
  <c r="Y193" i="9"/>
  <c r="S193" i="9"/>
  <c r="Z193" i="9" s="1"/>
  <c r="Y192" i="9"/>
  <c r="S192" i="9"/>
  <c r="Z192" i="9" s="1"/>
  <c r="Z191" i="9"/>
  <c r="Y191" i="9"/>
  <c r="S191" i="9"/>
  <c r="Y190" i="9"/>
  <c r="Z190" i="9" s="1"/>
  <c r="S190" i="9"/>
  <c r="Y189" i="9"/>
  <c r="S189" i="9"/>
  <c r="Z189" i="9" s="1"/>
  <c r="Y188" i="9"/>
  <c r="S188" i="9"/>
  <c r="Z188" i="9" s="1"/>
  <c r="Z187" i="9"/>
  <c r="Y187" i="9"/>
  <c r="S187" i="9"/>
  <c r="Y186" i="9"/>
  <c r="Z186" i="9" s="1"/>
  <c r="S186" i="9"/>
  <c r="Y185" i="9"/>
  <c r="S185" i="9"/>
  <c r="Z185" i="9" s="1"/>
  <c r="Y184" i="9"/>
  <c r="S184" i="9"/>
  <c r="Z184" i="9" s="1"/>
  <c r="Z183" i="9"/>
  <c r="Y183" i="9"/>
  <c r="S183" i="9"/>
  <c r="Y182" i="9"/>
  <c r="Z182" i="9" s="1"/>
  <c r="S182" i="9"/>
  <c r="Y181" i="9"/>
  <c r="S181" i="9"/>
  <c r="Z181" i="9" s="1"/>
  <c r="Y180" i="9"/>
  <c r="S180" i="9"/>
  <c r="Z180" i="9" s="1"/>
  <c r="Z179" i="9"/>
  <c r="Y179" i="9"/>
  <c r="S179" i="9"/>
  <c r="Y178" i="9"/>
  <c r="Z178" i="9" s="1"/>
  <c r="S178" i="9"/>
  <c r="Y177" i="9"/>
  <c r="S177" i="9"/>
  <c r="Z177" i="9" s="1"/>
  <c r="Y176" i="9"/>
  <c r="S176" i="9"/>
  <c r="Z176" i="9" s="1"/>
  <c r="Z175" i="9"/>
  <c r="Y175" i="9"/>
  <c r="S175" i="9"/>
  <c r="Y174" i="9"/>
  <c r="Z174" i="9" s="1"/>
  <c r="S174" i="9"/>
  <c r="Y173" i="9"/>
  <c r="S173" i="9"/>
  <c r="Z173" i="9" s="1"/>
  <c r="Y172" i="9"/>
  <c r="S172" i="9"/>
  <c r="Z172" i="9" s="1"/>
  <c r="Z171" i="9"/>
  <c r="Y171" i="9"/>
  <c r="S171" i="9"/>
  <c r="Y170" i="9"/>
  <c r="Z170" i="9" s="1"/>
  <c r="S170" i="9"/>
  <c r="Y169" i="9"/>
  <c r="S169" i="9"/>
  <c r="Z169" i="9" s="1"/>
  <c r="Y168" i="9"/>
  <c r="S168" i="9"/>
  <c r="Z168" i="9" s="1"/>
  <c r="Z167" i="9"/>
  <c r="Y167" i="9"/>
  <c r="S167" i="9"/>
  <c r="Y166" i="9"/>
  <c r="Z166" i="9" s="1"/>
  <c r="S166" i="9"/>
  <c r="Y165" i="9"/>
  <c r="S165" i="9"/>
  <c r="Z165" i="9" s="1"/>
  <c r="Y164" i="9"/>
  <c r="S164" i="9"/>
  <c r="Z164" i="9" s="1"/>
  <c r="Z163" i="9"/>
  <c r="Y163" i="9"/>
  <c r="S163" i="9"/>
  <c r="Y162" i="9"/>
  <c r="Z162" i="9" s="1"/>
  <c r="S162" i="9"/>
  <c r="Y161" i="9"/>
  <c r="S161" i="9"/>
  <c r="Z161" i="9" s="1"/>
  <c r="Y160" i="9"/>
  <c r="S160" i="9"/>
  <c r="Z160" i="9" s="1"/>
  <c r="Z159" i="9"/>
  <c r="Y159" i="9"/>
  <c r="S159" i="9"/>
  <c r="Y158" i="9"/>
  <c r="Z158" i="9" s="1"/>
  <c r="S158" i="9"/>
  <c r="Y157" i="9"/>
  <c r="S157" i="9"/>
  <c r="Z157" i="9" s="1"/>
  <c r="Y156" i="9"/>
  <c r="S156" i="9"/>
  <c r="Z156" i="9" s="1"/>
  <c r="Z155" i="9"/>
  <c r="Y155" i="9"/>
  <c r="S155" i="9"/>
  <c r="Y154" i="9"/>
  <c r="Z154" i="9" s="1"/>
  <c r="S154" i="9"/>
  <c r="Y153" i="9"/>
  <c r="S153" i="9"/>
  <c r="Z153" i="9" s="1"/>
  <c r="Y152" i="9"/>
  <c r="S152" i="9"/>
  <c r="Z152" i="9" s="1"/>
  <c r="Z151" i="9"/>
  <c r="Y151" i="9"/>
  <c r="S151" i="9"/>
  <c r="Y150" i="9"/>
  <c r="Z150" i="9" s="1"/>
  <c r="S150" i="9"/>
  <c r="Y149" i="9"/>
  <c r="S149" i="9"/>
  <c r="Z149" i="9" s="1"/>
  <c r="Y148" i="9"/>
  <c r="S148" i="9"/>
  <c r="Z148" i="9" s="1"/>
  <c r="Z147" i="9"/>
  <c r="Y147" i="9"/>
  <c r="S147" i="9"/>
  <c r="Y146" i="9"/>
  <c r="Z146" i="9" s="1"/>
  <c r="S146" i="9"/>
  <c r="Y145" i="9"/>
  <c r="S145" i="9"/>
  <c r="Z145" i="9" s="1"/>
  <c r="Y144" i="9"/>
  <c r="S144" i="9"/>
  <c r="Z144" i="9" s="1"/>
  <c r="Z143" i="9"/>
  <c r="Y143" i="9"/>
  <c r="S143" i="9"/>
  <c r="Y142" i="9"/>
  <c r="Z142" i="9" s="1"/>
  <c r="S142" i="9"/>
  <c r="Y141" i="9"/>
  <c r="S141" i="9"/>
  <c r="Z141" i="9" s="1"/>
  <c r="Y140" i="9"/>
  <c r="S140" i="9"/>
  <c r="Z140" i="9" s="1"/>
  <c r="Z139" i="9"/>
  <c r="Y139" i="9"/>
  <c r="S139" i="9"/>
  <c r="Y138" i="9"/>
  <c r="Z138" i="9" s="1"/>
  <c r="S138" i="9"/>
  <c r="Y137" i="9"/>
  <c r="S137" i="9"/>
  <c r="Z137" i="9" s="1"/>
  <c r="Y136" i="9"/>
  <c r="S136" i="9"/>
  <c r="Z136" i="9" s="1"/>
  <c r="Z135" i="9"/>
  <c r="Y135" i="9"/>
  <c r="S135" i="9"/>
  <c r="Y134" i="9"/>
  <c r="Z134" i="9" s="1"/>
  <c r="S134" i="9"/>
  <c r="Y133" i="9"/>
  <c r="S133" i="9"/>
  <c r="Z133" i="9" s="1"/>
  <c r="Y132" i="9"/>
  <c r="S132" i="9"/>
  <c r="Z132" i="9" s="1"/>
  <c r="Z131" i="9"/>
  <c r="Y131" i="9"/>
  <c r="S131" i="9"/>
  <c r="Y130" i="9"/>
  <c r="Z130" i="9" s="1"/>
  <c r="S130" i="9"/>
  <c r="Y129" i="9"/>
  <c r="S129" i="9"/>
  <c r="Z129" i="9" s="1"/>
  <c r="Y128" i="9"/>
  <c r="S128" i="9"/>
  <c r="Z128" i="9" s="1"/>
  <c r="Z127" i="9"/>
  <c r="Y127" i="9"/>
  <c r="S127" i="9"/>
  <c r="Y126" i="9"/>
  <c r="Z126" i="9" s="1"/>
  <c r="S126" i="9"/>
  <c r="Y125" i="9"/>
  <c r="S125" i="9"/>
  <c r="Z125" i="9" s="1"/>
  <c r="Y124" i="9"/>
  <c r="S124" i="9"/>
  <c r="Z124" i="9" s="1"/>
  <c r="Z123" i="9"/>
  <c r="Y123" i="9"/>
  <c r="S123" i="9"/>
  <c r="Y122" i="9"/>
  <c r="Z122" i="9" s="1"/>
  <c r="S122" i="9"/>
  <c r="Y121" i="9"/>
  <c r="S121" i="9"/>
  <c r="Z121" i="9" s="1"/>
  <c r="Y120" i="9"/>
  <c r="S120" i="9"/>
  <c r="Z120" i="9" s="1"/>
  <c r="Z119" i="9"/>
  <c r="Y119" i="9"/>
  <c r="S119" i="9"/>
  <c r="Y118" i="9"/>
  <c r="Z118" i="9" s="1"/>
  <c r="S118" i="9"/>
  <c r="Y117" i="9"/>
  <c r="S117" i="9"/>
  <c r="Z117" i="9" s="1"/>
  <c r="Y116" i="9"/>
  <c r="S116" i="9"/>
  <c r="Z116" i="9" s="1"/>
  <c r="Z115" i="9"/>
  <c r="Y115" i="9"/>
  <c r="S115" i="9"/>
  <c r="Y114" i="9"/>
  <c r="Z114" i="9" s="1"/>
  <c r="S114" i="9"/>
  <c r="Y113" i="9"/>
  <c r="S113" i="9"/>
  <c r="Z113" i="9" s="1"/>
  <c r="Y112" i="9"/>
  <c r="S112" i="9"/>
  <c r="Z112" i="9" s="1"/>
  <c r="Z111" i="9"/>
  <c r="Y111" i="9"/>
  <c r="S111" i="9"/>
  <c r="Y110" i="9"/>
  <c r="Z110" i="9" s="1"/>
  <c r="S110" i="9"/>
  <c r="Y109" i="9"/>
  <c r="S109" i="9"/>
  <c r="Z109" i="9" s="1"/>
  <c r="Y108" i="9"/>
  <c r="S108" i="9"/>
  <c r="Z108" i="9" s="1"/>
  <c r="Z107" i="9"/>
  <c r="Y107" i="9"/>
  <c r="S107" i="9"/>
  <c r="Y106" i="9"/>
  <c r="Z106" i="9" s="1"/>
  <c r="S106" i="9"/>
  <c r="Y105" i="9"/>
  <c r="S105" i="9"/>
  <c r="Z105" i="9" s="1"/>
  <c r="Y104" i="9"/>
  <c r="S104" i="9"/>
  <c r="Z104" i="9" s="1"/>
  <c r="Z103" i="9"/>
  <c r="Y103" i="9"/>
  <c r="S103" i="9"/>
  <c r="Y102" i="9"/>
  <c r="Z102" i="9" s="1"/>
  <c r="S102" i="9"/>
  <c r="Y101" i="9"/>
  <c r="S101" i="9"/>
  <c r="Z101" i="9" s="1"/>
  <c r="Y100" i="9"/>
  <c r="S100" i="9"/>
  <c r="Z100" i="9" s="1"/>
  <c r="Z99" i="9"/>
  <c r="Y99" i="9"/>
  <c r="S99" i="9"/>
  <c r="Y98" i="9"/>
  <c r="Z98" i="9" s="1"/>
  <c r="S98" i="9"/>
  <c r="Y97" i="9"/>
  <c r="S97" i="9"/>
  <c r="Z97" i="9" s="1"/>
  <c r="Y96" i="9"/>
  <c r="S96" i="9"/>
  <c r="Z96" i="9" s="1"/>
  <c r="Z95" i="9"/>
  <c r="Y95" i="9"/>
  <c r="S95" i="9"/>
  <c r="Y94" i="9"/>
  <c r="Z94" i="9" s="1"/>
  <c r="S94" i="9"/>
  <c r="Y93" i="9"/>
  <c r="S93" i="9"/>
  <c r="Z93" i="9" s="1"/>
  <c r="Y92" i="9"/>
  <c r="S92" i="9"/>
  <c r="Z92" i="9" s="1"/>
  <c r="Z91" i="9"/>
  <c r="Y91" i="9"/>
  <c r="S91" i="9"/>
  <c r="Y90" i="9"/>
  <c r="Z90" i="9" s="1"/>
  <c r="S90" i="9"/>
  <c r="Y89" i="9"/>
  <c r="S89" i="9"/>
  <c r="Z89" i="9" s="1"/>
  <c r="Y88" i="9"/>
  <c r="S88" i="9"/>
  <c r="Z88" i="9" s="1"/>
  <c r="Z87" i="9"/>
  <c r="Y87" i="9"/>
  <c r="S87" i="9"/>
  <c r="Y86" i="9"/>
  <c r="Z86" i="9" s="1"/>
  <c r="S86" i="9"/>
  <c r="Y85" i="9"/>
  <c r="S85" i="9"/>
  <c r="Z85" i="9" s="1"/>
  <c r="Y84" i="9"/>
  <c r="S84" i="9"/>
  <c r="Z84" i="9" s="1"/>
  <c r="Z83" i="9"/>
  <c r="Y83" i="9"/>
  <c r="S83" i="9"/>
  <c r="Y82" i="9"/>
  <c r="Z82" i="9" s="1"/>
  <c r="S82" i="9"/>
  <c r="Y81" i="9"/>
  <c r="S81" i="9"/>
  <c r="Z81" i="9" s="1"/>
  <c r="Y80" i="9"/>
  <c r="S80" i="9"/>
  <c r="Z80" i="9" s="1"/>
  <c r="Z79" i="9"/>
  <c r="Y79" i="9"/>
  <c r="S79" i="9"/>
  <c r="Y78" i="9"/>
  <c r="Z78" i="9" s="1"/>
  <c r="S78" i="9"/>
  <c r="Y77" i="9"/>
  <c r="S77" i="9"/>
  <c r="Z77" i="9" s="1"/>
  <c r="Y76" i="9"/>
  <c r="S76" i="9"/>
  <c r="Z76" i="9" s="1"/>
  <c r="Z75" i="9"/>
  <c r="Y75" i="9"/>
  <c r="S75" i="9"/>
  <c r="Y74" i="9"/>
  <c r="Z74" i="9" s="1"/>
  <c r="S74" i="9"/>
  <c r="Y73" i="9"/>
  <c r="S73" i="9"/>
  <c r="Z73" i="9" s="1"/>
  <c r="Y72" i="9"/>
  <c r="S72" i="9"/>
  <c r="Z72" i="9" s="1"/>
  <c r="Z71" i="9"/>
  <c r="Y71" i="9"/>
  <c r="S71" i="9"/>
  <c r="Y70" i="9"/>
  <c r="Z70" i="9" s="1"/>
  <c r="S70" i="9"/>
  <c r="Y69" i="9"/>
  <c r="S69" i="9"/>
  <c r="Z69" i="9" s="1"/>
  <c r="Y68" i="9"/>
  <c r="S68" i="9"/>
  <c r="Z68" i="9" s="1"/>
  <c r="Z67" i="9"/>
  <c r="Y67" i="9"/>
  <c r="S67" i="9"/>
  <c r="Y66" i="9"/>
  <c r="Z66" i="9" s="1"/>
  <c r="S66" i="9"/>
  <c r="Y65" i="9"/>
  <c r="S65" i="9"/>
  <c r="Z65" i="9" s="1"/>
  <c r="Y64" i="9"/>
  <c r="S64" i="9"/>
  <c r="Z64" i="9" s="1"/>
  <c r="Z63" i="9"/>
  <c r="Y63" i="9"/>
  <c r="S63" i="9"/>
  <c r="Y62" i="9"/>
  <c r="Z62" i="9" s="1"/>
  <c r="S62" i="9"/>
  <c r="Y61" i="9"/>
  <c r="S61" i="9"/>
  <c r="Z61" i="9" s="1"/>
  <c r="Y60" i="9"/>
  <c r="S60" i="9"/>
  <c r="Z60" i="9" s="1"/>
  <c r="Z59" i="9"/>
  <c r="Y59" i="9"/>
  <c r="S59" i="9"/>
  <c r="Y58" i="9"/>
  <c r="Z58" i="9" s="1"/>
  <c r="S58" i="9"/>
  <c r="Y57" i="9"/>
  <c r="S57" i="9"/>
  <c r="Z57" i="9" s="1"/>
  <c r="Y56" i="9"/>
  <c r="S56" i="9"/>
  <c r="Z56" i="9" s="1"/>
  <c r="Z55" i="9"/>
  <c r="Y55" i="9"/>
  <c r="S55" i="9"/>
  <c r="Y54" i="9"/>
  <c r="Z54" i="9" s="1"/>
  <c r="S54" i="9"/>
  <c r="Y53" i="9"/>
  <c r="S53" i="9"/>
  <c r="Z53" i="9" s="1"/>
  <c r="Y52" i="9"/>
  <c r="S52" i="9"/>
  <c r="Z52" i="9" s="1"/>
  <c r="Z51" i="9"/>
  <c r="Y51" i="9"/>
  <c r="S51" i="9"/>
  <c r="Y50" i="9"/>
  <c r="Z50" i="9" s="1"/>
  <c r="S50" i="9"/>
  <c r="Y49" i="9"/>
  <c r="S49" i="9"/>
  <c r="Z49" i="9" s="1"/>
  <c r="Y48" i="9"/>
  <c r="S48" i="9"/>
  <c r="Z48" i="9" s="1"/>
  <c r="Z47" i="9"/>
  <c r="Y47" i="9"/>
  <c r="S47" i="9"/>
  <c r="Y46" i="9"/>
  <c r="Z46" i="9" s="1"/>
  <c r="S46" i="9"/>
  <c r="Y45" i="9"/>
  <c r="S45" i="9"/>
  <c r="Z45" i="9" s="1"/>
  <c r="Y44" i="9"/>
  <c r="S44" i="9"/>
  <c r="Z44" i="9" s="1"/>
  <c r="Z43" i="9"/>
  <c r="Y43" i="9"/>
  <c r="S43" i="9"/>
  <c r="Y42" i="9"/>
  <c r="Z42" i="9" s="1"/>
  <c r="S42" i="9"/>
  <c r="Y41" i="9"/>
  <c r="S41" i="9"/>
  <c r="Z41" i="9" s="1"/>
  <c r="Y40" i="9"/>
  <c r="S40" i="9"/>
  <c r="Z40" i="9" s="1"/>
  <c r="Z39" i="9"/>
  <c r="Y39" i="9"/>
  <c r="S39" i="9"/>
  <c r="Y38" i="9"/>
  <c r="Z38" i="9" s="1"/>
  <c r="S38" i="9"/>
  <c r="Y37" i="9"/>
  <c r="S37" i="9"/>
  <c r="Z37" i="9" s="1"/>
  <c r="Y36" i="9"/>
  <c r="S36" i="9"/>
  <c r="Z36" i="9" s="1"/>
  <c r="Z35" i="9"/>
  <c r="Y35" i="9"/>
  <c r="S35" i="9"/>
  <c r="Y34" i="9"/>
  <c r="Z34" i="9" s="1"/>
  <c r="S34" i="9"/>
  <c r="Y33" i="9"/>
  <c r="S33" i="9"/>
  <c r="Z33" i="9" s="1"/>
  <c r="Y32" i="9"/>
  <c r="S32" i="9"/>
  <c r="Z32" i="9" s="1"/>
  <c r="Z31" i="9"/>
  <c r="Y31" i="9"/>
  <c r="S31" i="9"/>
  <c r="Y30" i="9"/>
  <c r="Z30" i="9" s="1"/>
  <c r="S30" i="9"/>
  <c r="Y29" i="9"/>
  <c r="S29" i="9"/>
  <c r="Z29" i="9" s="1"/>
  <c r="Y28" i="9"/>
  <c r="S28" i="9"/>
  <c r="Z28" i="9" s="1"/>
  <c r="Z27" i="9"/>
  <c r="Y27" i="9"/>
  <c r="S27" i="9"/>
  <c r="Y26" i="9"/>
  <c r="Z26" i="9" s="1"/>
  <c r="S26" i="9"/>
  <c r="Y25" i="9"/>
  <c r="S25" i="9"/>
  <c r="Z25" i="9" s="1"/>
  <c r="Y24" i="9"/>
  <c r="S24" i="9"/>
  <c r="Z24" i="9" s="1"/>
  <c r="Z23" i="9"/>
  <c r="Y23" i="9"/>
  <c r="S23" i="9"/>
  <c r="Y22" i="9"/>
  <c r="Z22" i="9" s="1"/>
  <c r="S22" i="9"/>
  <c r="Y21" i="9"/>
  <c r="S21" i="9"/>
  <c r="Z21" i="9" s="1"/>
  <c r="Y20" i="9"/>
  <c r="S20" i="9"/>
  <c r="Z20" i="9" s="1"/>
  <c r="Y19" i="9"/>
  <c r="S19" i="9"/>
  <c r="Z19" i="9" s="1"/>
  <c r="Y18" i="9"/>
  <c r="Z18" i="9" s="1"/>
  <c r="S18" i="9"/>
  <c r="Y17" i="9"/>
  <c r="S17" i="9"/>
  <c r="Z17" i="9" s="1"/>
  <c r="Y16" i="9"/>
  <c r="S16" i="9"/>
  <c r="Z16" i="9" s="1"/>
  <c r="Z15" i="9"/>
  <c r="Y15" i="9"/>
  <c r="S15" i="9"/>
  <c r="Y14" i="9"/>
  <c r="Z14" i="9" s="1"/>
  <c r="S14" i="9"/>
  <c r="Y13" i="9"/>
  <c r="S13" i="9"/>
  <c r="Z13" i="9" s="1"/>
  <c r="Y12" i="9"/>
  <c r="S12" i="9"/>
  <c r="Z12" i="9" s="1"/>
  <c r="Y11" i="9"/>
  <c r="S11" i="9"/>
  <c r="Z11" i="9" s="1"/>
  <c r="Y10" i="9"/>
  <c r="Z10" i="9" s="1"/>
  <c r="S10" i="9"/>
  <c r="Y9" i="9"/>
  <c r="S9" i="9"/>
  <c r="Z9" i="9" s="1"/>
  <c r="Y8" i="9"/>
  <c r="S8" i="9"/>
  <c r="Z8" i="9" s="1"/>
  <c r="V158" i="8" l="1"/>
  <c r="P158" i="8"/>
  <c r="V157" i="8"/>
  <c r="P157" i="8"/>
  <c r="W157" i="8" s="1"/>
  <c r="V156" i="8"/>
  <c r="P156" i="8"/>
  <c r="V155" i="8"/>
  <c r="P155" i="8"/>
  <c r="W155" i="8" s="1"/>
  <c r="V154" i="8"/>
  <c r="P154" i="8"/>
  <c r="V153" i="8"/>
  <c r="P153" i="8"/>
  <c r="W153" i="8" s="1"/>
  <c r="V152" i="8"/>
  <c r="P152" i="8"/>
  <c r="W151" i="8"/>
  <c r="V151" i="8"/>
  <c r="P151" i="8"/>
  <c r="V150" i="8"/>
  <c r="P150" i="8"/>
  <c r="W150" i="8" s="1"/>
  <c r="V149" i="8"/>
  <c r="P149" i="8"/>
  <c r="W149" i="8" s="1"/>
  <c r="V148" i="8"/>
  <c r="P148" i="8"/>
  <c r="V147" i="8"/>
  <c r="P147" i="8"/>
  <c r="V146" i="8"/>
  <c r="P146" i="8"/>
  <c r="V145" i="8"/>
  <c r="W145" i="8" s="1"/>
  <c r="P145" i="8"/>
  <c r="V144" i="8"/>
  <c r="P144" i="8"/>
  <c r="V143" i="8"/>
  <c r="P143" i="8"/>
  <c r="W143" i="8" s="1"/>
  <c r="V142" i="8"/>
  <c r="P142" i="8"/>
  <c r="W142" i="8" s="1"/>
  <c r="V141" i="8"/>
  <c r="P141" i="8"/>
  <c r="W141" i="8" s="1"/>
  <c r="V140" i="8"/>
  <c r="W140" i="8" s="1"/>
  <c r="P140" i="8"/>
  <c r="V139" i="8"/>
  <c r="P139" i="8"/>
  <c r="W139" i="8" s="1"/>
  <c r="V138" i="8"/>
  <c r="P138" i="8"/>
  <c r="V137" i="8"/>
  <c r="W137" i="8" s="1"/>
  <c r="P137" i="8"/>
  <c r="V136" i="8"/>
  <c r="P136" i="8"/>
  <c r="W136" i="8" s="1"/>
  <c r="V135" i="8"/>
  <c r="P135" i="8"/>
  <c r="W135" i="8" s="1"/>
  <c r="V134" i="8"/>
  <c r="P134" i="8"/>
  <c r="W134" i="8" s="1"/>
  <c r="V133" i="8"/>
  <c r="P133" i="8"/>
  <c r="V132" i="8"/>
  <c r="P132" i="8"/>
  <c r="V131" i="8"/>
  <c r="P131" i="8"/>
  <c r="W131" i="8" s="1"/>
  <c r="V130" i="8"/>
  <c r="P130" i="8"/>
  <c r="V129" i="8"/>
  <c r="P129" i="8"/>
  <c r="W129" i="8" s="1"/>
  <c r="V128" i="8"/>
  <c r="P128" i="8"/>
  <c r="W128" i="8" s="1"/>
  <c r="W127" i="8"/>
  <c r="V127" i="8"/>
  <c r="P127" i="8"/>
  <c r="V126" i="8"/>
  <c r="P126" i="8"/>
  <c r="V125" i="8"/>
  <c r="P125" i="8"/>
  <c r="W125" i="8" s="1"/>
  <c r="V124" i="8"/>
  <c r="P124" i="8"/>
  <c r="V123" i="8"/>
  <c r="P123" i="8"/>
  <c r="W123" i="8" s="1"/>
  <c r="V122" i="8"/>
  <c r="W122" i="8" s="1"/>
  <c r="P122" i="8"/>
  <c r="V121" i="8"/>
  <c r="P121" i="8"/>
  <c r="W121" i="8" s="1"/>
  <c r="V120" i="8"/>
  <c r="P120" i="8"/>
  <c r="W119" i="8"/>
  <c r="V119" i="8"/>
  <c r="P119" i="8"/>
  <c r="V118" i="8"/>
  <c r="P118" i="8"/>
  <c r="W118" i="8" s="1"/>
  <c r="V117" i="8"/>
  <c r="P117" i="8"/>
  <c r="W117" i="8" s="1"/>
  <c r="V116" i="8"/>
  <c r="P116" i="8"/>
  <c r="V115" i="8"/>
  <c r="P115" i="8"/>
  <c r="V114" i="8"/>
  <c r="P114" i="8"/>
  <c r="V113" i="8"/>
  <c r="W113" i="8" s="1"/>
  <c r="P113" i="8"/>
  <c r="V112" i="8"/>
  <c r="P112" i="8"/>
  <c r="V111" i="8"/>
  <c r="P111" i="8"/>
  <c r="W111" i="8" s="1"/>
  <c r="V110" i="8"/>
  <c r="P110" i="8"/>
  <c r="W110" i="8" s="1"/>
  <c r="V109" i="8"/>
  <c r="P109" i="8"/>
  <c r="W109" i="8" s="1"/>
  <c r="V108" i="8"/>
  <c r="W108" i="8" s="1"/>
  <c r="P108" i="8"/>
  <c r="V107" i="8"/>
  <c r="P107" i="8"/>
  <c r="W107" i="8" s="1"/>
  <c r="V106" i="8"/>
  <c r="P106" i="8"/>
  <c r="V105" i="8"/>
  <c r="W105" i="8" s="1"/>
  <c r="P105" i="8"/>
  <c r="V104" i="8"/>
  <c r="P104" i="8"/>
  <c r="W104" i="8" s="1"/>
  <c r="V103" i="8"/>
  <c r="P103" i="8"/>
  <c r="W103" i="8" s="1"/>
  <c r="V102" i="8"/>
  <c r="P102" i="8"/>
  <c r="W102" i="8" s="1"/>
  <c r="V101" i="8"/>
  <c r="P101" i="8"/>
  <c r="V100" i="8"/>
  <c r="P100" i="8"/>
  <c r="V99" i="8"/>
  <c r="P99" i="8"/>
  <c r="W99" i="8" s="1"/>
  <c r="V98" i="8"/>
  <c r="P98" i="8"/>
  <c r="V97" i="8"/>
  <c r="P97" i="8"/>
  <c r="W97" i="8" s="1"/>
  <c r="V96" i="8"/>
  <c r="P96" i="8"/>
  <c r="W96" i="8" s="1"/>
  <c r="W95" i="8"/>
  <c r="V95" i="8"/>
  <c r="P95" i="8"/>
  <c r="V94" i="8"/>
  <c r="W94" i="8" s="1"/>
  <c r="P94" i="8"/>
  <c r="V93" i="8"/>
  <c r="P93" i="8"/>
  <c r="W93" i="8" s="1"/>
  <c r="V92" i="8"/>
  <c r="P92" i="8"/>
  <c r="V91" i="8"/>
  <c r="P91" i="8"/>
  <c r="W91" i="8" s="1"/>
  <c r="V90" i="8"/>
  <c r="W90" i="8" s="1"/>
  <c r="P90" i="8"/>
  <c r="V89" i="8"/>
  <c r="P89" i="8"/>
  <c r="W89" i="8" s="1"/>
  <c r="V88" i="8"/>
  <c r="P88" i="8"/>
  <c r="W87" i="8"/>
  <c r="V87" i="8"/>
  <c r="P87" i="8"/>
  <c r="V86" i="8"/>
  <c r="P86" i="8"/>
  <c r="W86" i="8" s="1"/>
  <c r="V85" i="8"/>
  <c r="P85" i="8"/>
  <c r="V84" i="8"/>
  <c r="W84" i="8" s="1"/>
  <c r="P84" i="8"/>
  <c r="V83" i="8"/>
  <c r="P83" i="8"/>
  <c r="W83" i="8" s="1"/>
  <c r="V82" i="8"/>
  <c r="P82" i="8"/>
  <c r="W81" i="8"/>
  <c r="V81" i="8"/>
  <c r="P81" i="8"/>
  <c r="V80" i="8"/>
  <c r="P80" i="8"/>
  <c r="V79" i="8"/>
  <c r="P79" i="8"/>
  <c r="W79" i="8" s="1"/>
  <c r="W78" i="8"/>
  <c r="V78" i="8"/>
  <c r="P78" i="8"/>
  <c r="V77" i="8"/>
  <c r="P77" i="8"/>
  <c r="V76" i="8"/>
  <c r="P76" i="8"/>
  <c r="V75" i="8"/>
  <c r="P75" i="8"/>
  <c r="W75" i="8" s="1"/>
  <c r="V74" i="8"/>
  <c r="P74" i="8"/>
  <c r="W73" i="8"/>
  <c r="V73" i="8"/>
  <c r="P73" i="8"/>
  <c r="V72" i="8"/>
  <c r="P72" i="8"/>
  <c r="W72" i="8" s="1"/>
  <c r="W71" i="8"/>
  <c r="V71" i="8"/>
  <c r="P71" i="8"/>
  <c r="V70" i="8"/>
  <c r="W70" i="8" s="1"/>
  <c r="P70" i="8"/>
  <c r="V69" i="8"/>
  <c r="P69" i="8"/>
  <c r="W69" i="8" s="1"/>
  <c r="V68" i="8"/>
  <c r="P68" i="8"/>
  <c r="V67" i="8"/>
  <c r="P67" i="8"/>
  <c r="W67" i="8" s="1"/>
  <c r="V66" i="8"/>
  <c r="W66" i="8" s="1"/>
  <c r="P66" i="8"/>
  <c r="V65" i="8"/>
  <c r="P65" i="8"/>
  <c r="W65" i="8" s="1"/>
  <c r="V64" i="8"/>
  <c r="P64" i="8"/>
  <c r="W63" i="8"/>
  <c r="V63" i="8"/>
  <c r="P63" i="8"/>
  <c r="V62" i="8"/>
  <c r="P62" i="8"/>
  <c r="W62" i="8" s="1"/>
  <c r="V61" i="8"/>
  <c r="P61" i="8"/>
  <c r="W61" i="8" s="1"/>
  <c r="V60" i="8"/>
  <c r="P60" i="8"/>
  <c r="V59" i="8"/>
  <c r="P59" i="8"/>
  <c r="V58" i="8"/>
  <c r="P58" i="8"/>
  <c r="V57" i="8"/>
  <c r="W57" i="8" s="1"/>
  <c r="P57" i="8"/>
  <c r="V56" i="8"/>
  <c r="P56" i="8"/>
  <c r="V55" i="8"/>
  <c r="P55" i="8"/>
  <c r="W55" i="8" s="1"/>
  <c r="V54" i="8"/>
  <c r="P54" i="8"/>
  <c r="W54" i="8" s="1"/>
  <c r="V53" i="8"/>
  <c r="P53" i="8"/>
  <c r="W53" i="8" s="1"/>
  <c r="V52" i="8"/>
  <c r="W52" i="8" s="1"/>
  <c r="P52" i="8"/>
  <c r="V51" i="8"/>
  <c r="P51" i="8"/>
  <c r="W51" i="8" s="1"/>
  <c r="V50" i="8"/>
  <c r="P50" i="8"/>
  <c r="V49" i="8"/>
  <c r="W49" i="8" s="1"/>
  <c r="P49" i="8"/>
  <c r="V48" i="8"/>
  <c r="P48" i="8"/>
  <c r="W48" i="8" s="1"/>
  <c r="V47" i="8"/>
  <c r="P47" i="8"/>
  <c r="W47" i="8" s="1"/>
  <c r="V46" i="8"/>
  <c r="P46" i="8"/>
  <c r="W46" i="8" s="1"/>
  <c r="V45" i="8"/>
  <c r="P45" i="8"/>
  <c r="V44" i="8"/>
  <c r="P44" i="8"/>
  <c r="V43" i="8"/>
  <c r="P43" i="8"/>
  <c r="W43" i="8" s="1"/>
  <c r="V42" i="8"/>
  <c r="P42" i="8"/>
  <c r="W41" i="8"/>
  <c r="V41" i="8"/>
  <c r="P41" i="8"/>
  <c r="V40" i="8"/>
  <c r="P40" i="8"/>
  <c r="W40" i="8" s="1"/>
  <c r="W39" i="8"/>
  <c r="V39" i="8"/>
  <c r="P39" i="8"/>
  <c r="V38" i="8"/>
  <c r="P38" i="8"/>
  <c r="V37" i="8"/>
  <c r="P37" i="8"/>
  <c r="W37" i="8" s="1"/>
  <c r="V36" i="8"/>
  <c r="P36" i="8"/>
  <c r="V35" i="8"/>
  <c r="P35" i="8"/>
  <c r="W35" i="8" s="1"/>
  <c r="V34" i="8"/>
  <c r="W34" i="8" s="1"/>
  <c r="P34" i="8"/>
  <c r="V33" i="8"/>
  <c r="P33" i="8"/>
  <c r="W33" i="8" s="1"/>
  <c r="V32" i="8"/>
  <c r="P32" i="8"/>
  <c r="W31" i="8"/>
  <c r="V31" i="8"/>
  <c r="P31" i="8"/>
  <c r="V30" i="8"/>
  <c r="P30" i="8"/>
  <c r="W30" i="8" s="1"/>
  <c r="V29" i="8"/>
  <c r="P29" i="8"/>
  <c r="W29" i="8" s="1"/>
  <c r="V28" i="8"/>
  <c r="P28" i="8"/>
  <c r="V27" i="8"/>
  <c r="P27" i="8"/>
  <c r="V26" i="8"/>
  <c r="P26" i="8"/>
  <c r="V25" i="8"/>
  <c r="W25" i="8" s="1"/>
  <c r="P25" i="8"/>
  <c r="V24" i="8"/>
  <c r="P24" i="8"/>
  <c r="V23" i="8"/>
  <c r="P23" i="8"/>
  <c r="W23" i="8" s="1"/>
  <c r="V22" i="8"/>
  <c r="P22" i="8"/>
  <c r="W22" i="8" s="1"/>
  <c r="V21" i="8"/>
  <c r="P21" i="8"/>
  <c r="W21" i="8" s="1"/>
  <c r="V20" i="8"/>
  <c r="W20" i="8" s="1"/>
  <c r="P20" i="8"/>
  <c r="V19" i="8"/>
  <c r="P19" i="8"/>
  <c r="W19" i="8" s="1"/>
  <c r="V18" i="8"/>
  <c r="P18" i="8"/>
  <c r="V17" i="8"/>
  <c r="W17" i="8" s="1"/>
  <c r="P17" i="8"/>
  <c r="V16" i="8"/>
  <c r="P16" i="8"/>
  <c r="W16" i="8" s="1"/>
  <c r="V15" i="8"/>
  <c r="P15" i="8"/>
  <c r="W15" i="8" s="1"/>
  <c r="V14" i="8"/>
  <c r="P14" i="8"/>
  <c r="W14" i="8" s="1"/>
  <c r="V13" i="8"/>
  <c r="P13" i="8"/>
  <c r="V12" i="8"/>
  <c r="P12" i="8"/>
  <c r="V11" i="8"/>
  <c r="P11" i="8"/>
  <c r="W11" i="8" s="1"/>
  <c r="V10" i="8"/>
  <c r="P10" i="8"/>
  <c r="W9" i="8"/>
  <c r="V9" i="8"/>
  <c r="P9" i="8"/>
  <c r="V8" i="8"/>
  <c r="P8" i="8"/>
  <c r="W8" i="8" s="1"/>
  <c r="W36" i="8" l="1"/>
  <c r="W50" i="8"/>
  <c r="W10" i="8"/>
  <c r="W28" i="8"/>
  <c r="W32" i="8"/>
  <c r="W42" i="8"/>
  <c r="W60" i="8"/>
  <c r="W64" i="8"/>
  <c r="W74" i="8"/>
  <c r="W85" i="8"/>
  <c r="W88" i="8"/>
  <c r="W98" i="8"/>
  <c r="W116" i="8"/>
  <c r="W120" i="8"/>
  <c r="W130" i="8"/>
  <c r="W148" i="8"/>
  <c r="W152" i="8"/>
  <c r="W68" i="8"/>
  <c r="W124" i="8"/>
  <c r="W156" i="8"/>
  <c r="W12" i="8"/>
  <c r="W26" i="8"/>
  <c r="W58" i="8"/>
  <c r="W76" i="8"/>
  <c r="W100" i="8"/>
  <c r="W114" i="8"/>
  <c r="W132" i="8"/>
  <c r="W146" i="8"/>
  <c r="W18" i="8"/>
  <c r="W92" i="8"/>
  <c r="W82" i="8"/>
  <c r="W44" i="8"/>
  <c r="W13" i="8"/>
  <c r="W27" i="8"/>
  <c r="W38" i="8"/>
  <c r="W45" i="8"/>
  <c r="W59" i="8"/>
  <c r="W77" i="8"/>
  <c r="W80" i="8"/>
  <c r="W101" i="8"/>
  <c r="W115" i="8"/>
  <c r="W126" i="8"/>
  <c r="W133" i="8"/>
  <c r="W147" i="8"/>
  <c r="W158" i="8"/>
  <c r="W106" i="8"/>
  <c r="W138" i="8"/>
  <c r="W24" i="8"/>
  <c r="W56" i="8"/>
  <c r="W112" i="8"/>
  <c r="W144" i="8"/>
  <c r="W154" i="8"/>
  <c r="V109" i="7" l="1"/>
  <c r="W109" i="7" s="1"/>
  <c r="P109" i="7"/>
  <c r="V108" i="7"/>
  <c r="P108" i="7"/>
  <c r="W108" i="7" s="1"/>
  <c r="V107" i="7"/>
  <c r="P107" i="7"/>
  <c r="W107" i="7" s="1"/>
  <c r="V106" i="7"/>
  <c r="W106" i="7" s="1"/>
  <c r="P106" i="7"/>
  <c r="V105" i="7"/>
  <c r="W105" i="7" s="1"/>
  <c r="P105" i="7"/>
  <c r="V104" i="7"/>
  <c r="P104" i="7"/>
  <c r="W104" i="7" s="1"/>
  <c r="V103" i="7"/>
  <c r="P103" i="7"/>
  <c r="W103" i="7" s="1"/>
  <c r="W102" i="7"/>
  <c r="V102" i="7"/>
  <c r="P102" i="7"/>
  <c r="V101" i="7"/>
  <c r="P101" i="7"/>
  <c r="V100" i="7"/>
  <c r="P100" i="7"/>
  <c r="W100" i="7" s="1"/>
  <c r="V99" i="7"/>
  <c r="P99" i="7"/>
  <c r="W99" i="7" s="1"/>
  <c r="V98" i="7"/>
  <c r="P98" i="7"/>
  <c r="W98" i="7" s="1"/>
  <c r="V97" i="7"/>
  <c r="P97" i="7"/>
  <c r="V96" i="7"/>
  <c r="P96" i="7"/>
  <c r="W96" i="7" s="1"/>
  <c r="V95" i="7"/>
  <c r="P95" i="7"/>
  <c r="V94" i="7"/>
  <c r="P94" i="7"/>
  <c r="W94" i="7" s="1"/>
  <c r="V93" i="7"/>
  <c r="P93" i="7"/>
  <c r="V92" i="7"/>
  <c r="P92" i="7"/>
  <c r="W92" i="7" s="1"/>
  <c r="V91" i="7"/>
  <c r="P91" i="7"/>
  <c r="V90" i="7"/>
  <c r="P90" i="7"/>
  <c r="W90" i="7" s="1"/>
  <c r="V89" i="7"/>
  <c r="P89" i="7"/>
  <c r="V88" i="7"/>
  <c r="P88" i="7"/>
  <c r="V87" i="7"/>
  <c r="P87" i="7"/>
  <c r="V86" i="7"/>
  <c r="P86" i="7"/>
  <c r="W86" i="7" s="1"/>
  <c r="V85" i="7"/>
  <c r="P85" i="7"/>
  <c r="V84" i="7"/>
  <c r="P84" i="7"/>
  <c r="W84" i="7" s="1"/>
  <c r="V83" i="7"/>
  <c r="P83" i="7"/>
  <c r="W83" i="7" s="1"/>
  <c r="V82" i="7"/>
  <c r="P82" i="7"/>
  <c r="W82" i="7" s="1"/>
  <c r="V81" i="7"/>
  <c r="W81" i="7" s="1"/>
  <c r="P81" i="7"/>
  <c r="V80" i="7"/>
  <c r="P80" i="7"/>
  <c r="V79" i="7"/>
  <c r="P79" i="7"/>
  <c r="W79" i="7" s="1"/>
  <c r="V78" i="7"/>
  <c r="P78" i="7"/>
  <c r="W78" i="7" s="1"/>
  <c r="V77" i="7"/>
  <c r="P77" i="7"/>
  <c r="V76" i="7"/>
  <c r="P76" i="7"/>
  <c r="W76" i="7" s="1"/>
  <c r="V75" i="7"/>
  <c r="P75" i="7"/>
  <c r="W75" i="7" s="1"/>
  <c r="V74" i="7"/>
  <c r="W74" i="7" s="1"/>
  <c r="P74" i="7"/>
  <c r="V73" i="7"/>
  <c r="W73" i="7" s="1"/>
  <c r="P73" i="7"/>
  <c r="V72" i="7"/>
  <c r="P72" i="7"/>
  <c r="W72" i="7" s="1"/>
  <c r="V71" i="7"/>
  <c r="P71" i="7"/>
  <c r="W71" i="7" s="1"/>
  <c r="W70" i="7"/>
  <c r="V70" i="7"/>
  <c r="P70" i="7"/>
  <c r="V69" i="7"/>
  <c r="P69" i="7"/>
  <c r="V68" i="7"/>
  <c r="P68" i="7"/>
  <c r="W68" i="7" s="1"/>
  <c r="V67" i="7"/>
  <c r="P67" i="7"/>
  <c r="W67" i="7" s="1"/>
  <c r="V66" i="7"/>
  <c r="W66" i="7" s="1"/>
  <c r="P66" i="7"/>
  <c r="V65" i="7"/>
  <c r="P65" i="7"/>
  <c r="V64" i="7"/>
  <c r="P64" i="7"/>
  <c r="W64" i="7" s="1"/>
  <c r="V63" i="7"/>
  <c r="P63" i="7"/>
  <c r="V62" i="7"/>
  <c r="P62" i="7"/>
  <c r="W62" i="7" s="1"/>
  <c r="V61" i="7"/>
  <c r="P61" i="7"/>
  <c r="V60" i="7"/>
  <c r="P60" i="7"/>
  <c r="W60" i="7" s="1"/>
  <c r="V59" i="7"/>
  <c r="P59" i="7"/>
  <c r="V58" i="7"/>
  <c r="P58" i="7"/>
  <c r="W58" i="7" s="1"/>
  <c r="V57" i="7"/>
  <c r="P57" i="7"/>
  <c r="V56" i="7"/>
  <c r="P56" i="7"/>
  <c r="V55" i="7"/>
  <c r="P55" i="7"/>
  <c r="V54" i="7"/>
  <c r="P54" i="7"/>
  <c r="W54" i="7" s="1"/>
  <c r="V53" i="7"/>
  <c r="P53" i="7"/>
  <c r="V52" i="7"/>
  <c r="P52" i="7"/>
  <c r="V51" i="7"/>
  <c r="P51" i="7"/>
  <c r="W51" i="7" s="1"/>
  <c r="V50" i="7"/>
  <c r="P50" i="7"/>
  <c r="W50" i="7" s="1"/>
  <c r="V49" i="7"/>
  <c r="W49" i="7" s="1"/>
  <c r="P49" i="7"/>
  <c r="V48" i="7"/>
  <c r="P48" i="7"/>
  <c r="V47" i="7"/>
  <c r="P47" i="7"/>
  <c r="W47" i="7" s="1"/>
  <c r="V46" i="7"/>
  <c r="P46" i="7"/>
  <c r="W46" i="7" s="1"/>
  <c r="V45" i="7"/>
  <c r="W45" i="7" s="1"/>
  <c r="P45" i="7"/>
  <c r="V44" i="7"/>
  <c r="P44" i="7"/>
  <c r="W44" i="7" s="1"/>
  <c r="V43" i="7"/>
  <c r="P43" i="7"/>
  <c r="W43" i="7" s="1"/>
  <c r="V42" i="7"/>
  <c r="W42" i="7" s="1"/>
  <c r="P42" i="7"/>
  <c r="V41" i="7"/>
  <c r="W41" i="7" s="1"/>
  <c r="P41" i="7"/>
  <c r="V40" i="7"/>
  <c r="P40" i="7"/>
  <c r="W40" i="7" s="1"/>
  <c r="V39" i="7"/>
  <c r="P39" i="7"/>
  <c r="W39" i="7" s="1"/>
  <c r="W38" i="7"/>
  <c r="V38" i="7"/>
  <c r="P38" i="7"/>
  <c r="V37" i="7"/>
  <c r="P37" i="7"/>
  <c r="V36" i="7"/>
  <c r="P36" i="7"/>
  <c r="W36" i="7" s="1"/>
  <c r="V35" i="7"/>
  <c r="P35" i="7"/>
  <c r="W35" i="7" s="1"/>
  <c r="V34" i="7"/>
  <c r="W34" i="7" s="1"/>
  <c r="P34" i="7"/>
  <c r="V33" i="7"/>
  <c r="P33" i="7"/>
  <c r="V32" i="7"/>
  <c r="P32" i="7"/>
  <c r="W32" i="7" s="1"/>
  <c r="V31" i="7"/>
  <c r="P31" i="7"/>
  <c r="V30" i="7"/>
  <c r="P30" i="7"/>
  <c r="W30" i="7" s="1"/>
  <c r="V29" i="7"/>
  <c r="P29" i="7"/>
  <c r="V28" i="7"/>
  <c r="P28" i="7"/>
  <c r="W28" i="7" s="1"/>
  <c r="V27" i="7"/>
  <c r="P27" i="7"/>
  <c r="V26" i="7"/>
  <c r="P26" i="7"/>
  <c r="W26" i="7" s="1"/>
  <c r="V25" i="7"/>
  <c r="P25" i="7"/>
  <c r="V24" i="7"/>
  <c r="P24" i="7"/>
  <c r="V23" i="7"/>
  <c r="P23" i="7"/>
  <c r="V22" i="7"/>
  <c r="P22" i="7"/>
  <c r="W22" i="7" s="1"/>
  <c r="V21" i="7"/>
  <c r="P21" i="7"/>
  <c r="V20" i="7"/>
  <c r="P20" i="7"/>
  <c r="V19" i="7"/>
  <c r="P19" i="7"/>
  <c r="W19" i="7" s="1"/>
  <c r="V18" i="7"/>
  <c r="P18" i="7"/>
  <c r="W18" i="7" s="1"/>
  <c r="V17" i="7"/>
  <c r="W17" i="7" s="1"/>
  <c r="P17" i="7"/>
  <c r="V16" i="7"/>
  <c r="P16" i="7"/>
  <c r="V15" i="7"/>
  <c r="P15" i="7"/>
  <c r="W15" i="7" s="1"/>
  <c r="V14" i="7"/>
  <c r="P14" i="7"/>
  <c r="W14" i="7" s="1"/>
  <c r="V13" i="7"/>
  <c r="W13" i="7" s="1"/>
  <c r="P13" i="7"/>
  <c r="V12" i="7"/>
  <c r="P12" i="7"/>
  <c r="W12" i="7" s="1"/>
  <c r="V11" i="7"/>
  <c r="P11" i="7"/>
  <c r="W11" i="7" s="1"/>
  <c r="V10" i="7"/>
  <c r="W10" i="7" s="1"/>
  <c r="P10" i="7"/>
  <c r="V9" i="7"/>
  <c r="W9" i="7" s="1"/>
  <c r="P9" i="7"/>
  <c r="V8" i="7"/>
  <c r="P8" i="7"/>
  <c r="W8" i="7" s="1"/>
  <c r="W93" i="7" l="1"/>
  <c r="W33" i="7"/>
  <c r="W65" i="7"/>
  <c r="W97" i="7"/>
  <c r="W85" i="7"/>
  <c r="W25" i="7"/>
  <c r="W29" i="7"/>
  <c r="W16" i="7"/>
  <c r="W23" i="7"/>
  <c r="W37" i="7"/>
  <c r="W48" i="7"/>
  <c r="W55" i="7"/>
  <c r="W69" i="7"/>
  <c r="W80" i="7"/>
  <c r="W87" i="7"/>
  <c r="W101" i="7"/>
  <c r="W53" i="7"/>
  <c r="W57" i="7"/>
  <c r="W89" i="7"/>
  <c r="W61" i="7"/>
  <c r="W20" i="7"/>
  <c r="W27" i="7"/>
  <c r="W52" i="7"/>
  <c r="W59" i="7"/>
  <c r="W91" i="7"/>
  <c r="W21" i="7"/>
  <c r="W24" i="7"/>
  <c r="W31" i="7"/>
  <c r="W56" i="7"/>
  <c r="W63" i="7"/>
  <c r="W77" i="7"/>
  <c r="W88" i="7"/>
  <c r="W95" i="7"/>
  <c r="V175" i="6" l="1"/>
  <c r="P175" i="6"/>
  <c r="V174" i="6"/>
  <c r="P174" i="6"/>
  <c r="W174" i="6" s="1"/>
  <c r="V173" i="6"/>
  <c r="P173" i="6"/>
  <c r="V172" i="6"/>
  <c r="P172" i="6"/>
  <c r="W172" i="6" s="1"/>
  <c r="V171" i="6"/>
  <c r="P171" i="6"/>
  <c r="V170" i="6"/>
  <c r="W170" i="6" s="1"/>
  <c r="P170" i="6"/>
  <c r="V169" i="6"/>
  <c r="P169" i="6"/>
  <c r="V168" i="6"/>
  <c r="P168" i="6"/>
  <c r="V167" i="6"/>
  <c r="P167" i="6"/>
  <c r="W167" i="6" s="1"/>
  <c r="V166" i="6"/>
  <c r="P166" i="6"/>
  <c r="V165" i="6"/>
  <c r="P165" i="6"/>
  <c r="V164" i="6"/>
  <c r="P164" i="6"/>
  <c r="V163" i="6"/>
  <c r="P163" i="6"/>
  <c r="V162" i="6"/>
  <c r="P162" i="6"/>
  <c r="V161" i="6"/>
  <c r="P161" i="6"/>
  <c r="V160" i="6"/>
  <c r="P160" i="6"/>
  <c r="V159" i="6"/>
  <c r="P159" i="6"/>
  <c r="W159" i="6" s="1"/>
  <c r="V158" i="6"/>
  <c r="P158" i="6"/>
  <c r="W158" i="6" s="1"/>
  <c r="V157" i="6"/>
  <c r="P157" i="6"/>
  <c r="V156" i="6"/>
  <c r="P156" i="6"/>
  <c r="V155" i="6"/>
  <c r="P155" i="6"/>
  <c r="W155" i="6" s="1"/>
  <c r="V154" i="6"/>
  <c r="P154" i="6"/>
  <c r="W154" i="6" s="1"/>
  <c r="V153" i="6"/>
  <c r="P153" i="6"/>
  <c r="V152" i="6"/>
  <c r="P152" i="6"/>
  <c r="V151" i="6"/>
  <c r="P151" i="6"/>
  <c r="V150" i="6"/>
  <c r="P150" i="6"/>
  <c r="W150" i="6" s="1"/>
  <c r="V149" i="6"/>
  <c r="P149" i="6"/>
  <c r="V148" i="6"/>
  <c r="P148" i="6"/>
  <c r="V147" i="6"/>
  <c r="P147" i="6"/>
  <c r="V146" i="6"/>
  <c r="P146" i="6"/>
  <c r="W146" i="6" s="1"/>
  <c r="V145" i="6"/>
  <c r="P145" i="6"/>
  <c r="V144" i="6"/>
  <c r="P144" i="6"/>
  <c r="V143" i="6"/>
  <c r="P143" i="6"/>
  <c r="W143" i="6" s="1"/>
  <c r="V142" i="6"/>
  <c r="P142" i="6"/>
  <c r="W142" i="6" s="1"/>
  <c r="V141" i="6"/>
  <c r="P141" i="6"/>
  <c r="V140" i="6"/>
  <c r="P140" i="6"/>
  <c r="V139" i="6"/>
  <c r="P139" i="6"/>
  <c r="W139" i="6" s="1"/>
  <c r="V138" i="6"/>
  <c r="P138" i="6"/>
  <c r="W138" i="6" s="1"/>
  <c r="V137" i="6"/>
  <c r="P137" i="6"/>
  <c r="V136" i="6"/>
  <c r="P136" i="6"/>
  <c r="V135" i="6"/>
  <c r="P135" i="6"/>
  <c r="W135" i="6" s="1"/>
  <c r="V134" i="6"/>
  <c r="P134" i="6"/>
  <c r="W134" i="6" s="1"/>
  <c r="V133" i="6"/>
  <c r="P133" i="6"/>
  <c r="V132" i="6"/>
  <c r="P132" i="6"/>
  <c r="V131" i="6"/>
  <c r="P131" i="6"/>
  <c r="W131" i="6" s="1"/>
  <c r="V130" i="6"/>
  <c r="P130" i="6"/>
  <c r="V129" i="6"/>
  <c r="P129" i="6"/>
  <c r="V128" i="6"/>
  <c r="P128" i="6"/>
  <c r="V127" i="6"/>
  <c r="P127" i="6"/>
  <c r="W127" i="6" s="1"/>
  <c r="V126" i="6"/>
  <c r="P126" i="6"/>
  <c r="V125" i="6"/>
  <c r="P125" i="6"/>
  <c r="V124" i="6"/>
  <c r="P124" i="6"/>
  <c r="V123" i="6"/>
  <c r="P123" i="6"/>
  <c r="W123" i="6" s="1"/>
  <c r="V122" i="6"/>
  <c r="P122" i="6"/>
  <c r="W122" i="6" s="1"/>
  <c r="V121" i="6"/>
  <c r="W121" i="6" s="1"/>
  <c r="P121" i="6"/>
  <c r="V120" i="6"/>
  <c r="P120" i="6"/>
  <c r="W120" i="6" s="1"/>
  <c r="V119" i="6"/>
  <c r="P119" i="6"/>
  <c r="V118" i="6"/>
  <c r="P118" i="6"/>
  <c r="W118" i="6" s="1"/>
  <c r="V117" i="6"/>
  <c r="W117" i="6" s="1"/>
  <c r="P117" i="6"/>
  <c r="V116" i="6"/>
  <c r="P116" i="6"/>
  <c r="W116" i="6" s="1"/>
  <c r="V115" i="6"/>
  <c r="P115" i="6"/>
  <c r="V114" i="6"/>
  <c r="P114" i="6"/>
  <c r="W114" i="6" s="1"/>
  <c r="V113" i="6"/>
  <c r="P113" i="6"/>
  <c r="V112" i="6"/>
  <c r="P112" i="6"/>
  <c r="W112" i="6" s="1"/>
  <c r="V111" i="6"/>
  <c r="P111" i="6"/>
  <c r="V110" i="6"/>
  <c r="P110" i="6"/>
  <c r="W110" i="6" s="1"/>
  <c r="V109" i="6"/>
  <c r="P109" i="6"/>
  <c r="V108" i="6"/>
  <c r="P108" i="6"/>
  <c r="W108" i="6" s="1"/>
  <c r="V107" i="6"/>
  <c r="P107" i="6"/>
  <c r="V106" i="6"/>
  <c r="P106" i="6"/>
  <c r="W106" i="6" s="1"/>
  <c r="V105" i="6"/>
  <c r="P105" i="6"/>
  <c r="V104" i="6"/>
  <c r="P104" i="6"/>
  <c r="W104" i="6" s="1"/>
  <c r="V103" i="6"/>
  <c r="P103" i="6"/>
  <c r="V102" i="6"/>
  <c r="P102" i="6"/>
  <c r="V101" i="6"/>
  <c r="P101" i="6"/>
  <c r="V100" i="6"/>
  <c r="P100" i="6"/>
  <c r="W100" i="6" s="1"/>
  <c r="V99" i="6"/>
  <c r="P99" i="6"/>
  <c r="V98" i="6"/>
  <c r="P98" i="6"/>
  <c r="W98" i="6" s="1"/>
  <c r="V97" i="6"/>
  <c r="P97" i="6"/>
  <c r="V96" i="6"/>
  <c r="P96" i="6"/>
  <c r="V95" i="6"/>
  <c r="P95" i="6"/>
  <c r="W95" i="6" s="1"/>
  <c r="V94" i="6"/>
  <c r="P94" i="6"/>
  <c r="W94" i="6" s="1"/>
  <c r="V93" i="6"/>
  <c r="P93" i="6"/>
  <c r="V92" i="6"/>
  <c r="P92" i="6"/>
  <c r="V91" i="6"/>
  <c r="P91" i="6"/>
  <c r="W91" i="6" s="1"/>
  <c r="V90" i="6"/>
  <c r="P90" i="6"/>
  <c r="W90" i="6" s="1"/>
  <c r="V89" i="6"/>
  <c r="P89" i="6"/>
  <c r="V88" i="6"/>
  <c r="P88" i="6"/>
  <c r="W88" i="6" s="1"/>
  <c r="V87" i="6"/>
  <c r="P87" i="6"/>
  <c r="V86" i="6"/>
  <c r="P86" i="6"/>
  <c r="W86" i="6" s="1"/>
  <c r="V85" i="6"/>
  <c r="P85" i="6"/>
  <c r="V84" i="6"/>
  <c r="P84" i="6"/>
  <c r="W84" i="6" s="1"/>
  <c r="V83" i="6"/>
  <c r="P83" i="6"/>
  <c r="V82" i="6"/>
  <c r="P82" i="6"/>
  <c r="W82" i="6" s="1"/>
  <c r="V81" i="6"/>
  <c r="W81" i="6" s="1"/>
  <c r="P81" i="6"/>
  <c r="V80" i="6"/>
  <c r="P80" i="6"/>
  <c r="W80" i="6" s="1"/>
  <c r="V79" i="6"/>
  <c r="P79" i="6"/>
  <c r="W79" i="6" s="1"/>
  <c r="V78" i="6"/>
  <c r="P78" i="6"/>
  <c r="W78" i="6" s="1"/>
  <c r="V77" i="6"/>
  <c r="W77" i="6" s="1"/>
  <c r="P77" i="6"/>
  <c r="V76" i="6"/>
  <c r="P76" i="6"/>
  <c r="W76" i="6" s="1"/>
  <c r="V75" i="6"/>
  <c r="P75" i="6"/>
  <c r="W75" i="6" s="1"/>
  <c r="V74" i="6"/>
  <c r="P74" i="6"/>
  <c r="W74" i="6" s="1"/>
  <c r="V73" i="6"/>
  <c r="P73" i="6"/>
  <c r="V72" i="6"/>
  <c r="P72" i="6"/>
  <c r="V71" i="6"/>
  <c r="P71" i="6"/>
  <c r="W71" i="6" s="1"/>
  <c r="V70" i="6"/>
  <c r="P70" i="6"/>
  <c r="W70" i="6" s="1"/>
  <c r="V69" i="6"/>
  <c r="P69" i="6"/>
  <c r="V68" i="6"/>
  <c r="P68" i="6"/>
  <c r="V67" i="6"/>
  <c r="P67" i="6"/>
  <c r="W67" i="6" s="1"/>
  <c r="V66" i="6"/>
  <c r="P66" i="6"/>
  <c r="V65" i="6"/>
  <c r="P65" i="6"/>
  <c r="V64" i="6"/>
  <c r="P64" i="6"/>
  <c r="W64" i="6" s="1"/>
  <c r="V63" i="6"/>
  <c r="P63" i="6"/>
  <c r="W63" i="6" s="1"/>
  <c r="V62" i="6"/>
  <c r="P62" i="6"/>
  <c r="V61" i="6"/>
  <c r="P61" i="6"/>
  <c r="V60" i="6"/>
  <c r="P60" i="6"/>
  <c r="W60" i="6" s="1"/>
  <c r="V59" i="6"/>
  <c r="P59" i="6"/>
  <c r="W59" i="6" s="1"/>
  <c r="V58" i="6"/>
  <c r="W58" i="6" s="1"/>
  <c r="P58" i="6"/>
  <c r="V57" i="6"/>
  <c r="P57" i="6"/>
  <c r="V56" i="6"/>
  <c r="P56" i="6"/>
  <c r="V55" i="6"/>
  <c r="P55" i="6"/>
  <c r="W55" i="6" s="1"/>
  <c r="V54" i="6"/>
  <c r="P54" i="6"/>
  <c r="V53" i="6"/>
  <c r="P53" i="6"/>
  <c r="V52" i="6"/>
  <c r="P52" i="6"/>
  <c r="V51" i="6"/>
  <c r="P51" i="6"/>
  <c r="W51" i="6" s="1"/>
  <c r="V50" i="6"/>
  <c r="P50" i="6"/>
  <c r="V49" i="6"/>
  <c r="P49" i="6"/>
  <c r="V48" i="6"/>
  <c r="P48" i="6"/>
  <c r="V47" i="6"/>
  <c r="P47" i="6"/>
  <c r="V46" i="6"/>
  <c r="P46" i="6"/>
  <c r="V45" i="6"/>
  <c r="P45" i="6"/>
  <c r="V44" i="6"/>
  <c r="P44" i="6"/>
  <c r="V43" i="6"/>
  <c r="P43" i="6"/>
  <c r="V42" i="6"/>
  <c r="P42" i="6"/>
  <c r="V41" i="6"/>
  <c r="P41" i="6"/>
  <c r="V40" i="6"/>
  <c r="P40" i="6"/>
  <c r="V39" i="6"/>
  <c r="P39" i="6"/>
  <c r="W39" i="6" s="1"/>
  <c r="V38" i="6"/>
  <c r="P38" i="6"/>
  <c r="V37" i="6"/>
  <c r="P37" i="6"/>
  <c r="V36" i="6"/>
  <c r="P36" i="6"/>
  <c r="V35" i="6"/>
  <c r="P35" i="6"/>
  <c r="W35" i="6" s="1"/>
  <c r="W34" i="6"/>
  <c r="V34" i="6"/>
  <c r="P34" i="6"/>
  <c r="V33" i="6"/>
  <c r="P33" i="6"/>
  <c r="V32" i="6"/>
  <c r="P32" i="6"/>
  <c r="V31" i="6"/>
  <c r="P31" i="6"/>
  <c r="W31" i="6" s="1"/>
  <c r="V30" i="6"/>
  <c r="P30" i="6"/>
  <c r="V29" i="6"/>
  <c r="P29" i="6"/>
  <c r="V28" i="6"/>
  <c r="P28" i="6"/>
  <c r="V27" i="6"/>
  <c r="P27" i="6"/>
  <c r="W27" i="6" s="1"/>
  <c r="V26" i="6"/>
  <c r="P26" i="6"/>
  <c r="V25" i="6"/>
  <c r="P25" i="6"/>
  <c r="V24" i="6"/>
  <c r="P24" i="6"/>
  <c r="W24" i="6" s="1"/>
  <c r="V23" i="6"/>
  <c r="P23" i="6"/>
  <c r="V22" i="6"/>
  <c r="P22" i="6"/>
  <c r="V21" i="6"/>
  <c r="P21" i="6"/>
  <c r="V20" i="6"/>
  <c r="P20" i="6"/>
  <c r="W20" i="6" s="1"/>
  <c r="V19" i="6"/>
  <c r="P19" i="6"/>
  <c r="V18" i="6"/>
  <c r="P18" i="6"/>
  <c r="V17" i="6"/>
  <c r="P17" i="6"/>
  <c r="V16" i="6"/>
  <c r="P16" i="6"/>
  <c r="W16" i="6" s="1"/>
  <c r="V15" i="6"/>
  <c r="P15" i="6"/>
  <c r="W15" i="6" s="1"/>
  <c r="V14" i="6"/>
  <c r="P14" i="6"/>
  <c r="V13" i="6"/>
  <c r="P13" i="6"/>
  <c r="V12" i="6"/>
  <c r="P12" i="6"/>
  <c r="W12" i="6" s="1"/>
  <c r="V11" i="6"/>
  <c r="P11" i="6"/>
  <c r="W11" i="6" s="1"/>
  <c r="V10" i="6"/>
  <c r="P10" i="6"/>
  <c r="V9" i="6"/>
  <c r="P9" i="6"/>
  <c r="V8" i="6"/>
  <c r="P8" i="6"/>
  <c r="W66" i="6" l="1"/>
  <c r="W169" i="6"/>
  <c r="W36" i="6"/>
  <c r="W40" i="6"/>
  <c r="W44" i="6"/>
  <c r="W48" i="6"/>
  <c r="W52" i="6"/>
  <c r="W56" i="6"/>
  <c r="W99" i="6"/>
  <c r="W103" i="6"/>
  <c r="W115" i="6"/>
  <c r="W119" i="6"/>
  <c r="W130" i="6"/>
  <c r="W162" i="6"/>
  <c r="W166" i="6"/>
  <c r="W141" i="6"/>
  <c r="W17" i="6"/>
  <c r="W10" i="6"/>
  <c r="W14" i="6"/>
  <c r="W18" i="6"/>
  <c r="W22" i="6"/>
  <c r="W26" i="6"/>
  <c r="W30" i="6"/>
  <c r="W53" i="6"/>
  <c r="W57" i="6"/>
  <c r="W124" i="6"/>
  <c r="W128" i="6"/>
  <c r="W140" i="6"/>
  <c r="W144" i="6"/>
  <c r="W148" i="6"/>
  <c r="W152" i="6"/>
  <c r="W171" i="6"/>
  <c r="W145" i="6"/>
  <c r="W13" i="6"/>
  <c r="W42" i="6"/>
  <c r="W46" i="6"/>
  <c r="W50" i="6"/>
  <c r="W54" i="6"/>
  <c r="W160" i="6"/>
  <c r="W164" i="6"/>
  <c r="W168" i="6"/>
  <c r="W89" i="6"/>
  <c r="W33" i="6"/>
  <c r="W97" i="6"/>
  <c r="W157" i="6"/>
  <c r="W8" i="6"/>
  <c r="W19" i="6"/>
  <c r="W23" i="6"/>
  <c r="W38" i="6"/>
  <c r="W45" i="6"/>
  <c r="W49" i="6"/>
  <c r="W68" i="6"/>
  <c r="W72" i="6"/>
  <c r="W83" i="6"/>
  <c r="W87" i="6"/>
  <c r="W102" i="6"/>
  <c r="W109" i="6"/>
  <c r="W113" i="6"/>
  <c r="W132" i="6"/>
  <c r="W136" i="6"/>
  <c r="W147" i="6"/>
  <c r="W151" i="6"/>
  <c r="W165" i="6"/>
  <c r="W153" i="6"/>
  <c r="W61" i="6"/>
  <c r="W65" i="6"/>
  <c r="W125" i="6"/>
  <c r="W129" i="6"/>
  <c r="W173" i="6"/>
  <c r="W21" i="6"/>
  <c r="W9" i="6"/>
  <c r="W28" i="6"/>
  <c r="W32" i="6"/>
  <c r="W43" i="6"/>
  <c r="W47" i="6"/>
  <c r="W62" i="6"/>
  <c r="W69" i="6"/>
  <c r="W73" i="6"/>
  <c r="W92" i="6"/>
  <c r="W96" i="6"/>
  <c r="W107" i="6"/>
  <c r="W111" i="6"/>
  <c r="W126" i="6"/>
  <c r="W133" i="6"/>
  <c r="W137" i="6"/>
  <c r="W156" i="6"/>
  <c r="W163" i="6"/>
  <c r="W175" i="6"/>
  <c r="W25" i="6"/>
  <c r="W85" i="6"/>
  <c r="W149" i="6"/>
  <c r="W29" i="6"/>
  <c r="W93" i="6"/>
  <c r="W37" i="6"/>
  <c r="W41" i="6"/>
  <c r="W101" i="6"/>
  <c r="W105" i="6"/>
  <c r="W161" i="6"/>
  <c r="V204" i="5" l="1"/>
  <c r="P204" i="5"/>
  <c r="W204" i="5" s="1"/>
  <c r="V203" i="5"/>
  <c r="P203" i="5"/>
  <c r="W203" i="5" s="1"/>
  <c r="V202" i="5"/>
  <c r="W202" i="5" s="1"/>
  <c r="P202" i="5"/>
  <c r="V201" i="5"/>
  <c r="W201" i="5" s="1"/>
  <c r="P201" i="5"/>
  <c r="V200" i="5"/>
  <c r="W200" i="5" s="1"/>
  <c r="P200" i="5"/>
  <c r="V199" i="5"/>
  <c r="W199" i="5" s="1"/>
  <c r="P199" i="5"/>
  <c r="V198" i="5"/>
  <c r="P198" i="5"/>
  <c r="W198" i="5" s="1"/>
  <c r="W197" i="5"/>
  <c r="V197" i="5"/>
  <c r="P197" i="5"/>
  <c r="W196" i="5"/>
  <c r="V196" i="5"/>
  <c r="P196" i="5"/>
  <c r="V195" i="5"/>
  <c r="P195" i="5"/>
  <c r="W195" i="5" s="1"/>
  <c r="V194" i="5"/>
  <c r="P194" i="5"/>
  <c r="W194" i="5" s="1"/>
  <c r="V193" i="5"/>
  <c r="W193" i="5" s="1"/>
  <c r="P193" i="5"/>
  <c r="V192" i="5"/>
  <c r="W192" i="5" s="1"/>
  <c r="P192" i="5"/>
  <c r="V191" i="5"/>
  <c r="W191" i="5" s="1"/>
  <c r="P191" i="5"/>
  <c r="V190" i="5"/>
  <c r="P190" i="5"/>
  <c r="W190" i="5" s="1"/>
  <c r="W189" i="5"/>
  <c r="V189" i="5"/>
  <c r="P189" i="5"/>
  <c r="W188" i="5"/>
  <c r="V188" i="5"/>
  <c r="P188" i="5"/>
  <c r="V187" i="5"/>
  <c r="P187" i="5"/>
  <c r="W187" i="5" s="1"/>
  <c r="V186" i="5"/>
  <c r="P186" i="5"/>
  <c r="W186" i="5" s="1"/>
  <c r="V185" i="5"/>
  <c r="W185" i="5" s="1"/>
  <c r="P185" i="5"/>
  <c r="V184" i="5"/>
  <c r="W184" i="5" s="1"/>
  <c r="P184" i="5"/>
  <c r="V183" i="5"/>
  <c r="W183" i="5" s="1"/>
  <c r="P183" i="5"/>
  <c r="V182" i="5"/>
  <c r="P182" i="5"/>
  <c r="W182" i="5" s="1"/>
  <c r="W181" i="5"/>
  <c r="V181" i="5"/>
  <c r="P181" i="5"/>
  <c r="W180" i="5"/>
  <c r="V180" i="5"/>
  <c r="P180" i="5"/>
  <c r="V179" i="5"/>
  <c r="P179" i="5"/>
  <c r="W179" i="5" s="1"/>
  <c r="V178" i="5"/>
  <c r="P178" i="5"/>
  <c r="W178" i="5" s="1"/>
  <c r="V177" i="5"/>
  <c r="W177" i="5" s="1"/>
  <c r="P177" i="5"/>
  <c r="V176" i="5"/>
  <c r="W176" i="5" s="1"/>
  <c r="P176" i="5"/>
  <c r="V175" i="5"/>
  <c r="W175" i="5" s="1"/>
  <c r="P175" i="5"/>
  <c r="V174" i="5"/>
  <c r="P174" i="5"/>
  <c r="W174" i="5" s="1"/>
  <c r="W173" i="5"/>
  <c r="V173" i="5"/>
  <c r="P173" i="5"/>
  <c r="W172" i="5"/>
  <c r="V172" i="5"/>
  <c r="P172" i="5"/>
  <c r="V171" i="5"/>
  <c r="P171" i="5"/>
  <c r="W171" i="5" s="1"/>
  <c r="V170" i="5"/>
  <c r="P170" i="5"/>
  <c r="W170" i="5" s="1"/>
  <c r="V169" i="5"/>
  <c r="W169" i="5" s="1"/>
  <c r="P169" i="5"/>
  <c r="V168" i="5"/>
  <c r="W168" i="5" s="1"/>
  <c r="P168" i="5"/>
  <c r="V167" i="5"/>
  <c r="W167" i="5" s="1"/>
  <c r="P167" i="5"/>
  <c r="V166" i="5"/>
  <c r="P166" i="5"/>
  <c r="W166" i="5" s="1"/>
  <c r="W165" i="5"/>
  <c r="V165" i="5"/>
  <c r="P165" i="5"/>
  <c r="W164" i="5"/>
  <c r="V164" i="5"/>
  <c r="P164" i="5"/>
  <c r="V163" i="5"/>
  <c r="P163" i="5"/>
  <c r="W163" i="5" s="1"/>
  <c r="V162" i="5"/>
  <c r="P162" i="5"/>
  <c r="W162" i="5" s="1"/>
  <c r="V161" i="5"/>
  <c r="W161" i="5" s="1"/>
  <c r="P161" i="5"/>
  <c r="V160" i="5"/>
  <c r="W160" i="5" s="1"/>
  <c r="P160" i="5"/>
  <c r="V159" i="5"/>
  <c r="W159" i="5" s="1"/>
  <c r="P159" i="5"/>
  <c r="V158" i="5"/>
  <c r="P158" i="5"/>
  <c r="W158" i="5" s="1"/>
  <c r="W157" i="5"/>
  <c r="V157" i="5"/>
  <c r="P157" i="5"/>
  <c r="W156" i="5"/>
  <c r="V156" i="5"/>
  <c r="P156" i="5"/>
  <c r="V155" i="5"/>
  <c r="P155" i="5"/>
  <c r="W155" i="5" s="1"/>
  <c r="V154" i="5"/>
  <c r="P154" i="5"/>
  <c r="W154" i="5" s="1"/>
  <c r="V153" i="5"/>
  <c r="W153" i="5" s="1"/>
  <c r="P153" i="5"/>
  <c r="V152" i="5"/>
  <c r="W152" i="5" s="1"/>
  <c r="P152" i="5"/>
  <c r="V151" i="5"/>
  <c r="W151" i="5" s="1"/>
  <c r="P151" i="5"/>
  <c r="V150" i="5"/>
  <c r="P150" i="5"/>
  <c r="W150" i="5" s="1"/>
  <c r="W149" i="5"/>
  <c r="V149" i="5"/>
  <c r="P149" i="5"/>
  <c r="W148" i="5"/>
  <c r="V148" i="5"/>
  <c r="P148" i="5"/>
  <c r="V147" i="5"/>
  <c r="P147" i="5"/>
  <c r="W147" i="5" s="1"/>
  <c r="V146" i="5"/>
  <c r="P146" i="5"/>
  <c r="W146" i="5" s="1"/>
  <c r="V145" i="5"/>
  <c r="W145" i="5" s="1"/>
  <c r="P145" i="5"/>
  <c r="V144" i="5"/>
  <c r="W144" i="5" s="1"/>
  <c r="P144" i="5"/>
  <c r="V143" i="5"/>
  <c r="W143" i="5" s="1"/>
  <c r="P143" i="5"/>
  <c r="V142" i="5"/>
  <c r="P142" i="5"/>
  <c r="W142" i="5" s="1"/>
  <c r="W141" i="5"/>
  <c r="V141" i="5"/>
  <c r="P141" i="5"/>
  <c r="W140" i="5"/>
  <c r="V140" i="5"/>
  <c r="P140" i="5"/>
  <c r="V139" i="5"/>
  <c r="P139" i="5"/>
  <c r="W139" i="5" s="1"/>
  <c r="V138" i="5"/>
  <c r="P138" i="5"/>
  <c r="W138" i="5" s="1"/>
  <c r="V137" i="5"/>
  <c r="W137" i="5" s="1"/>
  <c r="P137" i="5"/>
  <c r="V136" i="5"/>
  <c r="W136" i="5" s="1"/>
  <c r="P136" i="5"/>
  <c r="V135" i="5"/>
  <c r="W135" i="5" s="1"/>
  <c r="P135" i="5"/>
  <c r="V134" i="5"/>
  <c r="P134" i="5"/>
  <c r="W134" i="5" s="1"/>
  <c r="W133" i="5"/>
  <c r="V133" i="5"/>
  <c r="P133" i="5"/>
  <c r="W132" i="5"/>
  <c r="V132" i="5"/>
  <c r="P132" i="5"/>
  <c r="V131" i="5"/>
  <c r="P131" i="5"/>
  <c r="W131" i="5" s="1"/>
  <c r="V130" i="5"/>
  <c r="P130" i="5"/>
  <c r="W130" i="5" s="1"/>
  <c r="V129" i="5"/>
  <c r="W129" i="5" s="1"/>
  <c r="P129" i="5"/>
  <c r="V128" i="5"/>
  <c r="W128" i="5" s="1"/>
  <c r="P128" i="5"/>
  <c r="V127" i="5"/>
  <c r="W127" i="5" s="1"/>
  <c r="P127" i="5"/>
  <c r="V126" i="5"/>
  <c r="P126" i="5"/>
  <c r="W126" i="5" s="1"/>
  <c r="W125" i="5"/>
  <c r="V125" i="5"/>
  <c r="P125" i="5"/>
  <c r="W124" i="5"/>
  <c r="V124" i="5"/>
  <c r="P124" i="5"/>
  <c r="V123" i="5"/>
  <c r="P123" i="5"/>
  <c r="W123" i="5" s="1"/>
  <c r="V122" i="5"/>
  <c r="P122" i="5"/>
  <c r="W122" i="5" s="1"/>
  <c r="V121" i="5"/>
  <c r="W121" i="5" s="1"/>
  <c r="P121" i="5"/>
  <c r="V120" i="5"/>
  <c r="W120" i="5" s="1"/>
  <c r="P120" i="5"/>
  <c r="V119" i="5"/>
  <c r="W119" i="5" s="1"/>
  <c r="P119" i="5"/>
  <c r="V118" i="5"/>
  <c r="P118" i="5"/>
  <c r="W118" i="5" s="1"/>
  <c r="W117" i="5"/>
  <c r="V117" i="5"/>
  <c r="P117" i="5"/>
  <c r="W116" i="5"/>
  <c r="V116" i="5"/>
  <c r="P116" i="5"/>
  <c r="V115" i="5"/>
  <c r="P115" i="5"/>
  <c r="W115" i="5" s="1"/>
  <c r="V114" i="5"/>
  <c r="P114" i="5"/>
  <c r="W114" i="5" s="1"/>
  <c r="V113" i="5"/>
  <c r="W113" i="5" s="1"/>
  <c r="P113" i="5"/>
  <c r="V112" i="5"/>
  <c r="W112" i="5" s="1"/>
  <c r="P112" i="5"/>
  <c r="V111" i="5"/>
  <c r="W111" i="5" s="1"/>
  <c r="P111" i="5"/>
  <c r="V110" i="5"/>
  <c r="P110" i="5"/>
  <c r="W110" i="5" s="1"/>
  <c r="W109" i="5"/>
  <c r="V109" i="5"/>
  <c r="P109" i="5"/>
  <c r="W108" i="5"/>
  <c r="V108" i="5"/>
  <c r="P108" i="5"/>
  <c r="V107" i="5"/>
  <c r="P107" i="5"/>
  <c r="W107" i="5" s="1"/>
  <c r="V106" i="5"/>
  <c r="P106" i="5"/>
  <c r="W106" i="5" s="1"/>
  <c r="V105" i="5"/>
  <c r="W105" i="5" s="1"/>
  <c r="P105" i="5"/>
  <c r="V104" i="5"/>
  <c r="W104" i="5" s="1"/>
  <c r="P104" i="5"/>
  <c r="V103" i="5"/>
  <c r="W103" i="5" s="1"/>
  <c r="P103" i="5"/>
  <c r="V102" i="5"/>
  <c r="P102" i="5"/>
  <c r="W102" i="5" s="1"/>
  <c r="W101" i="5"/>
  <c r="V101" i="5"/>
  <c r="P101" i="5"/>
  <c r="W100" i="5"/>
  <c r="V100" i="5"/>
  <c r="P100" i="5"/>
  <c r="V99" i="5"/>
  <c r="P99" i="5"/>
  <c r="W99" i="5" s="1"/>
  <c r="V98" i="5"/>
  <c r="P98" i="5"/>
  <c r="W98" i="5" s="1"/>
  <c r="V97" i="5"/>
  <c r="W97" i="5" s="1"/>
  <c r="P97" i="5"/>
  <c r="V96" i="5"/>
  <c r="W96" i="5" s="1"/>
  <c r="P96" i="5"/>
  <c r="V95" i="5"/>
  <c r="W95" i="5" s="1"/>
  <c r="P95" i="5"/>
  <c r="V94" i="5"/>
  <c r="P94" i="5"/>
  <c r="W94" i="5" s="1"/>
  <c r="W93" i="5"/>
  <c r="V93" i="5"/>
  <c r="P93" i="5"/>
  <c r="W92" i="5"/>
  <c r="V92" i="5"/>
  <c r="P92" i="5"/>
  <c r="V91" i="5"/>
  <c r="P91" i="5"/>
  <c r="W91" i="5" s="1"/>
  <c r="V90" i="5"/>
  <c r="P90" i="5"/>
  <c r="W90" i="5" s="1"/>
  <c r="V89" i="5"/>
  <c r="W89" i="5" s="1"/>
  <c r="P89" i="5"/>
  <c r="V88" i="5"/>
  <c r="W88" i="5" s="1"/>
  <c r="P88" i="5"/>
  <c r="V87" i="5"/>
  <c r="W87" i="5" s="1"/>
  <c r="P87" i="5"/>
  <c r="V86" i="5"/>
  <c r="P86" i="5"/>
  <c r="W86" i="5" s="1"/>
  <c r="W85" i="5"/>
  <c r="V85" i="5"/>
  <c r="P85" i="5"/>
  <c r="W84" i="5"/>
  <c r="V84" i="5"/>
  <c r="P84" i="5"/>
  <c r="V83" i="5"/>
  <c r="P83" i="5"/>
  <c r="W83" i="5" s="1"/>
  <c r="V82" i="5"/>
  <c r="P82" i="5"/>
  <c r="W82" i="5" s="1"/>
  <c r="V81" i="5"/>
  <c r="W81" i="5" s="1"/>
  <c r="P81" i="5"/>
  <c r="V80" i="5"/>
  <c r="W80" i="5" s="1"/>
  <c r="P80" i="5"/>
  <c r="V79" i="5"/>
  <c r="W79" i="5" s="1"/>
  <c r="P79" i="5"/>
  <c r="V78" i="5"/>
  <c r="P78" i="5"/>
  <c r="W78" i="5" s="1"/>
  <c r="W77" i="5"/>
  <c r="V77" i="5"/>
  <c r="P77" i="5"/>
  <c r="W76" i="5"/>
  <c r="V76" i="5"/>
  <c r="P76" i="5"/>
  <c r="V75" i="5"/>
  <c r="P75" i="5"/>
  <c r="W75" i="5" s="1"/>
  <c r="V74" i="5"/>
  <c r="P74" i="5"/>
  <c r="W74" i="5" s="1"/>
  <c r="V73" i="5"/>
  <c r="W73" i="5" s="1"/>
  <c r="P73" i="5"/>
  <c r="V72" i="5"/>
  <c r="W72" i="5" s="1"/>
  <c r="P72" i="5"/>
  <c r="V71" i="5"/>
  <c r="W71" i="5" s="1"/>
  <c r="P71" i="5"/>
  <c r="V70" i="5"/>
  <c r="P70" i="5"/>
  <c r="W70" i="5" s="1"/>
  <c r="W69" i="5"/>
  <c r="V69" i="5"/>
  <c r="P69" i="5"/>
  <c r="W68" i="5"/>
  <c r="V68" i="5"/>
  <c r="P68" i="5"/>
  <c r="V67" i="5"/>
  <c r="P67" i="5"/>
  <c r="W67" i="5" s="1"/>
  <c r="V66" i="5"/>
  <c r="P66" i="5"/>
  <c r="W66" i="5" s="1"/>
  <c r="V65" i="5"/>
  <c r="W65" i="5" s="1"/>
  <c r="P65" i="5"/>
  <c r="V64" i="5"/>
  <c r="W64" i="5" s="1"/>
  <c r="P64" i="5"/>
  <c r="V63" i="5"/>
  <c r="W63" i="5" s="1"/>
  <c r="P63" i="5"/>
  <c r="V62" i="5"/>
  <c r="P62" i="5"/>
  <c r="W62" i="5" s="1"/>
  <c r="W61" i="5"/>
  <c r="V61" i="5"/>
  <c r="P61" i="5"/>
  <c r="W60" i="5"/>
  <c r="V60" i="5"/>
  <c r="P60" i="5"/>
  <c r="V59" i="5"/>
  <c r="P59" i="5"/>
  <c r="W59" i="5" s="1"/>
  <c r="V58" i="5"/>
  <c r="P58" i="5"/>
  <c r="W58" i="5" s="1"/>
  <c r="V57" i="5"/>
  <c r="P57" i="5"/>
  <c r="W57" i="5" s="1"/>
  <c r="V56" i="5"/>
  <c r="W56" i="5" s="1"/>
  <c r="P56" i="5"/>
  <c r="V55" i="5"/>
  <c r="W55" i="5" s="1"/>
  <c r="P55" i="5"/>
  <c r="V54" i="5"/>
  <c r="P54" i="5"/>
  <c r="W54" i="5" s="1"/>
  <c r="W53" i="5"/>
  <c r="V53" i="5"/>
  <c r="P53" i="5"/>
  <c r="W52" i="5"/>
  <c r="V52" i="5"/>
  <c r="P52" i="5"/>
  <c r="V51" i="5"/>
  <c r="P51" i="5"/>
  <c r="W51" i="5" s="1"/>
  <c r="V50" i="5"/>
  <c r="P50" i="5"/>
  <c r="W50" i="5" s="1"/>
  <c r="V49" i="5"/>
  <c r="W49" i="5" s="1"/>
  <c r="P49" i="5"/>
  <c r="V48" i="5"/>
  <c r="W48" i="5" s="1"/>
  <c r="P48" i="5"/>
  <c r="V47" i="5"/>
  <c r="W47" i="5" s="1"/>
  <c r="P47" i="5"/>
  <c r="V46" i="5"/>
  <c r="P46" i="5"/>
  <c r="W46" i="5" s="1"/>
  <c r="W45" i="5"/>
  <c r="V45" i="5"/>
  <c r="P45" i="5"/>
  <c r="W44" i="5"/>
  <c r="V44" i="5"/>
  <c r="P44" i="5"/>
  <c r="V43" i="5"/>
  <c r="P43" i="5"/>
  <c r="W43" i="5" s="1"/>
  <c r="V42" i="5"/>
  <c r="P42" i="5"/>
  <c r="W42" i="5" s="1"/>
  <c r="V41" i="5"/>
  <c r="W41" i="5" s="1"/>
  <c r="P41" i="5"/>
  <c r="V40" i="5"/>
  <c r="W40" i="5" s="1"/>
  <c r="P40" i="5"/>
  <c r="V39" i="5"/>
  <c r="W39" i="5" s="1"/>
  <c r="P39" i="5"/>
  <c r="V38" i="5"/>
  <c r="P38" i="5"/>
  <c r="W38" i="5" s="1"/>
  <c r="W37" i="5"/>
  <c r="V37" i="5"/>
  <c r="P37" i="5"/>
  <c r="W36" i="5"/>
  <c r="V36" i="5"/>
  <c r="P36" i="5"/>
  <c r="V35" i="5"/>
  <c r="P35" i="5"/>
  <c r="W35" i="5" s="1"/>
  <c r="V34" i="5"/>
  <c r="P34" i="5"/>
  <c r="W34" i="5" s="1"/>
  <c r="V33" i="5"/>
  <c r="P33" i="5"/>
  <c r="W33" i="5" s="1"/>
  <c r="V32" i="5"/>
  <c r="W32" i="5" s="1"/>
  <c r="P32" i="5"/>
  <c r="V31" i="5"/>
  <c r="W31" i="5" s="1"/>
  <c r="P31" i="5"/>
  <c r="V30" i="5"/>
  <c r="P30" i="5"/>
  <c r="W30" i="5" s="1"/>
  <c r="W29" i="5"/>
  <c r="V29" i="5"/>
  <c r="P29" i="5"/>
  <c r="W28" i="5"/>
  <c r="V28" i="5"/>
  <c r="P28" i="5"/>
  <c r="V27" i="5"/>
  <c r="P27" i="5"/>
  <c r="W27" i="5" s="1"/>
  <c r="V26" i="5"/>
  <c r="P26" i="5"/>
  <c r="W26" i="5" s="1"/>
  <c r="V25" i="5"/>
  <c r="P25" i="5"/>
  <c r="W25" i="5" s="1"/>
  <c r="V24" i="5"/>
  <c r="W24" i="5" s="1"/>
  <c r="P24" i="5"/>
  <c r="V23" i="5"/>
  <c r="W23" i="5" s="1"/>
  <c r="P23" i="5"/>
  <c r="V22" i="5"/>
  <c r="P22" i="5"/>
  <c r="W22" i="5" s="1"/>
  <c r="W21" i="5"/>
  <c r="V21" i="5"/>
  <c r="P21" i="5"/>
  <c r="W20" i="5"/>
  <c r="V20" i="5"/>
  <c r="P20" i="5"/>
  <c r="V19" i="5"/>
  <c r="P19" i="5"/>
  <c r="W19" i="5" s="1"/>
  <c r="V18" i="5"/>
  <c r="P18" i="5"/>
  <c r="W18" i="5" s="1"/>
  <c r="V17" i="5"/>
  <c r="W17" i="5" s="1"/>
  <c r="P17" i="5"/>
  <c r="V16" i="5"/>
  <c r="W16" i="5" s="1"/>
  <c r="P16" i="5"/>
  <c r="V15" i="5"/>
  <c r="W15" i="5" s="1"/>
  <c r="P15" i="5"/>
  <c r="V14" i="5"/>
  <c r="P14" i="5"/>
  <c r="W14" i="5" s="1"/>
  <c r="V13" i="5"/>
  <c r="P13" i="5"/>
  <c r="W13" i="5" s="1"/>
  <c r="W12" i="5"/>
  <c r="V12" i="5"/>
  <c r="P12" i="5"/>
  <c r="V11" i="5"/>
  <c r="P11" i="5"/>
  <c r="W11" i="5" s="1"/>
  <c r="V10" i="5"/>
  <c r="P10" i="5"/>
  <c r="W10" i="5" s="1"/>
  <c r="V9" i="5"/>
  <c r="W9" i="5" s="1"/>
  <c r="P9" i="5"/>
  <c r="V8" i="5"/>
  <c r="W8" i="5" s="1"/>
  <c r="P8" i="5"/>
  <c r="V121" i="4" l="1"/>
  <c r="W121" i="4" s="1"/>
  <c r="P121" i="4"/>
  <c r="V120" i="4"/>
  <c r="W120" i="4" s="1"/>
  <c r="P120" i="4"/>
  <c r="V119" i="4"/>
  <c r="P119" i="4"/>
  <c r="W119" i="4" s="1"/>
  <c r="W118" i="4"/>
  <c r="V118" i="4"/>
  <c r="P118" i="4"/>
  <c r="W117" i="4"/>
  <c r="V117" i="4"/>
  <c r="P117" i="4"/>
  <c r="V116" i="4"/>
  <c r="P116" i="4"/>
  <c r="W116" i="4" s="1"/>
  <c r="V115" i="4"/>
  <c r="P115" i="4"/>
  <c r="W115" i="4" s="1"/>
  <c r="W114" i="4"/>
  <c r="V114" i="4"/>
  <c r="P114" i="4"/>
  <c r="V113" i="4"/>
  <c r="W113" i="4" s="1"/>
  <c r="P113" i="4"/>
  <c r="V112" i="4"/>
  <c r="W112" i="4" s="1"/>
  <c r="P112" i="4"/>
  <c r="V111" i="4"/>
  <c r="P111" i="4"/>
  <c r="W111" i="4" s="1"/>
  <c r="W110" i="4"/>
  <c r="V110" i="4"/>
  <c r="P110" i="4"/>
  <c r="W109" i="4"/>
  <c r="V109" i="4"/>
  <c r="P109" i="4"/>
  <c r="V108" i="4"/>
  <c r="P108" i="4"/>
  <c r="W108" i="4" s="1"/>
  <c r="V107" i="4"/>
  <c r="P107" i="4"/>
  <c r="W107" i="4" s="1"/>
  <c r="W106" i="4"/>
  <c r="V106" i="4"/>
  <c r="P106" i="4"/>
  <c r="V105" i="4"/>
  <c r="W105" i="4" s="1"/>
  <c r="P105" i="4"/>
  <c r="V104" i="4"/>
  <c r="W104" i="4" s="1"/>
  <c r="P104" i="4"/>
  <c r="V103" i="4"/>
  <c r="P103" i="4"/>
  <c r="W103" i="4" s="1"/>
  <c r="W102" i="4"/>
  <c r="V102" i="4"/>
  <c r="P102" i="4"/>
  <c r="W101" i="4"/>
  <c r="V101" i="4"/>
  <c r="P101" i="4"/>
  <c r="V100" i="4"/>
  <c r="P100" i="4"/>
  <c r="W100" i="4" s="1"/>
  <c r="V99" i="4"/>
  <c r="P99" i="4"/>
  <c r="W99" i="4" s="1"/>
  <c r="W98" i="4"/>
  <c r="V98" i="4"/>
  <c r="P98" i="4"/>
  <c r="V97" i="4"/>
  <c r="W97" i="4" s="1"/>
  <c r="P97" i="4"/>
  <c r="V96" i="4"/>
  <c r="W96" i="4" s="1"/>
  <c r="P96" i="4"/>
  <c r="V95" i="4"/>
  <c r="P95" i="4"/>
  <c r="W95" i="4" s="1"/>
  <c r="W94" i="4"/>
  <c r="V94" i="4"/>
  <c r="P94" i="4"/>
  <c r="W93" i="4"/>
  <c r="V93" i="4"/>
  <c r="P93" i="4"/>
  <c r="V92" i="4"/>
  <c r="P92" i="4"/>
  <c r="W92" i="4" s="1"/>
  <c r="V91" i="4"/>
  <c r="P91" i="4"/>
  <c r="W91" i="4" s="1"/>
  <c r="W90" i="4"/>
  <c r="V90" i="4"/>
  <c r="P90" i="4"/>
  <c r="V89" i="4"/>
  <c r="W89" i="4" s="1"/>
  <c r="P89" i="4"/>
  <c r="V88" i="4"/>
  <c r="W88" i="4" s="1"/>
  <c r="P88" i="4"/>
  <c r="V87" i="4"/>
  <c r="P87" i="4"/>
  <c r="W87" i="4" s="1"/>
  <c r="W86" i="4"/>
  <c r="V86" i="4"/>
  <c r="P86" i="4"/>
  <c r="W85" i="4"/>
  <c r="V85" i="4"/>
  <c r="P85" i="4"/>
  <c r="V84" i="4"/>
  <c r="P84" i="4"/>
  <c r="W84" i="4" s="1"/>
  <c r="V83" i="4"/>
  <c r="P83" i="4"/>
  <c r="W83" i="4" s="1"/>
  <c r="W82" i="4"/>
  <c r="V82" i="4"/>
  <c r="P82" i="4"/>
  <c r="V81" i="4"/>
  <c r="W81" i="4" s="1"/>
  <c r="P81" i="4"/>
  <c r="V80" i="4"/>
  <c r="W80" i="4" s="1"/>
  <c r="P80" i="4"/>
  <c r="V79" i="4"/>
  <c r="P79" i="4"/>
  <c r="W79" i="4" s="1"/>
  <c r="W78" i="4"/>
  <c r="V78" i="4"/>
  <c r="P78" i="4"/>
  <c r="W77" i="4"/>
  <c r="V77" i="4"/>
  <c r="P77" i="4"/>
  <c r="V76" i="4"/>
  <c r="P76" i="4"/>
  <c r="W76" i="4" s="1"/>
  <c r="V75" i="4"/>
  <c r="P75" i="4"/>
  <c r="W75" i="4" s="1"/>
  <c r="W74" i="4"/>
  <c r="V74" i="4"/>
  <c r="P74" i="4"/>
  <c r="V73" i="4"/>
  <c r="W73" i="4" s="1"/>
  <c r="P73" i="4"/>
  <c r="V72" i="4"/>
  <c r="W72" i="4" s="1"/>
  <c r="P72" i="4"/>
  <c r="V71" i="4"/>
  <c r="P71" i="4"/>
  <c r="W71" i="4" s="1"/>
  <c r="W70" i="4"/>
  <c r="V70" i="4"/>
  <c r="P70" i="4"/>
  <c r="W69" i="4"/>
  <c r="V69" i="4"/>
  <c r="P69" i="4"/>
  <c r="V68" i="4"/>
  <c r="P68" i="4"/>
  <c r="W68" i="4" s="1"/>
  <c r="V67" i="4"/>
  <c r="P67" i="4"/>
  <c r="W67" i="4" s="1"/>
  <c r="W66" i="4"/>
  <c r="V66" i="4"/>
  <c r="P66" i="4"/>
  <c r="V65" i="4"/>
  <c r="W65" i="4" s="1"/>
  <c r="P65" i="4"/>
  <c r="V64" i="4"/>
  <c r="W64" i="4" s="1"/>
  <c r="P64" i="4"/>
  <c r="V63" i="4"/>
  <c r="P63" i="4"/>
  <c r="W63" i="4" s="1"/>
  <c r="W62" i="4"/>
  <c r="V62" i="4"/>
  <c r="P62" i="4"/>
  <c r="W61" i="4"/>
  <c r="V61" i="4"/>
  <c r="P61" i="4"/>
  <c r="V60" i="4"/>
  <c r="P60" i="4"/>
  <c r="W60" i="4" s="1"/>
  <c r="V59" i="4"/>
  <c r="P59" i="4"/>
  <c r="W59" i="4" s="1"/>
  <c r="W58" i="4"/>
  <c r="V58" i="4"/>
  <c r="P58" i="4"/>
  <c r="V57" i="4"/>
  <c r="W57" i="4" s="1"/>
  <c r="P57" i="4"/>
  <c r="V56" i="4"/>
  <c r="W56" i="4" s="1"/>
  <c r="P56" i="4"/>
  <c r="V55" i="4"/>
  <c r="P55" i="4"/>
  <c r="W55" i="4" s="1"/>
  <c r="W54" i="4"/>
  <c r="V54" i="4"/>
  <c r="P54" i="4"/>
  <c r="W53" i="4"/>
  <c r="V53" i="4"/>
  <c r="P53" i="4"/>
  <c r="V52" i="4"/>
  <c r="P52" i="4"/>
  <c r="W52" i="4" s="1"/>
  <c r="V51" i="4"/>
  <c r="P51" i="4"/>
  <c r="W51" i="4" s="1"/>
  <c r="W50" i="4"/>
  <c r="V50" i="4"/>
  <c r="P50" i="4"/>
  <c r="V49" i="4"/>
  <c r="W49" i="4" s="1"/>
  <c r="P49" i="4"/>
  <c r="V48" i="4"/>
  <c r="W48" i="4" s="1"/>
  <c r="P48" i="4"/>
  <c r="V47" i="4"/>
  <c r="P47" i="4"/>
  <c r="W47" i="4" s="1"/>
  <c r="W46" i="4"/>
  <c r="V46" i="4"/>
  <c r="P46" i="4"/>
  <c r="W45" i="4"/>
  <c r="V45" i="4"/>
  <c r="P45" i="4"/>
  <c r="V44" i="4"/>
  <c r="P44" i="4"/>
  <c r="W44" i="4" s="1"/>
  <c r="V43" i="4"/>
  <c r="P43" i="4"/>
  <c r="W43" i="4" s="1"/>
  <c r="W42" i="4"/>
  <c r="V42" i="4"/>
  <c r="P42" i="4"/>
  <c r="V41" i="4"/>
  <c r="W41" i="4" s="1"/>
  <c r="P41" i="4"/>
  <c r="V40" i="4"/>
  <c r="W40" i="4" s="1"/>
  <c r="P40" i="4"/>
  <c r="V39" i="4"/>
  <c r="P39" i="4"/>
  <c r="W39" i="4" s="1"/>
  <c r="W38" i="4"/>
  <c r="V38" i="4"/>
  <c r="P38" i="4"/>
  <c r="W37" i="4"/>
  <c r="V37" i="4"/>
  <c r="P37" i="4"/>
  <c r="V36" i="4"/>
  <c r="P36" i="4"/>
  <c r="W36" i="4" s="1"/>
  <c r="V35" i="4"/>
  <c r="P35" i="4"/>
  <c r="W35" i="4" s="1"/>
  <c r="W34" i="4"/>
  <c r="V34" i="4"/>
  <c r="P34" i="4"/>
  <c r="V33" i="4"/>
  <c r="W33" i="4" s="1"/>
  <c r="P33" i="4"/>
  <c r="V32" i="4"/>
  <c r="W32" i="4" s="1"/>
  <c r="P32" i="4"/>
  <c r="V31" i="4"/>
  <c r="P31" i="4"/>
  <c r="W31" i="4" s="1"/>
  <c r="W30" i="4"/>
  <c r="V30" i="4"/>
  <c r="P30" i="4"/>
  <c r="W29" i="4"/>
  <c r="V29" i="4"/>
  <c r="P29" i="4"/>
  <c r="V28" i="4"/>
  <c r="P28" i="4"/>
  <c r="W28" i="4" s="1"/>
  <c r="V27" i="4"/>
  <c r="P27" i="4"/>
  <c r="W27" i="4" s="1"/>
  <c r="V26" i="4"/>
  <c r="W26" i="4" s="1"/>
  <c r="P26" i="4"/>
  <c r="V25" i="4"/>
  <c r="W25" i="4" s="1"/>
  <c r="P25" i="4"/>
  <c r="V24" i="4"/>
  <c r="W24" i="4" s="1"/>
  <c r="P24" i="4"/>
  <c r="V23" i="4"/>
  <c r="P23" i="4"/>
  <c r="W23" i="4" s="1"/>
  <c r="W22" i="4"/>
  <c r="V22" i="4"/>
  <c r="P22" i="4"/>
  <c r="W21" i="4"/>
  <c r="V21" i="4"/>
  <c r="P21" i="4"/>
  <c r="V20" i="4"/>
  <c r="P20" i="4"/>
  <c r="W20" i="4" s="1"/>
  <c r="V19" i="4"/>
  <c r="P19" i="4"/>
  <c r="W19" i="4" s="1"/>
  <c r="W18" i="4"/>
  <c r="V18" i="4"/>
  <c r="P18" i="4"/>
  <c r="V17" i="4"/>
  <c r="W17" i="4" s="1"/>
  <c r="P17" i="4"/>
  <c r="V16" i="4"/>
  <c r="W16" i="4" s="1"/>
  <c r="P16" i="4"/>
  <c r="V15" i="4"/>
  <c r="P15" i="4"/>
  <c r="W15" i="4" s="1"/>
  <c r="W14" i="4"/>
  <c r="V14" i="4"/>
  <c r="P14" i="4"/>
  <c r="W13" i="4"/>
  <c r="V13" i="4"/>
  <c r="P13" i="4"/>
  <c r="V12" i="4"/>
  <c r="P12" i="4"/>
  <c r="W12" i="4" s="1"/>
  <c r="V11" i="4"/>
  <c r="P11" i="4"/>
  <c r="W11" i="4" s="1"/>
  <c r="W10" i="4"/>
  <c r="V10" i="4"/>
  <c r="P10" i="4"/>
  <c r="V9" i="4"/>
  <c r="W9" i="4" s="1"/>
  <c r="P9" i="4"/>
  <c r="V8" i="4"/>
  <c r="W8" i="4" s="1"/>
  <c r="P8" i="4"/>
  <c r="V121" i="3" l="1"/>
  <c r="P121" i="3"/>
  <c r="W121" i="3" s="1"/>
  <c r="V120" i="3"/>
  <c r="P120" i="3"/>
  <c r="W120" i="3" s="1"/>
  <c r="V119" i="3"/>
  <c r="P119" i="3"/>
  <c r="W119" i="3" s="1"/>
  <c r="V118" i="3"/>
  <c r="P118" i="3"/>
  <c r="W118" i="3" s="1"/>
  <c r="V117" i="3"/>
  <c r="W117" i="3" s="1"/>
  <c r="P117" i="3"/>
  <c r="W116" i="3"/>
  <c r="V116" i="3"/>
  <c r="P116" i="3"/>
  <c r="V115" i="3"/>
  <c r="P115" i="3"/>
  <c r="W115" i="3" s="1"/>
  <c r="W114" i="3"/>
  <c r="V114" i="3"/>
  <c r="P114" i="3"/>
  <c r="V113" i="3"/>
  <c r="P113" i="3"/>
  <c r="W113" i="3" s="1"/>
  <c r="V112" i="3"/>
  <c r="P112" i="3"/>
  <c r="W112" i="3" s="1"/>
  <c r="V111" i="3"/>
  <c r="P111" i="3"/>
  <c r="W111" i="3" s="1"/>
  <c r="V110" i="3"/>
  <c r="P110" i="3"/>
  <c r="W110" i="3" s="1"/>
  <c r="V109" i="3"/>
  <c r="W109" i="3" s="1"/>
  <c r="P109" i="3"/>
  <c r="W108" i="3"/>
  <c r="V108" i="3"/>
  <c r="P108" i="3"/>
  <c r="V107" i="3"/>
  <c r="P107" i="3"/>
  <c r="W107" i="3" s="1"/>
  <c r="W106" i="3"/>
  <c r="V106" i="3"/>
  <c r="P106" i="3"/>
  <c r="V105" i="3"/>
  <c r="P105" i="3"/>
  <c r="W105" i="3" s="1"/>
  <c r="V104" i="3"/>
  <c r="P104" i="3"/>
  <c r="W104" i="3" s="1"/>
  <c r="V103" i="3"/>
  <c r="P103" i="3"/>
  <c r="W103" i="3" s="1"/>
  <c r="V102" i="3"/>
  <c r="P102" i="3"/>
  <c r="W102" i="3" s="1"/>
  <c r="V101" i="3"/>
  <c r="W101" i="3" s="1"/>
  <c r="P101" i="3"/>
  <c r="W100" i="3"/>
  <c r="V100" i="3"/>
  <c r="P100" i="3"/>
  <c r="V99" i="3"/>
  <c r="P99" i="3"/>
  <c r="W99" i="3" s="1"/>
  <c r="W98" i="3"/>
  <c r="V98" i="3"/>
  <c r="P98" i="3"/>
  <c r="V97" i="3"/>
  <c r="P97" i="3"/>
  <c r="W97" i="3" s="1"/>
  <c r="V96" i="3"/>
  <c r="P96" i="3"/>
  <c r="W96" i="3" s="1"/>
  <c r="V95" i="3"/>
  <c r="P95" i="3"/>
  <c r="W95" i="3" s="1"/>
  <c r="V94" i="3"/>
  <c r="P94" i="3"/>
  <c r="W94" i="3" s="1"/>
  <c r="V93" i="3"/>
  <c r="W93" i="3" s="1"/>
  <c r="P93" i="3"/>
  <c r="W92" i="3"/>
  <c r="V92" i="3"/>
  <c r="P92" i="3"/>
  <c r="V91" i="3"/>
  <c r="P91" i="3"/>
  <c r="W91" i="3" s="1"/>
  <c r="W90" i="3"/>
  <c r="V90" i="3"/>
  <c r="P90" i="3"/>
  <c r="V89" i="3"/>
  <c r="P89" i="3"/>
  <c r="W89" i="3" s="1"/>
  <c r="V88" i="3"/>
  <c r="P88" i="3"/>
  <c r="W88" i="3" s="1"/>
  <c r="V87" i="3"/>
  <c r="P87" i="3"/>
  <c r="W87" i="3" s="1"/>
  <c r="V86" i="3"/>
  <c r="P86" i="3"/>
  <c r="W86" i="3" s="1"/>
  <c r="V85" i="3"/>
  <c r="W85" i="3" s="1"/>
  <c r="P85" i="3"/>
  <c r="W84" i="3"/>
  <c r="V84" i="3"/>
  <c r="P84" i="3"/>
  <c r="V83" i="3"/>
  <c r="P83" i="3"/>
  <c r="W83" i="3" s="1"/>
  <c r="W82" i="3"/>
  <c r="V82" i="3"/>
  <c r="P82" i="3"/>
  <c r="V81" i="3"/>
  <c r="P81" i="3"/>
  <c r="W81" i="3" s="1"/>
  <c r="V80" i="3"/>
  <c r="P80" i="3"/>
  <c r="W80" i="3" s="1"/>
  <c r="V79" i="3"/>
  <c r="P79" i="3"/>
  <c r="W79" i="3" s="1"/>
  <c r="V78" i="3"/>
  <c r="P78" i="3"/>
  <c r="W78" i="3" s="1"/>
  <c r="V77" i="3"/>
  <c r="W77" i="3" s="1"/>
  <c r="P77" i="3"/>
  <c r="W76" i="3"/>
  <c r="V76" i="3"/>
  <c r="P76" i="3"/>
  <c r="V75" i="3"/>
  <c r="P75" i="3"/>
  <c r="W75" i="3" s="1"/>
  <c r="W74" i="3"/>
  <c r="V74" i="3"/>
  <c r="P74" i="3"/>
  <c r="V73" i="3"/>
  <c r="P73" i="3"/>
  <c r="W73" i="3" s="1"/>
  <c r="V72" i="3"/>
  <c r="P72" i="3"/>
  <c r="W72" i="3" s="1"/>
  <c r="V71" i="3"/>
  <c r="P71" i="3"/>
  <c r="W71" i="3" s="1"/>
  <c r="V70" i="3"/>
  <c r="P70" i="3"/>
  <c r="W70" i="3" s="1"/>
  <c r="V69" i="3"/>
  <c r="W69" i="3" s="1"/>
  <c r="P69" i="3"/>
  <c r="W68" i="3"/>
  <c r="V68" i="3"/>
  <c r="P68" i="3"/>
  <c r="V67" i="3"/>
  <c r="P67" i="3"/>
  <c r="W67" i="3" s="1"/>
  <c r="W66" i="3"/>
  <c r="V66" i="3"/>
  <c r="P66" i="3"/>
  <c r="V65" i="3"/>
  <c r="P65" i="3"/>
  <c r="W65" i="3" s="1"/>
  <c r="V64" i="3"/>
  <c r="P64" i="3"/>
  <c r="W64" i="3" s="1"/>
  <c r="V63" i="3"/>
  <c r="P63" i="3"/>
  <c r="W63" i="3" s="1"/>
  <c r="V62" i="3"/>
  <c r="P62" i="3"/>
  <c r="W62" i="3" s="1"/>
  <c r="V61" i="3"/>
  <c r="W61" i="3" s="1"/>
  <c r="P61" i="3"/>
  <c r="W60" i="3"/>
  <c r="V60" i="3"/>
  <c r="P60" i="3"/>
  <c r="V59" i="3"/>
  <c r="P59" i="3"/>
  <c r="W59" i="3" s="1"/>
  <c r="W58" i="3"/>
  <c r="V58" i="3"/>
  <c r="P58" i="3"/>
  <c r="V57" i="3"/>
  <c r="P57" i="3"/>
  <c r="W57" i="3" s="1"/>
  <c r="V56" i="3"/>
  <c r="P56" i="3"/>
  <c r="W56" i="3" s="1"/>
  <c r="V55" i="3"/>
  <c r="P55" i="3"/>
  <c r="W55" i="3" s="1"/>
  <c r="V54" i="3"/>
  <c r="P54" i="3"/>
  <c r="W54" i="3" s="1"/>
  <c r="V53" i="3"/>
  <c r="W53" i="3" s="1"/>
  <c r="P53" i="3"/>
  <c r="W52" i="3"/>
  <c r="V52" i="3"/>
  <c r="P52" i="3"/>
  <c r="V51" i="3"/>
  <c r="P51" i="3"/>
  <c r="W51" i="3" s="1"/>
  <c r="W50" i="3"/>
  <c r="V50" i="3"/>
  <c r="P50" i="3"/>
  <c r="V49" i="3"/>
  <c r="P49" i="3"/>
  <c r="W49" i="3" s="1"/>
  <c r="V48" i="3"/>
  <c r="P48" i="3"/>
  <c r="W48" i="3" s="1"/>
  <c r="V47" i="3"/>
  <c r="P47" i="3"/>
  <c r="W47" i="3" s="1"/>
  <c r="V46" i="3"/>
  <c r="P46" i="3"/>
  <c r="W46" i="3" s="1"/>
  <c r="V45" i="3"/>
  <c r="W45" i="3" s="1"/>
  <c r="P45" i="3"/>
  <c r="W44" i="3"/>
  <c r="V44" i="3"/>
  <c r="P44" i="3"/>
  <c r="V43" i="3"/>
  <c r="P43" i="3"/>
  <c r="W43" i="3" s="1"/>
  <c r="W42" i="3"/>
  <c r="V42" i="3"/>
  <c r="P42" i="3"/>
  <c r="V41" i="3"/>
  <c r="P41" i="3"/>
  <c r="W41" i="3" s="1"/>
  <c r="V40" i="3"/>
  <c r="P40" i="3"/>
  <c r="W40" i="3" s="1"/>
  <c r="V39" i="3"/>
  <c r="P39" i="3"/>
  <c r="W39" i="3" s="1"/>
  <c r="V38" i="3"/>
  <c r="P38" i="3"/>
  <c r="W38" i="3" s="1"/>
  <c r="V37" i="3"/>
  <c r="W37" i="3" s="1"/>
  <c r="P37" i="3"/>
  <c r="W36" i="3"/>
  <c r="V36" i="3"/>
  <c r="P36" i="3"/>
  <c r="V35" i="3"/>
  <c r="P35" i="3"/>
  <c r="W35" i="3" s="1"/>
  <c r="W34" i="3"/>
  <c r="V34" i="3"/>
  <c r="P34" i="3"/>
  <c r="V33" i="3"/>
  <c r="P33" i="3"/>
  <c r="W33" i="3" s="1"/>
  <c r="V32" i="3"/>
  <c r="P32" i="3"/>
  <c r="W32" i="3" s="1"/>
  <c r="V31" i="3"/>
  <c r="P31" i="3"/>
  <c r="W31" i="3" s="1"/>
  <c r="V30" i="3"/>
  <c r="P30" i="3"/>
  <c r="W30" i="3" s="1"/>
  <c r="V29" i="3"/>
  <c r="W29" i="3" s="1"/>
  <c r="P29" i="3"/>
  <c r="W28" i="3"/>
  <c r="V28" i="3"/>
  <c r="P28" i="3"/>
  <c r="V27" i="3"/>
  <c r="P27" i="3"/>
  <c r="W27" i="3" s="1"/>
  <c r="W26" i="3"/>
  <c r="V26" i="3"/>
  <c r="P26" i="3"/>
  <c r="V25" i="3"/>
  <c r="P25" i="3"/>
  <c r="W25" i="3" s="1"/>
  <c r="V24" i="3"/>
  <c r="P24" i="3"/>
  <c r="W24" i="3" s="1"/>
  <c r="V23" i="3"/>
  <c r="P23" i="3"/>
  <c r="W23" i="3" s="1"/>
  <c r="V22" i="3"/>
  <c r="P22" i="3"/>
  <c r="W22" i="3" s="1"/>
  <c r="V21" i="3"/>
  <c r="W21" i="3" s="1"/>
  <c r="P21" i="3"/>
  <c r="W20" i="3"/>
  <c r="V20" i="3"/>
  <c r="P20" i="3"/>
  <c r="V19" i="3"/>
  <c r="P19" i="3"/>
  <c r="W19" i="3" s="1"/>
  <c r="W18" i="3"/>
  <c r="V18" i="3"/>
  <c r="P18" i="3"/>
  <c r="V17" i="3"/>
  <c r="P17" i="3"/>
  <c r="W17" i="3" s="1"/>
  <c r="V16" i="3"/>
  <c r="P16" i="3"/>
  <c r="W16" i="3" s="1"/>
  <c r="V15" i="3"/>
  <c r="P15" i="3"/>
  <c r="W15" i="3" s="1"/>
  <c r="V14" i="3"/>
  <c r="P14" i="3"/>
  <c r="W14" i="3" s="1"/>
  <c r="V13" i="3"/>
  <c r="W13" i="3" s="1"/>
  <c r="P13" i="3"/>
  <c r="W12" i="3"/>
  <c r="V12" i="3"/>
  <c r="P12" i="3"/>
  <c r="V11" i="3"/>
  <c r="P11" i="3"/>
  <c r="W11" i="3" s="1"/>
  <c r="W10" i="3"/>
  <c r="V10" i="3"/>
  <c r="P10" i="3"/>
  <c r="V9" i="3"/>
  <c r="P9" i="3"/>
  <c r="W9" i="3" s="1"/>
  <c r="V8" i="3"/>
  <c r="P8" i="3"/>
  <c r="W8" i="3" s="1"/>
  <c r="V85" i="2" l="1"/>
  <c r="P85" i="2"/>
  <c r="V84" i="2"/>
  <c r="P84" i="2"/>
  <c r="V83" i="2"/>
  <c r="P83" i="2"/>
  <c r="V82" i="2"/>
  <c r="P82" i="2"/>
  <c r="V81" i="2"/>
  <c r="P81" i="2"/>
  <c r="V80" i="2"/>
  <c r="P80" i="2"/>
  <c r="V79" i="2"/>
  <c r="P79" i="2"/>
  <c r="V78" i="2"/>
  <c r="P78" i="2"/>
  <c r="V77" i="2"/>
  <c r="P77" i="2"/>
  <c r="V76" i="2"/>
  <c r="P76" i="2"/>
  <c r="V75" i="2"/>
  <c r="P75" i="2"/>
  <c r="V74" i="2"/>
  <c r="P74" i="2"/>
  <c r="V73" i="2"/>
  <c r="P73" i="2"/>
  <c r="V72" i="2"/>
  <c r="P72" i="2"/>
  <c r="V71" i="2"/>
  <c r="P71" i="2"/>
  <c r="V70" i="2"/>
  <c r="P70" i="2"/>
  <c r="V69" i="2"/>
  <c r="P69" i="2"/>
  <c r="V68" i="2"/>
  <c r="P68" i="2"/>
  <c r="V67" i="2"/>
  <c r="P67" i="2"/>
  <c r="V66" i="2"/>
  <c r="P66" i="2"/>
  <c r="V65" i="2"/>
  <c r="P65" i="2"/>
  <c r="V64" i="2"/>
  <c r="P64" i="2"/>
  <c r="V63" i="2"/>
  <c r="P63" i="2"/>
  <c r="V62" i="2"/>
  <c r="P62" i="2"/>
  <c r="V61" i="2"/>
  <c r="P61" i="2"/>
  <c r="V60" i="2"/>
  <c r="P60" i="2"/>
  <c r="V59" i="2"/>
  <c r="P59" i="2"/>
  <c r="V58" i="2"/>
  <c r="P58" i="2"/>
  <c r="V57" i="2"/>
  <c r="P57" i="2"/>
  <c r="V56" i="2"/>
  <c r="P56" i="2"/>
  <c r="V55" i="2"/>
  <c r="P55" i="2"/>
  <c r="V54" i="2"/>
  <c r="P54" i="2"/>
  <c r="V53" i="2"/>
  <c r="P53" i="2"/>
  <c r="V52" i="2"/>
  <c r="P52" i="2"/>
  <c r="V51" i="2"/>
  <c r="P51" i="2"/>
  <c r="V50" i="2"/>
  <c r="P50" i="2"/>
  <c r="V49" i="2"/>
  <c r="P49" i="2"/>
  <c r="V48" i="2"/>
  <c r="P48" i="2"/>
  <c r="V47" i="2"/>
  <c r="P47" i="2"/>
  <c r="V46" i="2"/>
  <c r="P46" i="2"/>
  <c r="V45" i="2"/>
  <c r="P45" i="2"/>
  <c r="V44" i="2"/>
  <c r="P44" i="2"/>
  <c r="V43" i="2"/>
  <c r="P43" i="2"/>
  <c r="V42" i="2"/>
  <c r="P42" i="2"/>
  <c r="V41" i="2"/>
  <c r="P41" i="2"/>
  <c r="V40" i="2"/>
  <c r="P40" i="2"/>
  <c r="V39" i="2"/>
  <c r="P39" i="2"/>
  <c r="V38" i="2"/>
  <c r="P38" i="2"/>
  <c r="V37" i="2"/>
  <c r="P37" i="2"/>
  <c r="V36" i="2"/>
  <c r="P36" i="2"/>
  <c r="V35" i="2"/>
  <c r="P35" i="2"/>
  <c r="V34" i="2"/>
  <c r="P34" i="2"/>
  <c r="V33" i="2"/>
  <c r="P33" i="2"/>
  <c r="V32" i="2"/>
  <c r="P32" i="2"/>
  <c r="V31" i="2"/>
  <c r="P31" i="2"/>
  <c r="V30" i="2"/>
  <c r="P30" i="2"/>
  <c r="V29" i="2"/>
  <c r="P29" i="2"/>
  <c r="V28" i="2"/>
  <c r="P28" i="2"/>
  <c r="V27" i="2"/>
  <c r="P27" i="2"/>
  <c r="V26" i="2"/>
  <c r="P26" i="2"/>
  <c r="V25" i="2"/>
  <c r="P25" i="2"/>
  <c r="V24" i="2"/>
  <c r="P24" i="2"/>
  <c r="V23" i="2"/>
  <c r="P23" i="2"/>
  <c r="V22" i="2"/>
  <c r="P22" i="2"/>
  <c r="V21" i="2"/>
  <c r="P21" i="2"/>
  <c r="V20" i="2"/>
  <c r="P20" i="2"/>
  <c r="V19" i="2"/>
  <c r="P19" i="2"/>
  <c r="V18" i="2"/>
  <c r="P18" i="2"/>
  <c r="V17" i="2"/>
  <c r="P17" i="2"/>
  <c r="V16" i="2"/>
  <c r="P16" i="2"/>
  <c r="V15" i="2"/>
  <c r="P15" i="2"/>
  <c r="V14" i="2"/>
  <c r="P14" i="2"/>
  <c r="V13" i="2"/>
  <c r="P13" i="2"/>
  <c r="V12" i="2"/>
  <c r="P12" i="2"/>
  <c r="V11" i="2"/>
  <c r="P11" i="2"/>
  <c r="V10" i="2"/>
  <c r="P10" i="2"/>
  <c r="V9" i="2"/>
  <c r="P9" i="2"/>
  <c r="V8" i="2"/>
  <c r="P8" i="2"/>
  <c r="V17" i="1"/>
  <c r="P17" i="1"/>
  <c r="V16" i="1"/>
  <c r="P16" i="1"/>
  <c r="V15" i="1"/>
  <c r="P15" i="1"/>
  <c r="V14" i="1"/>
  <c r="P14" i="1"/>
  <c r="V13" i="1"/>
  <c r="P13" i="1"/>
  <c r="V12" i="1"/>
  <c r="P12" i="1"/>
  <c r="V11" i="1"/>
  <c r="P11" i="1"/>
  <c r="V10" i="1"/>
  <c r="P10" i="1"/>
  <c r="V9" i="1"/>
  <c r="P9" i="1"/>
  <c r="V8" i="1"/>
  <c r="P8" i="1"/>
  <c r="W8" i="1" l="1"/>
  <c r="W12" i="1"/>
  <c r="W16" i="1"/>
  <c r="W10" i="2"/>
  <c r="W14" i="2"/>
  <c r="W18" i="2"/>
  <c r="W22" i="2"/>
  <c r="W26" i="2"/>
  <c r="W30" i="2"/>
  <c r="W34" i="2"/>
  <c r="W38" i="2"/>
  <c r="W42" i="2"/>
  <c r="W46" i="2"/>
  <c r="W50" i="2"/>
  <c r="W54" i="2"/>
  <c r="W58" i="2"/>
  <c r="W62" i="2"/>
  <c r="W66" i="2"/>
  <c r="W70" i="2"/>
  <c r="W74" i="2"/>
  <c r="W78" i="2"/>
  <c r="W82" i="2"/>
  <c r="W9" i="1"/>
  <c r="W13" i="1"/>
  <c r="W17" i="1"/>
  <c r="W11" i="2"/>
  <c r="W15" i="2"/>
  <c r="W19" i="2"/>
  <c r="W23" i="2"/>
  <c r="W27" i="2"/>
  <c r="W31" i="2"/>
  <c r="W35" i="2"/>
  <c r="W39" i="2"/>
  <c r="W43" i="2"/>
  <c r="W47" i="2"/>
  <c r="W51" i="2"/>
  <c r="W55" i="2"/>
  <c r="W59" i="2"/>
  <c r="W63" i="2"/>
  <c r="W67" i="2"/>
  <c r="W71" i="2"/>
  <c r="W75" i="2"/>
  <c r="W79" i="2"/>
  <c r="W83" i="2"/>
  <c r="W10" i="1"/>
  <c r="W14" i="1"/>
  <c r="W8" i="2"/>
  <c r="W12" i="2"/>
  <c r="W16" i="2"/>
  <c r="W20" i="2"/>
  <c r="W24" i="2"/>
  <c r="W28" i="2"/>
  <c r="W32" i="2"/>
  <c r="W36" i="2"/>
  <c r="W40" i="2"/>
  <c r="W44" i="2"/>
  <c r="W48" i="2"/>
  <c r="W52" i="2"/>
  <c r="W56" i="2"/>
  <c r="W60" i="2"/>
  <c r="W64" i="2"/>
  <c r="W68" i="2"/>
  <c r="W72" i="2"/>
  <c r="W76" i="2"/>
  <c r="W80" i="2"/>
  <c r="W84" i="2"/>
  <c r="W11" i="1"/>
  <c r="W15" i="1"/>
  <c r="W9" i="2"/>
  <c r="W13" i="2"/>
  <c r="W17" i="2"/>
  <c r="W21" i="2"/>
  <c r="W25" i="2"/>
  <c r="W29" i="2"/>
  <c r="W33" i="2"/>
  <c r="W37" i="2"/>
  <c r="W41" i="2"/>
  <c r="W45" i="2"/>
  <c r="W49" i="2"/>
  <c r="W53" i="2"/>
  <c r="W57" i="2"/>
  <c r="W61" i="2"/>
  <c r="W65" i="2"/>
  <c r="W69" i="2"/>
  <c r="W73" i="2"/>
  <c r="W77" i="2"/>
  <c r="W81" i="2"/>
  <c r="W85" i="2"/>
</calcChain>
</file>

<file path=xl/comments1.xml><?xml version="1.0" encoding="utf-8"?>
<comments xmlns="http://schemas.openxmlformats.org/spreadsheetml/2006/main">
  <authors>
    <author/>
  </authors>
  <commentList>
    <comment ref="W5" authorId="0">
      <text>
        <r>
          <rPr>
            <sz val="11"/>
            <color rgb="FF000000"/>
            <rFont val="Arial"/>
            <family val="2"/>
          </rPr>
          <t xml:space="preserve">(CÉLULA DE PREENCHIMENTO AUTOMÁTICO) VALOR TOTAL DA SOMA DAS PASSAGENS E DIÁRIAS, EM REAIS (R$). </t>
        </r>
      </text>
    </comment>
    <comment ref="X5" authorId="0">
      <text>
        <r>
          <rPr>
            <sz val="11"/>
            <color rgb="FF000000"/>
            <rFont val="Arial"/>
            <family val="2"/>
          </rPr>
          <t>CAMPO ABERTO PARA REGISTRAR OBSERVAÇÕES DIVERSAS. EX. DIÁRIAS EXECUTADAS SEM A NECESSIDADE DE EMISSÃO DE PASSAGENS, AS DIÁRIAS REFERENTES A ESSAS PASSAGENS SERÃO EMITIDAS E REGISTRADAS NO MÊS SUBSEQUENTE, ETC.</t>
        </r>
      </text>
    </comment>
    <comment ref="A6" authorId="0">
      <text>
        <r>
          <rPr>
            <sz val="11"/>
            <color rgb="FF000000"/>
            <rFont val="Arial"/>
            <family val="2"/>
          </rPr>
          <t>SIGLA DA UNIDADE GESTORA COORDENADORA. EX. SEE, SES, SCGE, ETC.</t>
        </r>
      </text>
    </comment>
    <comment ref="B6" authorId="0">
      <text>
        <r>
          <rPr>
            <sz val="11"/>
            <color rgb="FF000000"/>
            <rFont val="Arial"/>
            <family val="2"/>
          </rPr>
          <t>SIGLA DA UNIDADE GESTORA EXECUTORA. SEDUC, SCGE, ETC.</t>
        </r>
      </text>
    </comment>
    <comment ref="C6" authorId="0">
      <text>
        <r>
          <rPr>
            <sz val="11"/>
            <color rgb="FF000000"/>
            <rFont val="Arial"/>
            <family val="2"/>
          </rPr>
          <t>NOME COMPLETO SERVIDOR FAVORECIDO DAS DIÁRIAS E PASSAGENS.</t>
        </r>
      </text>
    </comment>
    <comment ref="D6" authorId="0">
      <text>
        <r>
          <rPr>
            <sz val="11"/>
            <color rgb="FF000000"/>
            <rFont val="Arial"/>
            <family val="2"/>
          </rPr>
          <t xml:space="preserve">NÚMERO DA MATRÍCULA DO SERVIDOR FAVORECIDO DAS DIÁRIAS E PASSAGENS. INSERIR NÚMERO SEM PONTO, TRAÇO OU QUALQUER OUTRO CARACTERE. EX. 3293947. </t>
        </r>
      </text>
    </comment>
    <comment ref="E6" authorId="0">
      <text>
        <r>
          <rPr>
            <sz val="11"/>
            <color rgb="FF000000"/>
            <rFont val="Arial"/>
            <family val="2"/>
          </rPr>
          <t>CARGO OU FUNÇÃO DO SERVIDOR FAVORECIDO DAS DIÁRIAS E PASSAGENS. EX. SECRETÁRIO EXECUTIVO DE ADMINISTRAÇÃO E FINANÇAS - SEAF, GERENTE DE LICITAÇÕES E CONTRATOS - GLIC, ETC.</t>
        </r>
      </text>
    </comment>
    <comment ref="F6" authorId="0">
      <text>
        <r>
          <rPr>
            <sz val="11"/>
            <color rgb="FF000000"/>
            <rFont val="Arial"/>
            <family val="2"/>
          </rPr>
          <t>DESCRIÇÃO RESUMIDA DO MOTIVO DO DESLOCAMENTO QUE DEU ORIGEM ÀS DIÁRIAS E PASSAGENS. EX. 15º REUNIÃO DO COMITÊ GESTOR DA REDE SICONV, QUE ACONTECERÁ NO RIO DE JANEIRO, NOS DIAS 03 E 04 DE ABRIL DE 2019.</t>
        </r>
      </text>
    </comment>
    <comment ref="G6" authorId="0">
      <text>
        <r>
          <rPr>
            <sz val="11"/>
            <color rgb="FF000000"/>
            <rFont val="Arial"/>
            <family val="2"/>
          </rPr>
          <t>LISTA SUSPENSA PARA O TIPO DO EVENTO QUE DEU ORIGEM ÀS DIÁRIAS E PASSAGENS, COM AS SEGUINTES OPÇÕES: SERVIÇO, CURSO, REUNIÃO, EVENTO OU OUTROS. NESTE ÚLTIMO CASO, É NECESSÁRIO ESPECIFICAR OUTROS NO CAMPO "OBSERVAÇÕES".</t>
        </r>
      </text>
    </comment>
    <comment ref="L6" authorId="0">
      <text>
        <r>
          <rPr>
            <sz val="11"/>
            <color rgb="FF000000"/>
            <rFont val="Arial"/>
            <family val="2"/>
          </rPr>
          <t>DATA DE PARTIDA DA VIAGEM. 
FORMATO: DD/MM/AAAA.</t>
        </r>
      </text>
    </comment>
    <comment ref="M6" authorId="0">
      <text>
        <r>
          <rPr>
            <sz val="11"/>
            <color rgb="FF000000"/>
            <rFont val="Arial"/>
            <family val="2"/>
          </rPr>
          <t>DATA DE RETORNO DA VIAGEM. 
FORMATO: DD/MM/AAAA.</t>
        </r>
      </text>
    </comment>
    <comment ref="N6" authorId="0">
      <text>
        <r>
          <rPr>
            <sz val="11"/>
            <color rgb="FF000000"/>
            <rFont val="Arial"/>
            <family val="2"/>
          </rPr>
          <t xml:space="preserve">VALOR DA PASSAGEM DE IDA, EM REAIS (R$). </t>
        </r>
      </text>
    </comment>
    <comment ref="O6" authorId="0">
      <text>
        <r>
          <rPr>
            <sz val="11"/>
            <color rgb="FF000000"/>
            <rFont val="Arial"/>
            <family val="2"/>
          </rPr>
          <t xml:space="preserve">VALOR DA PASSAGEM DE VOLTA, EM REAIS (R$). </t>
        </r>
      </text>
    </comment>
    <comment ref="P6" authorId="0">
      <text>
        <r>
          <rPr>
            <sz val="11"/>
            <color rgb="FF000000"/>
            <rFont val="Arial"/>
            <family val="2"/>
          </rPr>
          <t xml:space="preserve">(CÉLULA DE PREENCHIMENTO AUTOMÁTICO) VALOR TOTAL DE PASSAGENS, EM REAIS (R$). </t>
        </r>
      </text>
    </comment>
    <comment ref="U6" authorId="0">
      <text>
        <r>
          <rPr>
            <sz val="11"/>
            <color rgb="FF000000"/>
            <rFont val="Arial"/>
            <family val="2"/>
          </rPr>
          <t>QUANTIDADE TOTAL DE DIÁRIAS (INTEGRAIS + PARCIAIS).</t>
        </r>
      </text>
    </comment>
    <comment ref="V6" authorId="0">
      <text>
        <r>
          <rPr>
            <sz val="11"/>
            <color rgb="FF000000"/>
            <rFont val="Arial"/>
            <family val="2"/>
          </rPr>
          <t xml:space="preserve">(CÉLULA DE PREENCHIMENTO AUTOMÁTICO) VALOR TOTAL DE DIÁRIAS, EM REAIS (R$). </t>
        </r>
      </text>
    </comment>
    <comment ref="H7" authorId="0">
      <text>
        <r>
          <rPr>
            <sz val="11"/>
            <color rgb="FF000000"/>
            <rFont val="Arial"/>
            <family val="2"/>
          </rPr>
          <t>SIGLA DA UNIDADE DA FEDERAÇÃO DE PARTIDA DA VIAGEM. EX. PE, PB, SP, ETC.</t>
        </r>
      </text>
    </comment>
    <comment ref="I7" authorId="0">
      <text>
        <r>
          <rPr>
            <sz val="11"/>
            <color rgb="FF000000"/>
            <rFont val="Arial"/>
            <family val="2"/>
          </rPr>
          <t>CIDADE DE PARTIDA DA VIAGEM. RECIFE, CARUARU, JOÃO PESSOA, ETC.</t>
        </r>
      </text>
    </comment>
    <comment ref="J7" authorId="0">
      <text>
        <r>
          <rPr>
            <sz val="11"/>
            <color rgb="FF000000"/>
            <rFont val="Arial"/>
            <family val="2"/>
          </rPr>
          <t>SIGLA DA UNIDADE DA FEDERAÇÃO DE DESTINO DA VIAGEM. EX. PE, PB, SP, ETC. DEIXAR O CAMPO EM BRANCO QUANDO O DESTINO FOR O EXTERIOR DO BRASIL.</t>
        </r>
      </text>
    </comment>
    <comment ref="K7" authorId="0">
      <text>
        <r>
          <rPr>
            <sz val="11"/>
            <color rgb="FF000000"/>
            <rFont val="Arial"/>
            <family val="2"/>
          </rPr>
          <t>CIDADE OU PAÍS DE DESTINO DA VIAGEM. QUANDO FOR VIAGEM INTERNACIONAL REGISTRAR A CIDADE E O PAÍS. EX. BUENOS AIRES/ARGENTINA,  SANTIAGO/CHILE, BOGOTÁ/COLÔMBIA, ETC.</t>
        </r>
      </text>
    </comment>
    <comment ref="Q7" authorId="0">
      <text>
        <r>
          <rPr>
            <sz val="11"/>
            <color rgb="FF000000"/>
            <rFont val="Arial"/>
            <family val="2"/>
          </rPr>
          <t>QUANTIDADE DE DIÁRIAS INTEGRAIS.</t>
        </r>
      </text>
    </comment>
    <comment ref="R7" authorId="0">
      <text>
        <r>
          <rPr>
            <sz val="11"/>
            <color rgb="FF000000"/>
            <rFont val="Arial"/>
            <family val="2"/>
          </rPr>
          <t xml:space="preserve">VALOR UNITÁRIO DA DIÁRIA INTEGRAL, EM REAIS (R$). </t>
        </r>
      </text>
    </comment>
    <comment ref="S7" authorId="0">
      <text>
        <r>
          <rPr>
            <sz val="11"/>
            <color rgb="FF000000"/>
            <rFont val="Arial"/>
            <family val="2"/>
          </rPr>
          <t>QUANTIDADE DE DIÁRIAS PARCIAIS.</t>
        </r>
      </text>
    </comment>
    <comment ref="T7" authorId="0">
      <text>
        <r>
          <rPr>
            <sz val="11"/>
            <color rgb="FF000000"/>
            <rFont val="Arial"/>
            <family val="2"/>
          </rPr>
          <t xml:space="preserve">VALOR UNITÁRIO DA DIÁRIA PARCIAL, EM REAIS (R$). </t>
        </r>
      </text>
    </comment>
  </commentList>
</comments>
</file>

<file path=xl/comments2.xml><?xml version="1.0" encoding="utf-8"?>
<comments xmlns="http://schemas.openxmlformats.org/spreadsheetml/2006/main">
  <authors>
    <author/>
  </authors>
  <commentList>
    <comment ref="W5" authorId="0">
      <text>
        <r>
          <rPr>
            <sz val="11"/>
            <color rgb="FF000000"/>
            <rFont val="Arial"/>
            <family val="2"/>
          </rPr>
          <t xml:space="preserve">(CÉLULA DE PREENCHIMENTO AUTOMÁTICO) VALOR TOTAL DA SOMA DAS PASSAGENS E DIÁRIAS, EM REAIS (R$). </t>
        </r>
      </text>
    </comment>
    <comment ref="X5" authorId="0">
      <text>
        <r>
          <rPr>
            <sz val="11"/>
            <color rgb="FF000000"/>
            <rFont val="Arial"/>
            <family val="2"/>
          </rPr>
          <t>CAMPO ABERTO PARA REGISTRAR OBSERVAÇÕES DIVERSAS. EX. DIÁRIAS EXECUTADAS SEM A NECESSIDADE DE EMISSÃO DE PASSAGENS, AS DIÁRIAS REFERENTES A ESSAS PASSAGENS SERÃO EMITIDAS E REGISTRADAS NO MÊS SUBSEQUENTE, ETC.</t>
        </r>
      </text>
    </comment>
    <comment ref="A6" authorId="0">
      <text>
        <r>
          <rPr>
            <sz val="11"/>
            <color rgb="FF000000"/>
            <rFont val="Arial"/>
            <family val="2"/>
          </rPr>
          <t>SIGLA DA UNIDADE GESTORA COORDENADORA. EX. SEE, SES, SCGE, ETC.</t>
        </r>
      </text>
    </comment>
    <comment ref="B6" authorId="0">
      <text>
        <r>
          <rPr>
            <sz val="11"/>
            <color rgb="FF000000"/>
            <rFont val="Arial"/>
            <family val="2"/>
          </rPr>
          <t>SIGLA DA UNIDADE GESTORA EXECUTORA. SEDUC, SCGE, ETC.</t>
        </r>
      </text>
    </comment>
    <comment ref="C6" authorId="0">
      <text>
        <r>
          <rPr>
            <sz val="11"/>
            <color rgb="FF000000"/>
            <rFont val="Arial"/>
            <family val="2"/>
          </rPr>
          <t>NOME COMPLETO SERVIDOR FAVORECIDO DAS DIÁRIAS E PASSAGENS.</t>
        </r>
      </text>
    </comment>
    <comment ref="D6" authorId="0">
      <text>
        <r>
          <rPr>
            <sz val="11"/>
            <color rgb="FF000000"/>
            <rFont val="Arial"/>
            <family val="2"/>
          </rPr>
          <t xml:space="preserve">NÚMERO DA MATRÍCULA DO SERVIDOR FAVORECIDO DAS DIÁRIAS E PASSAGENS. INSERIR NÚMERO SEM PONTO, TRAÇO OU QUALQUER OUTRO CARACTERE. EX. 3293947. </t>
        </r>
      </text>
    </comment>
    <comment ref="E6" authorId="0">
      <text>
        <r>
          <rPr>
            <sz val="11"/>
            <color rgb="FF000000"/>
            <rFont val="Arial"/>
            <family val="2"/>
          </rPr>
          <t>CARGO OU FUNÇÃO DO SERVIDOR FAVORECIDO DAS DIÁRIAS E PASSAGENS. EX. SECRETÁRIO EXECUTIVO DE ADMINISTRAÇÃO E FINANÇAS - SEAF, GERENTE DE LICITAÇÕES E CONTRATOS - GLIC, ETC.</t>
        </r>
      </text>
    </comment>
    <comment ref="F6" authorId="0">
      <text>
        <r>
          <rPr>
            <sz val="11"/>
            <color rgb="FF000000"/>
            <rFont val="Arial"/>
            <family val="2"/>
          </rPr>
          <t>DESCRIÇÃO RESUMIDA DO MOTIVO DO DESLOCAMENTO QUE DEU ORIGEM ÀS DIÁRIAS E PASSAGENS. EX. 15º REUNIÃO DO COMITÊ GESTOR DA REDE SICONV, QUE ACONTECERÁ NO RIO DE JANEIRO, NOS DIAS 03 E 04 DE ABRIL DE 2019.</t>
        </r>
      </text>
    </comment>
    <comment ref="G6" authorId="0">
      <text>
        <r>
          <rPr>
            <sz val="11"/>
            <color rgb="FF000000"/>
            <rFont val="Arial"/>
            <family val="2"/>
          </rPr>
          <t>LISTA SUSPENSA PARA O TIPO DO EVENTO QUE DEU ORIGEM ÀS DIÁRIAS E PASSAGENS, COM AS SEGUINTES OPÇÕES: SERVIÇO, CURSO, REUNIÃO, EVENTO OU OUTROS. NESTE ÚLTIMO CASO, É NECESSÁRIO ESPECIFICAR OUTROS NO CAMPO "OBSERVAÇÕES".</t>
        </r>
      </text>
    </comment>
    <comment ref="L6" authorId="0">
      <text>
        <r>
          <rPr>
            <sz val="11"/>
            <color rgb="FF000000"/>
            <rFont val="Arial"/>
            <family val="2"/>
          </rPr>
          <t>DATA DE PARTIDA DA VIAGEM. 
FORMATO: DD/MM/AAAA.</t>
        </r>
      </text>
    </comment>
    <comment ref="M6" authorId="0">
      <text>
        <r>
          <rPr>
            <sz val="11"/>
            <color rgb="FF000000"/>
            <rFont val="Arial"/>
            <family val="2"/>
          </rPr>
          <t>DATA DE RETORNO DA VIAGEM. 
FORMATO: DD/MM/AAAA.</t>
        </r>
      </text>
    </comment>
    <comment ref="N6" authorId="0">
      <text>
        <r>
          <rPr>
            <sz val="11"/>
            <color rgb="FF000000"/>
            <rFont val="Arial"/>
            <family val="2"/>
          </rPr>
          <t xml:space="preserve">VALOR DA PASSAGEM DE IDA, EM REAIS (R$). </t>
        </r>
      </text>
    </comment>
    <comment ref="O6" authorId="0">
      <text>
        <r>
          <rPr>
            <sz val="11"/>
            <color rgb="FF000000"/>
            <rFont val="Arial"/>
            <family val="2"/>
          </rPr>
          <t xml:space="preserve">VALOR DA PASSAGEM DE VOLTA, EM REAIS (R$). </t>
        </r>
      </text>
    </comment>
    <comment ref="P6" authorId="0">
      <text>
        <r>
          <rPr>
            <sz val="11"/>
            <color rgb="FF000000"/>
            <rFont val="Arial"/>
            <family val="2"/>
          </rPr>
          <t xml:space="preserve">(CÉLULA DE PREENCHIMENTO AUTOMÁTICO) VALOR TOTAL DE PASSAGENS, EM REAIS (R$). </t>
        </r>
      </text>
    </comment>
    <comment ref="U6" authorId="0">
      <text>
        <r>
          <rPr>
            <sz val="11"/>
            <color rgb="FF000000"/>
            <rFont val="Arial"/>
            <family val="2"/>
          </rPr>
          <t>QUANTIDADE TOTAL DE DIÁRIAS (INTEGRAIS + PARCIAIS).</t>
        </r>
      </text>
    </comment>
    <comment ref="V6" authorId="0">
      <text>
        <r>
          <rPr>
            <sz val="11"/>
            <color rgb="FF000000"/>
            <rFont val="Arial"/>
            <family val="2"/>
          </rPr>
          <t xml:space="preserve">(CÉLULA DE PREENCHIMENTO AUTOMÁTICO) VALOR TOTAL DE DIÁRIAS, EM REAIS (R$). </t>
        </r>
      </text>
    </comment>
    <comment ref="H7" authorId="0">
      <text>
        <r>
          <rPr>
            <sz val="11"/>
            <color rgb="FF000000"/>
            <rFont val="Arial"/>
            <family val="2"/>
          </rPr>
          <t>SIGLA DA UNIDADE DA FEDERAÇÃO DE PARTIDA DA VIAGEM. EX. PE, PB, SP, ETC.</t>
        </r>
      </text>
    </comment>
    <comment ref="I7" authorId="0">
      <text>
        <r>
          <rPr>
            <sz val="11"/>
            <color rgb="FF000000"/>
            <rFont val="Arial"/>
            <family val="2"/>
          </rPr>
          <t>CIDADE DE PARTIDA DA VIAGEM. RECIFE, CARUARU, JOÃO PESSOA, ETC.</t>
        </r>
      </text>
    </comment>
    <comment ref="J7" authorId="0">
      <text>
        <r>
          <rPr>
            <sz val="11"/>
            <color rgb="FF000000"/>
            <rFont val="Arial"/>
            <family val="2"/>
          </rPr>
          <t>SIGLA DA UNIDADE DA FEDERAÇÃO DE DESTINO DA VIAGEM. EX. PE, PB, SP, ETC. DEIXAR O CAMPO EM BRANCO QUANDO O DESTINO FOR O EXTERIOR DO BRASIL.</t>
        </r>
      </text>
    </comment>
    <comment ref="K7" authorId="0">
      <text>
        <r>
          <rPr>
            <sz val="11"/>
            <color rgb="FF000000"/>
            <rFont val="Arial"/>
            <family val="2"/>
          </rPr>
          <t>CIDADE OU PAÍS DE DESTINO DA VIAGEM. QUANDO FOR VIAGEM INTERNACIONAL REGISTRAR A CIDADE E O PAÍS. EX. BUENOS AIRES/ARGENTINA,  SANTIAGO/CHILE, BOGOTÁ/COLÔMBIA, ETC.</t>
        </r>
      </text>
    </comment>
    <comment ref="Q7" authorId="0">
      <text>
        <r>
          <rPr>
            <sz val="11"/>
            <color rgb="FF000000"/>
            <rFont val="Arial"/>
            <family val="2"/>
          </rPr>
          <t>QUANTIDADE DE DIÁRIAS INTEGRAIS.</t>
        </r>
      </text>
    </comment>
    <comment ref="R7" authorId="0">
      <text>
        <r>
          <rPr>
            <sz val="11"/>
            <color rgb="FF000000"/>
            <rFont val="Arial"/>
            <family val="2"/>
          </rPr>
          <t xml:space="preserve">VALOR UNITÁRIO DA DIÁRIA INTEGRAL, EM REAIS (R$). </t>
        </r>
      </text>
    </comment>
    <comment ref="S7" authorId="0">
      <text>
        <r>
          <rPr>
            <sz val="11"/>
            <color rgb="FF000000"/>
            <rFont val="Arial"/>
            <family val="2"/>
          </rPr>
          <t>QUANTIDADE DE DIÁRIAS PARCIAIS.</t>
        </r>
      </text>
    </comment>
    <comment ref="T7" authorId="0">
      <text>
        <r>
          <rPr>
            <sz val="11"/>
            <color rgb="FF000000"/>
            <rFont val="Arial"/>
            <family val="2"/>
          </rPr>
          <t xml:space="preserve">VALOR UNITÁRIO DA DIÁRIA PARCIAL, EM REAIS (R$). </t>
        </r>
      </text>
    </comment>
  </commentList>
</comments>
</file>

<file path=xl/comments3.xml><?xml version="1.0" encoding="utf-8"?>
<comments xmlns="http://schemas.openxmlformats.org/spreadsheetml/2006/main">
  <authors>
    <author/>
  </authors>
  <commentList>
    <comment ref="W5" authorId="0">
      <text>
        <r>
          <rPr>
            <sz val="11"/>
            <color rgb="FF000000"/>
            <rFont val="Arial"/>
            <family val="2"/>
          </rPr>
          <t xml:space="preserve">(CÉLULA DE PREENCHIMENTO AUTOMÁTICO) VALOR TOTAL DA SOMA DAS PASSAGENS E DIÁRIAS, EM REAIS (R$). </t>
        </r>
      </text>
    </comment>
    <comment ref="X5" authorId="0">
      <text>
        <r>
          <rPr>
            <sz val="11"/>
            <color rgb="FF000000"/>
            <rFont val="Arial"/>
            <family val="2"/>
          </rPr>
          <t>CAMPO ABERTO PARA REGISTRAR OBSERVAÇÕES DIVERSAS. EX. DIÁRIAS EXECUTADAS SEM A NECESSIDADE DE EMISSÃO DE PASSAGENS, AS DIÁRIAS REFERENTES A ESSAS PASSAGENS SERÃO EMITIDAS E REGISTRADAS NO MÊS SUBSEQUENTE, ETC.</t>
        </r>
      </text>
    </comment>
    <comment ref="A6" authorId="0">
      <text>
        <r>
          <rPr>
            <sz val="11"/>
            <color rgb="FF000000"/>
            <rFont val="Arial"/>
            <family val="2"/>
          </rPr>
          <t>SIGLA DA UNIDADE GESTORA COORDENADORA. EX. SEE, SES, SCGE, ETC.</t>
        </r>
      </text>
    </comment>
    <comment ref="B6" authorId="0">
      <text>
        <r>
          <rPr>
            <sz val="11"/>
            <color rgb="FF000000"/>
            <rFont val="Arial"/>
            <family val="2"/>
          </rPr>
          <t>SIGLA DA UNIDADE GESTORA EXECUTORA. SEDUC, SCGE, ETC.</t>
        </r>
      </text>
    </comment>
    <comment ref="C6" authorId="0">
      <text>
        <r>
          <rPr>
            <sz val="11"/>
            <color rgb="FF000000"/>
            <rFont val="Arial"/>
            <family val="2"/>
          </rPr>
          <t>NOME COMPLETO SERVIDOR FAVORECIDO DAS DIÁRIAS E PASSAGENS.</t>
        </r>
      </text>
    </comment>
    <comment ref="D6" authorId="0">
      <text>
        <r>
          <rPr>
            <sz val="11"/>
            <color rgb="FF000000"/>
            <rFont val="Arial"/>
            <family val="2"/>
          </rPr>
          <t xml:space="preserve">NÚMERO DA MATRÍCULA DO SERVIDOR FAVORECIDO DAS DIÁRIAS E PASSAGENS. INSERIR NÚMERO SEM PONTO, TRAÇO OU QUALQUER OUTRO CARACTERE. EX. 3293947. </t>
        </r>
      </text>
    </comment>
    <comment ref="E6" authorId="0">
      <text>
        <r>
          <rPr>
            <sz val="11"/>
            <color rgb="FF000000"/>
            <rFont val="Arial"/>
            <family val="2"/>
          </rPr>
          <t>CARGO OU FUNÇÃO DO SERVIDOR FAVORECIDO DAS DIÁRIAS E PASSAGENS. EX. SECRETÁRIO EXECUTIVO DE ADMINISTRAÇÃO E FINANÇAS - SEAF, GERENTE DE LICITAÇÕES E CONTRATOS - GLIC, ETC.</t>
        </r>
      </text>
    </comment>
    <comment ref="F6" authorId="0">
      <text>
        <r>
          <rPr>
            <sz val="11"/>
            <color rgb="FF000000"/>
            <rFont val="Arial"/>
            <family val="2"/>
          </rPr>
          <t>DESCRIÇÃO RESUMIDA DO MOTIVO DO DESLOCAMENTO QUE DEU ORIGEM ÀS DIÁRIAS E PASSAGENS. EX. 15º REUNIÃO DO COMITÊ GESTOR DA REDE SICONV, QUE ACONTECERÁ NO RIO DE JANEIRO, NOS DIAS 03 E 04 DE ABRIL DE 2019.</t>
        </r>
      </text>
    </comment>
    <comment ref="G6" authorId="0">
      <text>
        <r>
          <rPr>
            <sz val="11"/>
            <color rgb="FF000000"/>
            <rFont val="Arial"/>
            <family val="2"/>
          </rPr>
          <t>LISTA SUSPENSA PARA O TIPO DO EVENTO QUE DEU ORIGEM ÀS DIÁRIAS E PASSAGENS, COM AS SEGUINTES OPÇÕES: SERVIÇO, CURSO, REUNIÃO, EVENTO OU OUTROS. NESTE ÚLTIMO CASO, É NECESSÁRIO ESPECIFICAR OUTROS NO CAMPO "OBSERVAÇÕES".</t>
        </r>
      </text>
    </comment>
    <comment ref="L6" authorId="0">
      <text>
        <r>
          <rPr>
            <sz val="11"/>
            <color rgb="FF000000"/>
            <rFont val="Arial"/>
            <family val="2"/>
          </rPr>
          <t>DATA DE PARTIDA DA VIAGEM. 
FORMATO: DD/MM/AAAA.</t>
        </r>
      </text>
    </comment>
    <comment ref="M6" authorId="0">
      <text>
        <r>
          <rPr>
            <sz val="11"/>
            <color rgb="FF000000"/>
            <rFont val="Arial"/>
            <family val="2"/>
          </rPr>
          <t>DATA DE RETORNO DA VIAGEM. 
FORMATO: DD/MM/AAAA.</t>
        </r>
      </text>
    </comment>
    <comment ref="N6" authorId="0">
      <text>
        <r>
          <rPr>
            <sz val="11"/>
            <color rgb="FF000000"/>
            <rFont val="Arial"/>
            <family val="2"/>
          </rPr>
          <t xml:space="preserve">VALOR DA PASSAGEM DE IDA, EM REAIS (R$). </t>
        </r>
      </text>
    </comment>
    <comment ref="O6" authorId="0">
      <text>
        <r>
          <rPr>
            <sz val="11"/>
            <color rgb="FF000000"/>
            <rFont val="Arial"/>
            <family val="2"/>
          </rPr>
          <t xml:space="preserve">VALOR DA PASSAGEM DE VOLTA, EM REAIS (R$). </t>
        </r>
      </text>
    </comment>
    <comment ref="P6" authorId="0">
      <text>
        <r>
          <rPr>
            <sz val="11"/>
            <color rgb="FF000000"/>
            <rFont val="Arial"/>
            <family val="2"/>
          </rPr>
          <t xml:space="preserve">(CÉLULA DE PREENCHIMENTO AUTOMÁTICO) VALOR TOTAL DE PASSAGENS, EM REAIS (R$). </t>
        </r>
      </text>
    </comment>
    <comment ref="U6" authorId="0">
      <text>
        <r>
          <rPr>
            <sz val="11"/>
            <color rgb="FF000000"/>
            <rFont val="Arial"/>
            <family val="2"/>
          </rPr>
          <t>QUANTIDADE TOTAL DE DIÁRIAS (INTEGRAIS + PARCIAIS).</t>
        </r>
      </text>
    </comment>
    <comment ref="V6" authorId="0">
      <text>
        <r>
          <rPr>
            <sz val="11"/>
            <color rgb="FF000000"/>
            <rFont val="Arial"/>
            <family val="2"/>
          </rPr>
          <t xml:space="preserve">(CÉLULA DE PREENCHIMENTO AUTOMÁTICO) VALOR TOTAL DE DIÁRIAS, EM REAIS (R$). </t>
        </r>
      </text>
    </comment>
    <comment ref="H7" authorId="0">
      <text>
        <r>
          <rPr>
            <sz val="11"/>
            <color rgb="FF000000"/>
            <rFont val="Arial"/>
            <family val="2"/>
          </rPr>
          <t>SIGLA DA UNIDADE DA FEDERAÇÃO DE PARTIDA DA VIAGEM. EX. PE, PB, SP, ETC.</t>
        </r>
      </text>
    </comment>
    <comment ref="I7" authorId="0">
      <text>
        <r>
          <rPr>
            <sz val="11"/>
            <color rgb="FF000000"/>
            <rFont val="Arial"/>
            <family val="2"/>
          </rPr>
          <t>CIDADE DE PARTIDA DA VIAGEM. RECIFE, CARUARU, JOÃO PESSOA, ETC.</t>
        </r>
      </text>
    </comment>
    <comment ref="J7" authorId="0">
      <text>
        <r>
          <rPr>
            <sz val="11"/>
            <color rgb="FF000000"/>
            <rFont val="Arial"/>
            <family val="2"/>
          </rPr>
          <t>SIGLA DA UNIDADE DA FEDERAÇÃO DE DESTINO DA VIAGEM. EX. PE, PB, SP, ETC. DEIXAR O CAMPO EM BRANCO QUANDO O DESTINO FOR O EXTERIOR DO BRASIL.</t>
        </r>
      </text>
    </comment>
    <comment ref="K7" authorId="0">
      <text>
        <r>
          <rPr>
            <sz val="11"/>
            <color rgb="FF000000"/>
            <rFont val="Arial"/>
            <family val="2"/>
          </rPr>
          <t>CIDADE OU PAÍS DE DESTINO DA VIAGEM. QUANDO FOR VIAGEM INTERNACIONAL REGISTRAR A CIDADE E O PAÍS. EX. BUENOS AIRES/ARGENTINA,  SANTIAGO/CHILE, BOGOTÁ/COLÔMBIA, ETC.</t>
        </r>
      </text>
    </comment>
    <comment ref="Q7" authorId="0">
      <text>
        <r>
          <rPr>
            <sz val="11"/>
            <color rgb="FF000000"/>
            <rFont val="Arial"/>
            <family val="2"/>
          </rPr>
          <t>QUANTIDADE DE DIÁRIAS INTEGRAIS.</t>
        </r>
      </text>
    </comment>
    <comment ref="R7" authorId="0">
      <text>
        <r>
          <rPr>
            <sz val="11"/>
            <color rgb="FF000000"/>
            <rFont val="Arial"/>
            <family val="2"/>
          </rPr>
          <t xml:space="preserve">VALOR UNITÁRIO DA DIÁRIA INTEGRAL, EM REAIS (R$). </t>
        </r>
      </text>
    </comment>
    <comment ref="S7" authorId="0">
      <text>
        <r>
          <rPr>
            <sz val="11"/>
            <color rgb="FF000000"/>
            <rFont val="Arial"/>
            <family val="2"/>
          </rPr>
          <t>QUANTIDADE DE DIÁRIAS PARCIAIS.</t>
        </r>
      </text>
    </comment>
    <comment ref="T7" authorId="0">
      <text>
        <r>
          <rPr>
            <sz val="11"/>
            <color rgb="FF000000"/>
            <rFont val="Arial"/>
            <family val="2"/>
          </rPr>
          <t xml:space="preserve">VALOR UNITÁRIO DA DIÁRIA PARCIAL, EM REAIS (R$). </t>
        </r>
      </text>
    </comment>
  </commentList>
</comments>
</file>

<file path=xl/comments4.xml><?xml version="1.0" encoding="utf-8"?>
<comments xmlns="http://schemas.openxmlformats.org/spreadsheetml/2006/main">
  <authors>
    <author/>
  </authors>
  <commentList>
    <comment ref="W5" authorId="0">
      <text>
        <r>
          <rPr>
            <sz val="11"/>
            <color rgb="FF000000"/>
            <rFont val="Arial"/>
            <family val="2"/>
          </rPr>
          <t xml:space="preserve">(CÉLULA DE PREENCHIMENTO AUTOMÁTICO) VALOR TOTAL DA SOMA DAS PASSAGENS E DIÁRIAS, EM REAIS (R$). </t>
        </r>
      </text>
    </comment>
    <comment ref="X5" authorId="0">
      <text>
        <r>
          <rPr>
            <sz val="11"/>
            <color rgb="FF000000"/>
            <rFont val="Arial"/>
            <family val="2"/>
          </rPr>
          <t>CAMPO ABERTO PARA REGISTRAR OBSERVAÇÕES DIVERSAS. EX. DIÁRIAS EXECUTADAS SEM A NECESSIDADE DE EMISSÃO DE PASSAGENS, AS DIÁRIAS REFERENTES A ESSAS PASSAGENS SERÃO EMITIDAS E REGISTRADAS NO MÊS SUBSEQUENTE, ETC.</t>
        </r>
      </text>
    </comment>
    <comment ref="A6" authorId="0">
      <text>
        <r>
          <rPr>
            <sz val="11"/>
            <color rgb="FF000000"/>
            <rFont val="Arial"/>
            <family val="2"/>
          </rPr>
          <t>SIGLA DA UNIDADE GESTORA COORDENADORA. EX. SEE, SES, SCGE, ETC.</t>
        </r>
      </text>
    </comment>
    <comment ref="B6" authorId="0">
      <text>
        <r>
          <rPr>
            <sz val="11"/>
            <color rgb="FF000000"/>
            <rFont val="Arial"/>
            <family val="2"/>
          </rPr>
          <t>SIGLA DA UNIDADE GESTORA EXECUTORA. SEDUC, SCGE, ETC.</t>
        </r>
      </text>
    </comment>
    <comment ref="C6" authorId="0">
      <text>
        <r>
          <rPr>
            <sz val="11"/>
            <color rgb="FF000000"/>
            <rFont val="Arial"/>
            <family val="2"/>
          </rPr>
          <t>NOME COMPLETO SERVIDOR FAVORECIDO DAS DIÁRIAS E PASSAGENS.</t>
        </r>
      </text>
    </comment>
    <comment ref="D6" authorId="0">
      <text>
        <r>
          <rPr>
            <sz val="11"/>
            <color rgb="FF000000"/>
            <rFont val="Arial"/>
            <family val="2"/>
          </rPr>
          <t xml:space="preserve">NÚMERO DA MATRÍCULA DO SERVIDOR FAVORECIDO DAS DIÁRIAS E PASSAGENS. INSERIR NÚMERO SEM PONTO, TRAÇO OU QUALQUER OUTRO CARACTERE. EX. 3293947. </t>
        </r>
      </text>
    </comment>
    <comment ref="E6" authorId="0">
      <text>
        <r>
          <rPr>
            <sz val="11"/>
            <color rgb="FF000000"/>
            <rFont val="Arial"/>
            <family val="2"/>
          </rPr>
          <t>CARGO OU FUNÇÃO DO SERVIDOR FAVORECIDO DAS DIÁRIAS E PASSAGENS. EX. SECRETÁRIO EXECUTIVO DE ADMINISTRAÇÃO E FINANÇAS - SEAF, GERENTE DE LICITAÇÕES E CONTRATOS - GLIC, ETC.</t>
        </r>
      </text>
    </comment>
    <comment ref="F6" authorId="0">
      <text>
        <r>
          <rPr>
            <sz val="11"/>
            <color rgb="FF000000"/>
            <rFont val="Arial"/>
            <family val="2"/>
          </rPr>
          <t>DESCRIÇÃO RESUMIDA DO MOTIVO DO DESLOCAMENTO QUE DEU ORIGEM ÀS DIÁRIAS E PASSAGENS. EX. 15º REUNIÃO DO COMITÊ GESTOR DA REDE SICONV, QUE ACONTECERÁ NO RIO DE JANEIRO, NOS DIAS 03 E 04 DE ABRIL DE 2019.</t>
        </r>
      </text>
    </comment>
    <comment ref="G6" authorId="0">
      <text>
        <r>
          <rPr>
            <sz val="11"/>
            <color rgb="FF000000"/>
            <rFont val="Arial"/>
            <family val="2"/>
          </rPr>
          <t>LISTA SUSPENSA PARA O TIPO DO EVENTO QUE DEU ORIGEM ÀS DIÁRIAS E PASSAGENS, COM AS SEGUINTES OPÇÕES: SERVIÇO, CURSO, REUNIÃO, EVENTO OU OUTROS. NESTE ÚLTIMO CASO, É NECESSÁRIO ESPECIFICAR OUTROS NO CAMPO "OBSERVAÇÕES".</t>
        </r>
      </text>
    </comment>
    <comment ref="L6" authorId="0">
      <text>
        <r>
          <rPr>
            <sz val="11"/>
            <color rgb="FF000000"/>
            <rFont val="Arial"/>
            <family val="2"/>
          </rPr>
          <t>DATA DE PARTIDA DA VIAGEM. 
FORMATO: DD/MM/AAAA.</t>
        </r>
      </text>
    </comment>
    <comment ref="M6" authorId="0">
      <text>
        <r>
          <rPr>
            <sz val="11"/>
            <color rgb="FF000000"/>
            <rFont val="Arial"/>
            <family val="2"/>
          </rPr>
          <t>DATA DE RETORNO DA VIAGEM. 
FORMATO: DD/MM/AAAA.</t>
        </r>
      </text>
    </comment>
    <comment ref="N6" authorId="0">
      <text>
        <r>
          <rPr>
            <sz val="11"/>
            <color rgb="FF000000"/>
            <rFont val="Arial"/>
            <family val="2"/>
          </rPr>
          <t xml:space="preserve">VALOR DA PASSAGEM DE IDA, EM REAIS (R$). </t>
        </r>
      </text>
    </comment>
    <comment ref="O6" authorId="0">
      <text>
        <r>
          <rPr>
            <sz val="11"/>
            <color rgb="FF000000"/>
            <rFont val="Arial"/>
            <family val="2"/>
          </rPr>
          <t xml:space="preserve">VALOR DA PASSAGEM DE VOLTA, EM REAIS (R$). </t>
        </r>
      </text>
    </comment>
    <comment ref="P6" authorId="0">
      <text>
        <r>
          <rPr>
            <sz val="11"/>
            <color rgb="FF000000"/>
            <rFont val="Arial"/>
            <family val="2"/>
          </rPr>
          <t xml:space="preserve">(CÉLULA DE PREENCHIMENTO AUTOMÁTICO) VALOR TOTAL DE PASSAGENS, EM REAIS (R$). </t>
        </r>
      </text>
    </comment>
    <comment ref="U6" authorId="0">
      <text>
        <r>
          <rPr>
            <sz val="11"/>
            <color rgb="FF000000"/>
            <rFont val="Arial"/>
            <family val="2"/>
          </rPr>
          <t>QUANTIDADE TOTAL DE DIÁRIAS (INTEGRAIS + PARCIAIS).</t>
        </r>
      </text>
    </comment>
    <comment ref="V6" authorId="0">
      <text>
        <r>
          <rPr>
            <sz val="11"/>
            <color rgb="FF000000"/>
            <rFont val="Arial"/>
            <family val="2"/>
          </rPr>
          <t xml:space="preserve">(CÉLULA DE PREENCHIMENTO AUTOMÁTICO) VALOR TOTAL DE DIÁRIAS, EM REAIS (R$). </t>
        </r>
      </text>
    </comment>
    <comment ref="H7" authorId="0">
      <text>
        <r>
          <rPr>
            <sz val="11"/>
            <color rgb="FF000000"/>
            <rFont val="Arial"/>
            <family val="2"/>
          </rPr>
          <t>SIGLA DA UNIDADE DA FEDERAÇÃO DE PARTIDA DA VIAGEM. EX. PE, PB, SP, ETC.</t>
        </r>
      </text>
    </comment>
    <comment ref="I7" authorId="0">
      <text>
        <r>
          <rPr>
            <sz val="11"/>
            <color rgb="FF000000"/>
            <rFont val="Arial"/>
            <family val="2"/>
          </rPr>
          <t>CIDADE DE PARTIDA DA VIAGEM. RECIFE, CARUARU, JOÃO PESSOA, ETC.</t>
        </r>
      </text>
    </comment>
    <comment ref="J7" authorId="0">
      <text>
        <r>
          <rPr>
            <sz val="11"/>
            <color rgb="FF000000"/>
            <rFont val="Arial"/>
            <family val="2"/>
          </rPr>
          <t>SIGLA DA UNIDADE DA FEDERAÇÃO DE DESTINO DA VIAGEM. EX. PE, PB, SP, ETC. DEIXAR O CAMPO EM BRANCO QUANDO O DESTINO FOR O EXTERIOR DO BRASIL.</t>
        </r>
      </text>
    </comment>
    <comment ref="K7" authorId="0">
      <text>
        <r>
          <rPr>
            <sz val="11"/>
            <color rgb="FF000000"/>
            <rFont val="Arial"/>
            <family val="2"/>
          </rPr>
          <t>CIDADE OU PAÍS DE DESTINO DA VIAGEM. QUANDO FOR VIAGEM INTERNACIONAL REGISTRAR A CIDADE E O PAÍS. EX. BUENOS AIRES/ARGENTINA,  SANTIAGO/CHILE, BOGOTÁ/COLÔMBIA, ETC.</t>
        </r>
      </text>
    </comment>
    <comment ref="Q7" authorId="0">
      <text>
        <r>
          <rPr>
            <sz val="11"/>
            <color rgb="FF000000"/>
            <rFont val="Arial"/>
            <family val="2"/>
          </rPr>
          <t>QUANTIDADE DE DIÁRIAS INTEGRAIS.</t>
        </r>
      </text>
    </comment>
    <comment ref="R7" authorId="0">
      <text>
        <r>
          <rPr>
            <sz val="11"/>
            <color rgb="FF000000"/>
            <rFont val="Arial"/>
            <family val="2"/>
          </rPr>
          <t xml:space="preserve">VALOR UNITÁRIO DA DIÁRIA INTEGRAL, EM REAIS (R$). </t>
        </r>
      </text>
    </comment>
    <comment ref="S7" authorId="0">
      <text>
        <r>
          <rPr>
            <sz val="11"/>
            <color rgb="FF000000"/>
            <rFont val="Arial"/>
            <family val="2"/>
          </rPr>
          <t>QUANTIDADE DE DIÁRIAS PARCIAIS.</t>
        </r>
      </text>
    </comment>
    <comment ref="T7" authorId="0">
      <text>
        <r>
          <rPr>
            <sz val="11"/>
            <color rgb="FF000000"/>
            <rFont val="Arial"/>
            <family val="2"/>
          </rPr>
          <t xml:space="preserve">VALOR UNITÁRIO DA DIÁRIA PARCIAL, EM REAIS (R$). </t>
        </r>
      </text>
    </comment>
  </commentList>
</comments>
</file>

<file path=xl/comments5.xml><?xml version="1.0" encoding="utf-8"?>
<comments xmlns="http://schemas.openxmlformats.org/spreadsheetml/2006/main">
  <authors>
    <author/>
  </authors>
  <commentList>
    <comment ref="W5" authorId="0">
      <text>
        <r>
          <rPr>
            <sz val="11"/>
            <color rgb="FF000000"/>
            <rFont val="Arial"/>
          </rPr>
          <t xml:space="preserve">(CÉLULA DE PREENCHIMENTO AUTOMÁTICO) VALOR TOTAL DA SOMA DAS PASSAGENS E DIÁRIAS, EM REAIS (R$). </t>
        </r>
      </text>
    </comment>
    <comment ref="X5" authorId="0">
      <text>
        <r>
          <rPr>
            <sz val="11"/>
            <color rgb="FF000000"/>
            <rFont val="Arial"/>
          </rPr>
          <t>CAMPO ABERTO PARA REGISTRAR OBSERVAÇÕES DIVERSAS. EX. DIÁRIAS EXECUTADAS SEM A NECESSIDADE DE EMISSÃO DE PASSAGENS, AS DIÁRIAS REFERENTES A ESSAS PASSAGENS SERÃO EMITIDAS E REGISTRADAS NO MÊS SUBSEQUENTE, ETC.</t>
        </r>
      </text>
    </comment>
    <comment ref="A6" authorId="0">
      <text>
        <r>
          <rPr>
            <sz val="11"/>
            <color rgb="FF000000"/>
            <rFont val="Arial"/>
          </rPr>
          <t>SIGLA DA UNIDADE GESTORA COORDENADORA. EX. SEE, SES, SCGE, ETC.</t>
        </r>
      </text>
    </comment>
    <comment ref="B6" authorId="0">
      <text>
        <r>
          <rPr>
            <sz val="11"/>
            <color rgb="FF000000"/>
            <rFont val="Arial"/>
          </rPr>
          <t>SIGLA DA UNIDADE GESTORA EXECUTORA. SEDUC, SCGE, ETC.</t>
        </r>
      </text>
    </comment>
    <comment ref="C6" authorId="0">
      <text>
        <r>
          <rPr>
            <sz val="11"/>
            <color rgb="FF000000"/>
            <rFont val="Arial"/>
          </rPr>
          <t>NOME COMPLETO SERVIDOR FAVORECIDO DAS DIÁRIAS E PASSAGENS.</t>
        </r>
      </text>
    </comment>
    <comment ref="D6" authorId="0">
      <text>
        <r>
          <rPr>
            <sz val="11"/>
            <color rgb="FF000000"/>
            <rFont val="Arial"/>
          </rPr>
          <t xml:space="preserve">NÚMERO DA MATRÍCULA DO SERVIDOR FAVORECIDO DAS DIÁRIAS E PASSAGENS. INSERIR NÚMERO SEM PONTO, TRAÇO OU QUALQUER OUTRO CARACTERE. EX. 3293947. </t>
        </r>
      </text>
    </comment>
    <comment ref="E6" authorId="0">
      <text>
        <r>
          <rPr>
            <sz val="11"/>
            <color rgb="FF000000"/>
            <rFont val="Arial"/>
          </rPr>
          <t>CARGO OU FUNÇÃO DO SERVIDOR FAVORECIDO DAS DIÁRIAS E PASSAGENS. EX. SECRETÁRIO EXECUTIVO DE ADMINISTRAÇÃO E FINANÇAS - SEAF, GERENTE DE LICITAÇÕES E CONTRATOS - GLIC, ETC.</t>
        </r>
      </text>
    </comment>
    <comment ref="F6" authorId="0">
      <text>
        <r>
          <rPr>
            <sz val="11"/>
            <color rgb="FF000000"/>
            <rFont val="Arial"/>
          </rPr>
          <t>DESCRIÇÃO RESUMIDA DO MOTIVO DO DESLOCAMENTO QUE DEU ORIGEM ÀS DIÁRIAS E PASSAGENS. EX. 15º REUNIÃO DO COMITÊ GESTOR DA REDE SICONV, QUE ACONTECERÁ NO RIO DE JANEIRO, NOS DIAS 03 E 04 DE ABRIL DE 2019.</t>
        </r>
      </text>
    </comment>
    <comment ref="G6" authorId="0">
      <text>
        <r>
          <rPr>
            <sz val="11"/>
            <color rgb="FF000000"/>
            <rFont val="Arial"/>
          </rPr>
          <t>LISTA SUSPENSA PARA O TIPO DO EVENTO QUE DEU ORIGEM ÀS DIÁRIAS E PASSAGENS, COM AS SEGUINTES OPÇÕES: SERVIÇO, CURSO, REUNIÃO, EVENTO OU OUTROS. NESTE ÚLTIMO CASO, É NECESSÁRIO ESPECIFICAR OUTROS NO CAMPO "OBSERVAÇÕES".</t>
        </r>
      </text>
    </comment>
    <comment ref="L6" authorId="0">
      <text>
        <r>
          <rPr>
            <sz val="11"/>
            <color rgb="FF000000"/>
            <rFont val="Arial"/>
          </rPr>
          <t>DATA DE PARTIDA DA VIAGEM. 
FORMATO: DD/MM/AAAA.</t>
        </r>
      </text>
    </comment>
    <comment ref="M6" authorId="0">
      <text>
        <r>
          <rPr>
            <sz val="11"/>
            <color rgb="FF000000"/>
            <rFont val="Arial"/>
          </rPr>
          <t>DATA DE RETORNO DA VIAGEM. 
FORMATO: DD/MM/AAAA.</t>
        </r>
      </text>
    </comment>
    <comment ref="N6" authorId="0">
      <text>
        <r>
          <rPr>
            <sz val="11"/>
            <color rgb="FF000000"/>
            <rFont val="Arial"/>
          </rPr>
          <t xml:space="preserve">VALOR DA PASSAGEM DE IDA, EM REAIS (R$). </t>
        </r>
      </text>
    </comment>
    <comment ref="O6" authorId="0">
      <text>
        <r>
          <rPr>
            <sz val="11"/>
            <color rgb="FF000000"/>
            <rFont val="Arial"/>
          </rPr>
          <t xml:space="preserve">VALOR DA PASSAGEM DE VOLTA, EM REAIS (R$). </t>
        </r>
      </text>
    </comment>
    <comment ref="P6" authorId="0">
      <text>
        <r>
          <rPr>
            <sz val="11"/>
            <color rgb="FF000000"/>
            <rFont val="Arial"/>
          </rPr>
          <t xml:space="preserve">(CÉLULA DE PREENCHIMENTO AUTOMÁTICO) VALOR TOTAL DE PASSAGENS, EM REAIS (R$). </t>
        </r>
      </text>
    </comment>
    <comment ref="U6" authorId="0">
      <text>
        <r>
          <rPr>
            <sz val="11"/>
            <color rgb="FF000000"/>
            <rFont val="Arial"/>
          </rPr>
          <t>QUANTIDADE TOTAL DE DIÁRIAS (INTEGRAIS + PARCIAIS).</t>
        </r>
      </text>
    </comment>
    <comment ref="V6" authorId="0">
      <text>
        <r>
          <rPr>
            <sz val="11"/>
            <color rgb="FF000000"/>
            <rFont val="Arial"/>
          </rPr>
          <t xml:space="preserve">(CÉLULA DE PREENCHIMENTO AUTOMÁTICO) VALOR TOTAL DE DIÁRIAS, EM REAIS (R$). </t>
        </r>
      </text>
    </comment>
    <comment ref="H7" authorId="0">
      <text>
        <r>
          <rPr>
            <sz val="11"/>
            <color rgb="FF000000"/>
            <rFont val="Arial"/>
          </rPr>
          <t>SIGLA DA UNIDADE DA FEDERAÇÃO DE PARTIDA DA VIAGEM. EX. PE, PB, SP, ETC.</t>
        </r>
      </text>
    </comment>
    <comment ref="I7" authorId="0">
      <text>
        <r>
          <rPr>
            <sz val="11"/>
            <color rgb="FF000000"/>
            <rFont val="Arial"/>
          </rPr>
          <t>CIDADE DE PARTIDA DA VIAGEM. RECIFE, CARUARU, JOÃO PESSOA, ETC.</t>
        </r>
      </text>
    </comment>
    <comment ref="J7" authorId="0">
      <text>
        <r>
          <rPr>
            <sz val="11"/>
            <color rgb="FF000000"/>
            <rFont val="Arial"/>
          </rPr>
          <t>SIGLA DA UNIDADE DA FEDERAÇÃO DE DESTINO DA VIAGEM. EX. PE, PB, SP, ETC. DEIXAR O CAMPO EM BRANCO QUANDO O DESTINO FOR O EXTERIOR DO BRASIL.</t>
        </r>
      </text>
    </comment>
    <comment ref="K7" authorId="0">
      <text>
        <r>
          <rPr>
            <sz val="11"/>
            <color rgb="FF000000"/>
            <rFont val="Arial"/>
          </rPr>
          <t>CIDADE OU PAÍS DE DESTINO DA VIAGEM. QUANDO FOR VIAGEM INTERNACIONAL REGISTRAR A CIDADE E O PAÍS. EX. BUENOS AIRES/ARGENTINA,  SANTIAGO/CHILE, BOGOTÁ/COLÔMBIA, ETC.</t>
        </r>
      </text>
    </comment>
    <comment ref="Q7" authorId="0">
      <text>
        <r>
          <rPr>
            <sz val="11"/>
            <color rgb="FF000000"/>
            <rFont val="Arial"/>
          </rPr>
          <t>QUANTIDADE DE DIÁRIAS INTEGRAIS.</t>
        </r>
      </text>
    </comment>
    <comment ref="R7" authorId="0">
      <text>
        <r>
          <rPr>
            <sz val="11"/>
            <color rgb="FF000000"/>
            <rFont val="Arial"/>
          </rPr>
          <t xml:space="preserve">VALOR UNITÁRIO DA DIÁRIA INTEGRAL, EM REAIS (R$). </t>
        </r>
      </text>
    </comment>
    <comment ref="S7" authorId="0">
      <text>
        <r>
          <rPr>
            <sz val="11"/>
            <color rgb="FF000000"/>
            <rFont val="Arial"/>
          </rPr>
          <t>QUANTIDADE DE DIÁRIAS PARCIAIS.</t>
        </r>
      </text>
    </comment>
    <comment ref="T7" authorId="0">
      <text>
        <r>
          <rPr>
            <sz val="11"/>
            <color rgb="FF000000"/>
            <rFont val="Arial"/>
          </rPr>
          <t xml:space="preserve">VALOR UNITÁRIO DA DIÁRIA PARCIAL, EM REAIS (R$). </t>
        </r>
      </text>
    </comment>
  </commentList>
</comments>
</file>

<file path=xl/comments6.xml><?xml version="1.0" encoding="utf-8"?>
<comments xmlns="http://schemas.openxmlformats.org/spreadsheetml/2006/main">
  <authors>
    <author/>
  </authors>
  <commentList>
    <comment ref="W5" authorId="0">
      <text>
        <r>
          <rPr>
            <sz val="11"/>
            <color rgb="FF000000"/>
            <rFont val="Arial"/>
          </rPr>
          <t xml:space="preserve">(CÉLULA DE PREENCHIMENTO AUTOMÁTICO) VALOR TOTAL DA SOMA DAS PASSAGENS E DIÁRIAS, EM REAIS (R$). </t>
        </r>
      </text>
    </comment>
    <comment ref="X5" authorId="0">
      <text>
        <r>
          <rPr>
            <sz val="11"/>
            <color rgb="FF000000"/>
            <rFont val="Arial"/>
          </rPr>
          <t>CAMPO ABERTO PARA REGISTRAR OBSERVAÇÕES DIVERSAS. EX. DIÁRIAS EXECUTADAS SEM A NECESSIDADE DE EMISSÃO DE PASSAGENS, AS DIÁRIAS REFERENTES A ESSAS PASSAGENS SERÃO EMITIDAS E REGISTRADAS NO MÊS SUBSEQUENTE, ETC.</t>
        </r>
      </text>
    </comment>
    <comment ref="A6" authorId="0">
      <text>
        <r>
          <rPr>
            <sz val="11"/>
            <color rgb="FF000000"/>
            <rFont val="Arial"/>
          </rPr>
          <t>SIGLA DA UNIDADE GESTORA COORDENADORA. EX. SEE, SES, SCGE, ETC.</t>
        </r>
      </text>
    </comment>
    <comment ref="B6" authorId="0">
      <text>
        <r>
          <rPr>
            <sz val="11"/>
            <color rgb="FF000000"/>
            <rFont val="Arial"/>
          </rPr>
          <t>SIGLA DA UNIDADE GESTORA EXECUTORA. SEDUC, SCGE, ETC.</t>
        </r>
      </text>
    </comment>
    <comment ref="C6" authorId="0">
      <text>
        <r>
          <rPr>
            <sz val="11"/>
            <color rgb="FF000000"/>
            <rFont val="Arial"/>
          </rPr>
          <t>NOME COMPLETO SERVIDOR FAVORECIDO DAS DIÁRIAS E PASSAGENS.</t>
        </r>
      </text>
    </comment>
    <comment ref="D6" authorId="0">
      <text>
        <r>
          <rPr>
            <sz val="11"/>
            <color rgb="FF000000"/>
            <rFont val="Arial"/>
          </rPr>
          <t xml:space="preserve">NÚMERO DA MATRÍCULA DO SERVIDOR FAVORECIDO DAS DIÁRIAS E PASSAGENS. INSERIR NÚMERO SEM PONTO, TRAÇO OU QUALQUER OUTRO CARACTERE. EX. 3293947. </t>
        </r>
      </text>
    </comment>
    <comment ref="E6" authorId="0">
      <text>
        <r>
          <rPr>
            <sz val="11"/>
            <color rgb="FF000000"/>
            <rFont val="Arial"/>
          </rPr>
          <t>CARGO OU FUNÇÃO DO SERVIDOR FAVORECIDO DAS DIÁRIAS E PASSAGENS. EX. SECRETÁRIO EXECUTIVO DE ADMINISTRAÇÃO E FINANÇAS - SEAF, GERENTE DE LICITAÇÕES E CONTRATOS - GLIC, ETC.</t>
        </r>
      </text>
    </comment>
    <comment ref="F6" authorId="0">
      <text>
        <r>
          <rPr>
            <sz val="11"/>
            <color rgb="FF000000"/>
            <rFont val="Arial"/>
          </rPr>
          <t>DESCRIÇÃO RESUMIDA DO MOTIVO DO DESLOCAMENTO QUE DEU ORIGEM ÀS DIÁRIAS E PASSAGENS. EX. 15º REUNIÃO DO COMITÊ GESTOR DA REDE SICONV, QUE ACONTECERÁ NO RIO DE JANEIRO, NOS DIAS 03 E 04 DE ABRIL DE 2019.</t>
        </r>
      </text>
    </comment>
    <comment ref="G6" authorId="0">
      <text>
        <r>
          <rPr>
            <sz val="11"/>
            <color rgb="FF000000"/>
            <rFont val="Arial"/>
          </rPr>
          <t>LISTA SUSPENSA PARA O TIPO DO EVENTO QUE DEU ORIGEM ÀS DIÁRIAS E PASSAGENS, COM AS SEGUINTES OPÇÕES: SERVIÇO, CURSO, REUNIÃO, EVENTO OU OUTROS. NESTE ÚLTIMO CASO, É NECESSÁRIO ESPECIFICAR OUTROS NO CAMPO "OBSERVAÇÕES".</t>
        </r>
      </text>
    </comment>
    <comment ref="L6" authorId="0">
      <text>
        <r>
          <rPr>
            <sz val="11"/>
            <color rgb="FF000000"/>
            <rFont val="Arial"/>
          </rPr>
          <t>DATA DE PARTIDA DA VIAGEM. 
FORMATO: DD/MM/AAAA.</t>
        </r>
      </text>
    </comment>
    <comment ref="M6" authorId="0">
      <text>
        <r>
          <rPr>
            <sz val="11"/>
            <color rgb="FF000000"/>
            <rFont val="Arial"/>
          </rPr>
          <t>DATA DE RETORNO DA VIAGEM. 
FORMATO: DD/MM/AAAA.</t>
        </r>
      </text>
    </comment>
    <comment ref="N6" authorId="0">
      <text>
        <r>
          <rPr>
            <sz val="11"/>
            <color rgb="FF000000"/>
            <rFont val="Arial"/>
          </rPr>
          <t xml:space="preserve">VALOR DA PASSAGEM DE IDA, EM REAIS (R$). </t>
        </r>
      </text>
    </comment>
    <comment ref="O6" authorId="0">
      <text>
        <r>
          <rPr>
            <sz val="11"/>
            <color rgb="FF000000"/>
            <rFont val="Arial"/>
          </rPr>
          <t xml:space="preserve">VALOR DA PASSAGEM DE VOLTA, EM REAIS (R$). </t>
        </r>
      </text>
    </comment>
    <comment ref="P6" authorId="0">
      <text>
        <r>
          <rPr>
            <sz val="11"/>
            <color rgb="FF000000"/>
            <rFont val="Arial"/>
          </rPr>
          <t xml:space="preserve">(CÉLULA DE PREENCHIMENTO AUTOMÁTICO) VALOR TOTAL DE PASSAGENS, EM REAIS (R$). </t>
        </r>
      </text>
    </comment>
    <comment ref="U6" authorId="0">
      <text>
        <r>
          <rPr>
            <sz val="11"/>
            <color rgb="FF000000"/>
            <rFont val="Arial"/>
          </rPr>
          <t>QUANTIDADE TOTAL DE DIÁRIAS (INTEGRAIS + PARCIAIS).</t>
        </r>
      </text>
    </comment>
    <comment ref="V6" authorId="0">
      <text>
        <r>
          <rPr>
            <sz val="11"/>
            <color rgb="FF000000"/>
            <rFont val="Arial"/>
          </rPr>
          <t xml:space="preserve">(CÉLULA DE PREENCHIMENTO AUTOMÁTICO) VALOR TOTAL DE DIÁRIAS, EM REAIS (R$). </t>
        </r>
      </text>
    </comment>
    <comment ref="H7" authorId="0">
      <text>
        <r>
          <rPr>
            <sz val="11"/>
            <color rgb="FF000000"/>
            <rFont val="Arial"/>
          </rPr>
          <t>SIGLA DA UNIDADE DA FEDERAÇÃO DE PARTIDA DA VIAGEM. EX. PE, PB, SP, ETC.</t>
        </r>
      </text>
    </comment>
    <comment ref="I7" authorId="0">
      <text>
        <r>
          <rPr>
            <sz val="11"/>
            <color rgb="FF000000"/>
            <rFont val="Arial"/>
          </rPr>
          <t>CIDADE DE PARTIDA DA VIAGEM. RECIFE, CARUARU, JOÃO PESSOA, ETC.</t>
        </r>
      </text>
    </comment>
    <comment ref="J7" authorId="0">
      <text>
        <r>
          <rPr>
            <sz val="11"/>
            <color rgb="FF000000"/>
            <rFont val="Arial"/>
          </rPr>
          <t>SIGLA DA UNIDADE DA FEDERAÇÃO DE DESTINO DA VIAGEM. EX. PE, PB, SP, ETC. DEIXAR O CAMPO EM BRANCO QUANDO O DESTINO FOR O EXTERIOR DO BRASIL.</t>
        </r>
      </text>
    </comment>
    <comment ref="K7" authorId="0">
      <text>
        <r>
          <rPr>
            <sz val="11"/>
            <color rgb="FF000000"/>
            <rFont val="Arial"/>
          </rPr>
          <t>CIDADE OU PAÍS DE DESTINO DA VIAGEM. QUANDO FOR VIAGEM INTERNACIONAL REGISTRAR A CIDADE E O PAÍS. EX. BUENOS AIRES/ARGENTINA,  SANTIAGO/CHILE, BOGOTÁ/COLÔMBIA, ETC.</t>
        </r>
      </text>
    </comment>
    <comment ref="Q7" authorId="0">
      <text>
        <r>
          <rPr>
            <sz val="11"/>
            <color rgb="FF000000"/>
            <rFont val="Arial"/>
          </rPr>
          <t>QUANTIDADE DE DIÁRIAS INTEGRAIS.</t>
        </r>
      </text>
    </comment>
    <comment ref="R7" authorId="0">
      <text>
        <r>
          <rPr>
            <sz val="11"/>
            <color rgb="FF000000"/>
            <rFont val="Arial"/>
          </rPr>
          <t xml:space="preserve">VALOR UNITÁRIO DA DIÁRIA INTEGRAL, EM REAIS (R$). </t>
        </r>
      </text>
    </comment>
    <comment ref="S7" authorId="0">
      <text>
        <r>
          <rPr>
            <sz val="11"/>
            <color rgb="FF000000"/>
            <rFont val="Arial"/>
          </rPr>
          <t>QUANTIDADE DE DIÁRIAS PARCIAIS.</t>
        </r>
      </text>
    </comment>
    <comment ref="T7" authorId="0">
      <text>
        <r>
          <rPr>
            <sz val="11"/>
            <color rgb="FF000000"/>
            <rFont val="Arial"/>
          </rPr>
          <t xml:space="preserve">VALOR UNITÁRIO DA DIÁRIA PARCIAL, EM REAIS (R$). </t>
        </r>
      </text>
    </comment>
  </commentList>
</comments>
</file>

<file path=xl/comments7.xml><?xml version="1.0" encoding="utf-8"?>
<comments xmlns="http://schemas.openxmlformats.org/spreadsheetml/2006/main">
  <authors>
    <author/>
  </authors>
  <commentList>
    <comment ref="W5" authorId="0">
      <text>
        <r>
          <rPr>
            <sz val="11"/>
            <color rgb="FF000000"/>
            <rFont val="Arial"/>
          </rPr>
          <t xml:space="preserve">(CÉLULA DE PREENCHIMENTO AUTOMÁTICO) VALOR TOTAL DA SOMA DAS PASSAGENS E DIÁRIAS, EM REAIS (R$). </t>
        </r>
      </text>
    </comment>
    <comment ref="X5" authorId="0">
      <text>
        <r>
          <rPr>
            <sz val="11"/>
            <color rgb="FF000000"/>
            <rFont val="Arial"/>
          </rPr>
          <t>CAMPO ABERTO PARA REGISTRAR OBSERVAÇÕES DIVERSAS. EX. DIÁRIAS EXECUTADAS SEM A NECESSIDADE DE EMISSÃO DE PASSAGENS, AS DIÁRIAS REFERENTES A ESSAS PASSAGENS SERÃO EMITIDAS E REGISTRADAS NO MÊS SUBSEQUENTE, ETC.</t>
        </r>
      </text>
    </comment>
    <comment ref="A6" authorId="0">
      <text>
        <r>
          <rPr>
            <sz val="11"/>
            <color rgb="FF000000"/>
            <rFont val="Arial"/>
          </rPr>
          <t>SIGLA DA UNIDADE GESTORA COORDENADORA. EX. SEE, SES, SCGE, ETC.</t>
        </r>
      </text>
    </comment>
    <comment ref="B6" authorId="0">
      <text>
        <r>
          <rPr>
            <sz val="11"/>
            <color rgb="FF000000"/>
            <rFont val="Arial"/>
          </rPr>
          <t>SIGLA DA UNIDADE GESTORA EXECUTORA. SEDUC, SCGE, ETC.</t>
        </r>
      </text>
    </comment>
    <comment ref="C6" authorId="0">
      <text>
        <r>
          <rPr>
            <sz val="11"/>
            <color rgb="FF000000"/>
            <rFont val="Arial"/>
          </rPr>
          <t>NOME COMPLETO SERVIDOR FAVORECIDO DAS DIÁRIAS E PASSAGENS.</t>
        </r>
      </text>
    </comment>
    <comment ref="D6" authorId="0">
      <text>
        <r>
          <rPr>
            <sz val="11"/>
            <color rgb="FF000000"/>
            <rFont val="Arial"/>
          </rPr>
          <t xml:space="preserve">NÚMERO DA MATRÍCULA DO SERVIDOR FAVORECIDO DAS DIÁRIAS E PASSAGENS. INSERIR NÚMERO SEM PONTO, TRAÇO OU QUALQUER OUTRO CARACTERE. EX. 3293947. </t>
        </r>
      </text>
    </comment>
    <comment ref="E6" authorId="0">
      <text>
        <r>
          <rPr>
            <sz val="11"/>
            <color rgb="FF000000"/>
            <rFont val="Arial"/>
          </rPr>
          <t>CARGO OU FUNÇÃO DO SERVIDOR FAVORECIDO DAS DIÁRIAS E PASSAGENS. EX. SECRETÁRIO EXECUTIVO DE ADMINISTRAÇÃO E FINANÇAS - SEAF, GERENTE DE LICITAÇÕES E CONTRATOS - GLIC, ETC.</t>
        </r>
      </text>
    </comment>
    <comment ref="F6" authorId="0">
      <text>
        <r>
          <rPr>
            <sz val="11"/>
            <color rgb="FF000000"/>
            <rFont val="Arial"/>
          </rPr>
          <t>DESCRIÇÃO RESUMIDA DO MOTIVO DO DESLOCAMENTO QUE DEU ORIGEM ÀS DIÁRIAS E PASSAGENS. EX. 15º REUNIÃO DO COMITÊ GESTOR DA REDE SICONV, QUE ACONTECERÁ NO RIO DE JANEIRO, NOS DIAS 03 E 04 DE ABRIL DE 2019.</t>
        </r>
      </text>
    </comment>
    <comment ref="G6" authorId="0">
      <text>
        <r>
          <rPr>
            <sz val="11"/>
            <color rgb="FF000000"/>
            <rFont val="Arial"/>
          </rPr>
          <t>LISTA SUSPENSA PARA O TIPO DO EVENTO QUE DEU ORIGEM ÀS DIÁRIAS E PASSAGENS, COM AS SEGUINTES OPÇÕES: SERVIÇO, CURSO, REUNIÃO, EVENTO OU OUTROS. NESTE ÚLTIMO CASO, É NECESSÁRIO ESPECIFICAR OUTROS NO CAMPO "OBSERVAÇÕES".</t>
        </r>
      </text>
    </comment>
    <comment ref="L6" authorId="0">
      <text>
        <r>
          <rPr>
            <sz val="11"/>
            <color rgb="FF000000"/>
            <rFont val="Arial"/>
          </rPr>
          <t>DATA DE PARTIDA DA VIAGEM. 
FORMATO: DD/MM/AAAA.</t>
        </r>
      </text>
    </comment>
    <comment ref="M6" authorId="0">
      <text>
        <r>
          <rPr>
            <sz val="11"/>
            <color rgb="FF000000"/>
            <rFont val="Arial"/>
          </rPr>
          <t>DATA DE RETORNO DA VIAGEM. 
FORMATO: DD/MM/AAAA.</t>
        </r>
      </text>
    </comment>
    <comment ref="N6" authorId="0">
      <text>
        <r>
          <rPr>
            <sz val="11"/>
            <color rgb="FF000000"/>
            <rFont val="Arial"/>
          </rPr>
          <t xml:space="preserve">VALOR DA PASSAGEM DE IDA, EM REAIS (R$). </t>
        </r>
      </text>
    </comment>
    <comment ref="O6" authorId="0">
      <text>
        <r>
          <rPr>
            <sz val="11"/>
            <color rgb="FF000000"/>
            <rFont val="Arial"/>
          </rPr>
          <t xml:space="preserve">VALOR DA PASSAGEM DE VOLTA, EM REAIS (R$). </t>
        </r>
      </text>
    </comment>
    <comment ref="P6" authorId="0">
      <text>
        <r>
          <rPr>
            <sz val="11"/>
            <color rgb="FF000000"/>
            <rFont val="Arial"/>
          </rPr>
          <t xml:space="preserve">(CÉLULA DE PREENCHIMENTO AUTOMÁTICO) VALOR TOTAL DE PASSAGENS, EM REAIS (R$). </t>
        </r>
      </text>
    </comment>
    <comment ref="U6" authorId="0">
      <text>
        <r>
          <rPr>
            <sz val="11"/>
            <color rgb="FF000000"/>
            <rFont val="Arial"/>
          </rPr>
          <t>QUANTIDADE TOTAL DE DIÁRIAS (INTEGRAIS + PARCIAIS).</t>
        </r>
      </text>
    </comment>
    <comment ref="V6" authorId="0">
      <text>
        <r>
          <rPr>
            <sz val="11"/>
            <color rgb="FF000000"/>
            <rFont val="Arial"/>
          </rPr>
          <t xml:space="preserve">(CÉLULA DE PREENCHIMENTO AUTOMÁTICO) VALOR TOTAL DE DIÁRIAS, EM REAIS (R$). </t>
        </r>
      </text>
    </comment>
    <comment ref="H7" authorId="0">
      <text>
        <r>
          <rPr>
            <sz val="11"/>
            <color rgb="FF000000"/>
            <rFont val="Arial"/>
          </rPr>
          <t>SIGLA DA UNIDADE DA FEDERAÇÃO DE PARTIDA DA VIAGEM. EX. PE, PB, SP, ETC.</t>
        </r>
      </text>
    </comment>
    <comment ref="I7" authorId="0">
      <text>
        <r>
          <rPr>
            <sz val="11"/>
            <color rgb="FF000000"/>
            <rFont val="Arial"/>
          </rPr>
          <t>CIDADE DE PARTIDA DA VIAGEM. RECIFE, CARUARU, JOÃO PESSOA, ETC.</t>
        </r>
      </text>
    </comment>
    <comment ref="J7" authorId="0">
      <text>
        <r>
          <rPr>
            <sz val="11"/>
            <color rgb="FF000000"/>
            <rFont val="Arial"/>
          </rPr>
          <t>SIGLA DA UNIDADE DA FEDERAÇÃO DE DESTINO DA VIAGEM. EX. PE, PB, SP, ETC. DEIXAR O CAMPO EM BRANCO QUANDO O DESTINO FOR O EXTERIOR DO BRASIL.</t>
        </r>
      </text>
    </comment>
    <comment ref="K7" authorId="0">
      <text>
        <r>
          <rPr>
            <sz val="11"/>
            <color rgb="FF000000"/>
            <rFont val="Arial"/>
          </rPr>
          <t>CIDADE OU PAÍS DE DESTINO DA VIAGEM. QUANDO FOR VIAGEM INTERNACIONAL REGISTRAR A CIDADE E O PAÍS. EX. BUENOS AIRES/ARGENTINA,  SANTIAGO/CHILE, BOGOTÁ/COLÔMBIA, ETC.</t>
        </r>
      </text>
    </comment>
    <comment ref="Q7" authorId="0">
      <text>
        <r>
          <rPr>
            <sz val="11"/>
            <color rgb="FF000000"/>
            <rFont val="Arial"/>
          </rPr>
          <t>QUANTIDADE DE DIÁRIAS INTEGRAIS.</t>
        </r>
      </text>
    </comment>
    <comment ref="R7" authorId="0">
      <text>
        <r>
          <rPr>
            <sz val="11"/>
            <color rgb="FF000000"/>
            <rFont val="Arial"/>
          </rPr>
          <t xml:space="preserve">VALOR UNITÁRIO DA DIÁRIA INTEGRAL, EM REAIS (R$). </t>
        </r>
      </text>
    </comment>
    <comment ref="S7" authorId="0">
      <text>
        <r>
          <rPr>
            <sz val="11"/>
            <color rgb="FF000000"/>
            <rFont val="Arial"/>
          </rPr>
          <t>QUANTIDADE DE DIÁRIAS PARCIAIS.</t>
        </r>
      </text>
    </comment>
    <comment ref="T7" authorId="0">
      <text>
        <r>
          <rPr>
            <sz val="11"/>
            <color rgb="FF000000"/>
            <rFont val="Arial"/>
          </rPr>
          <t xml:space="preserve">VALOR UNITÁRIO DA DIÁRIA PARCIAL, EM REAIS (R$). </t>
        </r>
      </text>
    </comment>
  </commentList>
</comments>
</file>

<file path=xl/comments8.xml><?xml version="1.0" encoding="utf-8"?>
<comments xmlns="http://schemas.openxmlformats.org/spreadsheetml/2006/main">
  <authors>
    <author/>
  </authors>
  <commentList>
    <comment ref="W5" authorId="0">
      <text>
        <r>
          <rPr>
            <sz val="11"/>
            <color rgb="FF000000"/>
            <rFont val="Arial"/>
          </rPr>
          <t xml:space="preserve">(CÉLULA DE PREENCHIMENTO AUTOMÁTICO) VALOR TOTAL DA SOMA DAS PASSAGENS E DIÁRIAS, EM REAIS (R$). </t>
        </r>
      </text>
    </comment>
    <comment ref="X5" authorId="0">
      <text>
        <r>
          <rPr>
            <sz val="11"/>
            <color rgb="FF000000"/>
            <rFont val="Arial"/>
          </rPr>
          <t>CAMPO ABERTO PARA REGISTRAR OBSERVAÇÕES DIVERSAS. EX. DIÁRIAS EXECUTADAS SEM A NECESSIDADE DE EMISSÃO DE PASSAGENS, AS DIÁRIAS REFERENTES A ESSAS PASSAGENS SERÃO EMITIDAS E REGISTRADAS NO MÊS SUBSEQUENTE, ETC.</t>
        </r>
      </text>
    </comment>
    <comment ref="A6" authorId="0">
      <text>
        <r>
          <rPr>
            <sz val="11"/>
            <color rgb="FF000000"/>
            <rFont val="Arial"/>
          </rPr>
          <t>SIGLA DA UNIDADE GESTORA COORDENADORA. EX. SEE, SES, SCGE, ETC.</t>
        </r>
      </text>
    </comment>
    <comment ref="B6" authorId="0">
      <text>
        <r>
          <rPr>
            <sz val="11"/>
            <color rgb="FF000000"/>
            <rFont val="Arial"/>
          </rPr>
          <t>SIGLA DA UNIDADE GESTORA EXECUTORA. SEDUC, SCGE, ETC.</t>
        </r>
      </text>
    </comment>
    <comment ref="C6" authorId="0">
      <text>
        <r>
          <rPr>
            <sz val="11"/>
            <color rgb="FF000000"/>
            <rFont val="Arial"/>
          </rPr>
          <t>NOME COMPLETO SERVIDOR FAVORECIDO DAS DIÁRIAS E PASSAGENS.</t>
        </r>
      </text>
    </comment>
    <comment ref="D6" authorId="0">
      <text>
        <r>
          <rPr>
            <sz val="11"/>
            <color rgb="FF000000"/>
            <rFont val="Arial"/>
          </rPr>
          <t xml:space="preserve">NÚMERO DA MATRÍCULA DO SERVIDOR FAVORECIDO DAS DIÁRIAS E PASSAGENS. INSERIR NÚMERO SEM PONTO, TRAÇO OU QUALQUER OUTRO CARACTERE. EX. 3293947. </t>
        </r>
      </text>
    </comment>
    <comment ref="E6" authorId="0">
      <text>
        <r>
          <rPr>
            <sz val="11"/>
            <color rgb="FF000000"/>
            <rFont val="Arial"/>
          </rPr>
          <t>CARGO OU FUNÇÃO DO SERVIDOR FAVORECIDO DAS DIÁRIAS E PASSAGENS. EX. SECRETÁRIO EXECUTIVO DE ADMINISTRAÇÃO E FINANÇAS - SEAF, GERENTE DE LICITAÇÕES E CONTRATOS - GLIC, ETC.</t>
        </r>
      </text>
    </comment>
    <comment ref="F6" authorId="0">
      <text>
        <r>
          <rPr>
            <sz val="11"/>
            <color rgb="FF000000"/>
            <rFont val="Arial"/>
          </rPr>
          <t>DESCRIÇÃO RESUMIDA DO MOTIVO DO DESLOCAMENTO QUE DEU ORIGEM ÀS DIÁRIAS E PASSAGENS. EX. 15º REUNIÃO DO COMITÊ GESTOR DA REDE SICONV, QUE ACONTECERÁ NO RIO DE JANEIRO, NOS DIAS 03 E 04 DE ABRIL DE 2019.</t>
        </r>
      </text>
    </comment>
    <comment ref="G6" authorId="0">
      <text>
        <r>
          <rPr>
            <sz val="11"/>
            <color rgb="FF000000"/>
            <rFont val="Arial"/>
          </rPr>
          <t>LISTA SUSPENSA PARA O TIPO DO EVENTO QUE DEU ORIGEM ÀS DIÁRIAS E PASSAGENS, COM AS SEGUINTES OPÇÕES: SERVIÇO, CURSO, REUNIÃO, EVENTO OU OUTROS. NESTE ÚLTIMO CASO, É NECESSÁRIO ESPECIFICAR OUTROS NO CAMPO "OBSERVAÇÕES".</t>
        </r>
      </text>
    </comment>
    <comment ref="L6" authorId="0">
      <text>
        <r>
          <rPr>
            <sz val="11"/>
            <color rgb="FF000000"/>
            <rFont val="Arial"/>
          </rPr>
          <t>DATA DE PARTIDA DA VIAGEM. 
FORMATO: DD/MM/AAAA.</t>
        </r>
      </text>
    </comment>
    <comment ref="M6" authorId="0">
      <text>
        <r>
          <rPr>
            <sz val="11"/>
            <color rgb="FF000000"/>
            <rFont val="Arial"/>
          </rPr>
          <t>DATA DE RETORNO DA VIAGEM. 
FORMATO: DD/MM/AAAA.</t>
        </r>
      </text>
    </comment>
    <comment ref="N6" authorId="0">
      <text>
        <r>
          <rPr>
            <sz val="11"/>
            <color rgb="FF000000"/>
            <rFont val="Arial"/>
          </rPr>
          <t xml:space="preserve">VALOR DA PASSAGEM DE IDA, EM REAIS (R$). </t>
        </r>
      </text>
    </comment>
    <comment ref="O6" authorId="0">
      <text>
        <r>
          <rPr>
            <sz val="11"/>
            <color rgb="FF000000"/>
            <rFont val="Arial"/>
          </rPr>
          <t xml:space="preserve">VALOR DA PASSAGEM DE VOLTA, EM REAIS (R$). </t>
        </r>
      </text>
    </comment>
    <comment ref="P6" authorId="0">
      <text>
        <r>
          <rPr>
            <sz val="11"/>
            <color rgb="FF000000"/>
            <rFont val="Arial"/>
          </rPr>
          <t xml:space="preserve">(CÉLULA DE PREENCHIMENTO AUTOMÁTICO) VALOR TOTAL DE PASSAGENS, EM REAIS (R$). </t>
        </r>
      </text>
    </comment>
    <comment ref="U6" authorId="0">
      <text>
        <r>
          <rPr>
            <sz val="11"/>
            <color rgb="FF000000"/>
            <rFont val="Arial"/>
          </rPr>
          <t>QUANTIDADE TOTAL DE DIÁRIAS (INTEGRAIS + PARCIAIS).</t>
        </r>
      </text>
    </comment>
    <comment ref="V6" authorId="0">
      <text>
        <r>
          <rPr>
            <sz val="11"/>
            <color rgb="FF000000"/>
            <rFont val="Arial"/>
          </rPr>
          <t xml:space="preserve">(CÉLULA DE PREENCHIMENTO AUTOMÁTICO) VALOR TOTAL DE DIÁRIAS, EM REAIS (R$). </t>
        </r>
      </text>
    </comment>
    <comment ref="H7" authorId="0">
      <text>
        <r>
          <rPr>
            <sz val="11"/>
            <color rgb="FF000000"/>
            <rFont val="Arial"/>
          </rPr>
          <t>SIGLA DA UNIDADE DA FEDERAÇÃO DE PARTIDA DA VIAGEM. EX. PE, PB, SP, ETC.</t>
        </r>
      </text>
    </comment>
    <comment ref="I7" authorId="0">
      <text>
        <r>
          <rPr>
            <sz val="11"/>
            <color rgb="FF000000"/>
            <rFont val="Arial"/>
          </rPr>
          <t>CIDADE DE PARTIDA DA VIAGEM. RECIFE, CARUARU, JOÃO PESSOA, ETC.</t>
        </r>
      </text>
    </comment>
    <comment ref="J7" authorId="0">
      <text>
        <r>
          <rPr>
            <sz val="11"/>
            <color rgb="FF000000"/>
            <rFont val="Arial"/>
          </rPr>
          <t>SIGLA DA UNIDADE DA FEDERAÇÃO DE DESTINO DA VIAGEM. EX. PE, PB, SP, ETC. DEIXAR O CAMPO EM BRANCO QUANDO O DESTINO FOR O EXTERIOR DO BRASIL.</t>
        </r>
      </text>
    </comment>
    <comment ref="K7" authorId="0">
      <text>
        <r>
          <rPr>
            <sz val="11"/>
            <color rgb="FF000000"/>
            <rFont val="Arial"/>
          </rPr>
          <t>CIDADE OU PAÍS DE DESTINO DA VIAGEM. QUANDO FOR VIAGEM INTERNACIONAL REGISTRAR A CIDADE E O PAÍS. EX. BUENOS AIRES/ARGENTINA,  SANTIAGO/CHILE, BOGOTÁ/COLÔMBIA, ETC.</t>
        </r>
      </text>
    </comment>
    <comment ref="Q7" authorId="0">
      <text>
        <r>
          <rPr>
            <sz val="11"/>
            <color rgb="FF000000"/>
            <rFont val="Arial"/>
          </rPr>
          <t>QUANTIDADE DE DIÁRIAS INTEGRAIS.</t>
        </r>
      </text>
    </comment>
    <comment ref="R7" authorId="0">
      <text>
        <r>
          <rPr>
            <sz val="11"/>
            <color rgb="FF000000"/>
            <rFont val="Arial"/>
          </rPr>
          <t xml:space="preserve">VALOR UNITÁRIO DA DIÁRIA INTEGRAL, EM REAIS (R$). </t>
        </r>
      </text>
    </comment>
    <comment ref="S7" authorId="0">
      <text>
        <r>
          <rPr>
            <sz val="11"/>
            <color rgb="FF000000"/>
            <rFont val="Arial"/>
          </rPr>
          <t>QUANTIDADE DE DIÁRIAS PARCIAIS.</t>
        </r>
      </text>
    </comment>
    <comment ref="T7" authorId="0">
      <text>
        <r>
          <rPr>
            <sz val="11"/>
            <color rgb="FF000000"/>
            <rFont val="Arial"/>
          </rPr>
          <t xml:space="preserve">VALOR UNITÁRIO DA DIÁRIA PARCIAL, EM REAIS (R$). </t>
        </r>
      </text>
    </comment>
  </commentList>
</comments>
</file>

<file path=xl/comments9.xml><?xml version="1.0" encoding="utf-8"?>
<comments xmlns="http://schemas.openxmlformats.org/spreadsheetml/2006/main">
  <authors>
    <author/>
  </authors>
  <commentList>
    <comment ref="W5" authorId="0">
      <text>
        <r>
          <rPr>
            <sz val="11"/>
            <color rgb="FF000000"/>
            <rFont val="Arial"/>
          </rPr>
          <t xml:space="preserve">(CÉLULA DE PREENCHIMENTO AUTOMÁTICO) VALOR TOTAL DA SOMA DAS PASSAGENS E DIÁRIAS, EM REAIS (R$). </t>
        </r>
      </text>
    </comment>
    <comment ref="X5" authorId="0">
      <text>
        <r>
          <rPr>
            <sz val="11"/>
            <color rgb="FF000000"/>
            <rFont val="Arial"/>
          </rPr>
          <t>CAMPO ABERTO PARA REGISTRAR OBSERVAÇÕES DIVERSAS. EX. DIÁRIAS EXECUTADAS SEM A NECESSIDADE DE EMISSÃO DE PASSAGENS, AS DIÁRIAS REFERENTES A ESSAS PASSAGENS SERÃO EMITIDAS E REGISTRADAS NO MÊS SUBSEQUENTE, ETC.</t>
        </r>
      </text>
    </comment>
    <comment ref="A6" authorId="0">
      <text>
        <r>
          <rPr>
            <sz val="11"/>
            <color rgb="FF000000"/>
            <rFont val="Arial"/>
          </rPr>
          <t>SIGLA DA UNIDADE GESTORA COORDENADORA. EX. SEE, SES, SCGE, ETC.</t>
        </r>
      </text>
    </comment>
    <comment ref="B6" authorId="0">
      <text>
        <r>
          <rPr>
            <sz val="11"/>
            <color rgb="FF000000"/>
            <rFont val="Arial"/>
          </rPr>
          <t>SIGLA DA UNIDADE GESTORA EXECUTORA. SEDUC, SCGE, ETC.</t>
        </r>
      </text>
    </comment>
    <comment ref="C6" authorId="0">
      <text>
        <r>
          <rPr>
            <sz val="11"/>
            <color rgb="FF000000"/>
            <rFont val="Arial"/>
          </rPr>
          <t>NOME COMPLETO SERVIDOR FAVORECIDO DAS DIÁRIAS E PASSAGENS.</t>
        </r>
      </text>
    </comment>
    <comment ref="D6" authorId="0">
      <text>
        <r>
          <rPr>
            <sz val="11"/>
            <color rgb="FF000000"/>
            <rFont val="Arial"/>
          </rPr>
          <t xml:space="preserve">NÚMERO DA MATRÍCULA DO SERVIDOR FAVORECIDO DAS DIÁRIAS E PASSAGENS. INSERIR NÚMERO SEM PONTO, TRAÇO OU QUALQUER OUTRO CARACTERE. EX. 3293947. </t>
        </r>
      </text>
    </comment>
    <comment ref="E6" authorId="0">
      <text>
        <r>
          <rPr>
            <sz val="11"/>
            <color rgb="FF000000"/>
            <rFont val="Arial"/>
          </rPr>
          <t>CARGO OU FUNÇÃO DO SERVIDOR FAVORECIDO DAS DIÁRIAS E PASSAGENS. EX. SECRETÁRIO EXECUTIVO DE ADMINISTRAÇÃO E FINANÇAS - SEAF, GERENTE DE LICITAÇÕES E CONTRATOS - GLIC, ETC.</t>
        </r>
      </text>
    </comment>
    <comment ref="F6" authorId="0">
      <text>
        <r>
          <rPr>
            <sz val="11"/>
            <color rgb="FF000000"/>
            <rFont val="Arial"/>
          </rPr>
          <t>DESCRIÇÃO RESUMIDA DO MOTIVO DO DESLOCAMENTO QUE DEU ORIGEM ÀS DIÁRIAS E PASSAGENS. EX. 15º REUNIÃO DO COMITÊ GESTOR DA REDE SICONV, QUE ACONTECERÁ NO RIO DE JANEIRO, NOS DIAS 03 E 04 DE ABRIL DE 2019.</t>
        </r>
      </text>
    </comment>
    <comment ref="G6" authorId="0">
      <text>
        <r>
          <rPr>
            <sz val="11"/>
            <color rgb="FF000000"/>
            <rFont val="Arial"/>
          </rPr>
          <t>LISTA SUSPENSA PARA O TIPO DO EVENTO QUE DEU ORIGEM ÀS DIÁRIAS E PASSAGENS, COM AS SEGUINTES OPÇÕES: SERVIÇO, CURSO, REUNIÃO, EVENTO OU OUTROS. NESTE ÚLTIMO CASO, É NECESSÁRIO ESPECIFICAR OUTROS NO CAMPO "OBSERVAÇÕES".</t>
        </r>
      </text>
    </comment>
    <comment ref="L6" authorId="0">
      <text>
        <r>
          <rPr>
            <sz val="11"/>
            <color rgb="FF000000"/>
            <rFont val="Arial"/>
          </rPr>
          <t>DATA DE PARTIDA DA VIAGEM. 
FORMATO: DD/MM/AAAA.</t>
        </r>
      </text>
    </comment>
    <comment ref="M6" authorId="0">
      <text>
        <r>
          <rPr>
            <sz val="11"/>
            <color rgb="FF000000"/>
            <rFont val="Arial"/>
          </rPr>
          <t>DATA DE RETORNO DA VIAGEM. 
FORMATO: DD/MM/AAAA.</t>
        </r>
      </text>
    </comment>
    <comment ref="N6" authorId="0">
      <text>
        <r>
          <rPr>
            <sz val="11"/>
            <color rgb="FF000000"/>
            <rFont val="Arial"/>
          </rPr>
          <t xml:space="preserve">VALOR DA PASSAGEM DE IDA, EM REAIS (R$). </t>
        </r>
      </text>
    </comment>
    <comment ref="O6" authorId="0">
      <text>
        <r>
          <rPr>
            <sz val="11"/>
            <color rgb="FF000000"/>
            <rFont val="Arial"/>
          </rPr>
          <t xml:space="preserve">VALOR DA PASSAGEM DE VOLTA, EM REAIS (R$). </t>
        </r>
      </text>
    </comment>
    <comment ref="P6" authorId="0">
      <text>
        <r>
          <rPr>
            <sz val="11"/>
            <color rgb="FF000000"/>
            <rFont val="Arial"/>
          </rPr>
          <t xml:space="preserve">(CÉLULA DE PREENCHIMENTO AUTOMÁTICO) VALOR TOTAL DE PASSAGENS, EM REAIS (R$). </t>
        </r>
      </text>
    </comment>
    <comment ref="U6" authorId="0">
      <text>
        <r>
          <rPr>
            <sz val="11"/>
            <color rgb="FF000000"/>
            <rFont val="Arial"/>
          </rPr>
          <t>QUANTIDADE TOTAL DE DIÁRIAS (INTEGRAIS + PARCIAIS).</t>
        </r>
      </text>
    </comment>
    <comment ref="V6" authorId="0">
      <text>
        <r>
          <rPr>
            <sz val="11"/>
            <color rgb="FF000000"/>
            <rFont val="Arial"/>
          </rPr>
          <t xml:space="preserve">(CÉLULA DE PREENCHIMENTO AUTOMÁTICO) VALOR TOTAL DE DIÁRIAS, EM REAIS (R$). </t>
        </r>
      </text>
    </comment>
    <comment ref="H7" authorId="0">
      <text>
        <r>
          <rPr>
            <sz val="11"/>
            <color rgb="FF000000"/>
            <rFont val="Arial"/>
          </rPr>
          <t>SIGLA DA UNIDADE DA FEDERAÇÃO DE PARTIDA DA VIAGEM. EX. PE, PB, SP, ETC.</t>
        </r>
      </text>
    </comment>
    <comment ref="I7" authorId="0">
      <text>
        <r>
          <rPr>
            <sz val="11"/>
            <color rgb="FF000000"/>
            <rFont val="Arial"/>
          </rPr>
          <t>CIDADE DE PARTIDA DA VIAGEM. RECIFE, CARUARU, JOÃO PESSOA, ETC.</t>
        </r>
      </text>
    </comment>
    <comment ref="J7" authorId="0">
      <text>
        <r>
          <rPr>
            <sz val="11"/>
            <color rgb="FF000000"/>
            <rFont val="Arial"/>
          </rPr>
          <t>SIGLA DA UNIDADE DA FEDERAÇÃO DE DESTINO DA VIAGEM. EX. PE, PB, SP, ETC. DEIXAR O CAMPO EM BRANCO QUANDO O DESTINO FOR O EXTERIOR DO BRASIL.</t>
        </r>
      </text>
    </comment>
    <comment ref="K7" authorId="0">
      <text>
        <r>
          <rPr>
            <sz val="11"/>
            <color rgb="FF000000"/>
            <rFont val="Arial"/>
          </rPr>
          <t>CIDADE OU PAÍS DE DESTINO DA VIAGEM. QUANDO FOR VIAGEM INTERNACIONAL REGISTRAR A CIDADE E O PAÍS. EX. BUENOS AIRES/ARGENTINA,  SANTIAGO/CHILE, BOGOTÁ/COLÔMBIA, ETC.</t>
        </r>
      </text>
    </comment>
    <comment ref="Q7" authorId="0">
      <text>
        <r>
          <rPr>
            <sz val="11"/>
            <color rgb="FF000000"/>
            <rFont val="Arial"/>
          </rPr>
          <t>QUANTIDADE DE DIÁRIAS INTEGRAIS.</t>
        </r>
      </text>
    </comment>
    <comment ref="R7" authorId="0">
      <text>
        <r>
          <rPr>
            <sz val="11"/>
            <color rgb="FF000000"/>
            <rFont val="Arial"/>
          </rPr>
          <t xml:space="preserve">VALOR UNITÁRIO DA DIÁRIA INTEGRAL, EM REAIS (R$). </t>
        </r>
      </text>
    </comment>
    <comment ref="S7" authorId="0">
      <text>
        <r>
          <rPr>
            <sz val="11"/>
            <color rgb="FF000000"/>
            <rFont val="Arial"/>
          </rPr>
          <t>QUANTIDADE DE DIÁRIAS PARCIAIS.</t>
        </r>
      </text>
    </comment>
    <comment ref="T7" authorId="0">
      <text>
        <r>
          <rPr>
            <sz val="11"/>
            <color rgb="FF000000"/>
            <rFont val="Arial"/>
          </rPr>
          <t xml:space="preserve">VALOR UNITÁRIO DA DIÁRIA PARCIAL, EM REAIS (R$). </t>
        </r>
      </text>
    </comment>
  </commentList>
</comments>
</file>

<file path=xl/sharedStrings.xml><?xml version="1.0" encoding="utf-8"?>
<sst xmlns="http://schemas.openxmlformats.org/spreadsheetml/2006/main" count="25277" uniqueCount="1902">
  <si>
    <t>GOVERNO DO ESTADO DE PERNAMBUCO</t>
  </si>
  <si>
    <t>ANEXO VII - MAPA DE DIÁRIAS E PASSAGENS (ITEM 10.2 DO ANEXO I, DA PORTARIA SCGE No 12/2020)</t>
  </si>
  <si>
    <t>ATUALIZADO EM 14/02/2022 [2]</t>
  </si>
  <si>
    <t>Notas: 1. Caso não tenha sido efetuada diárias ou passagens no período, informar expressamente na primeira linha desta planilha; 2. Caso haja diária sem passagem ou quando houver as duas e o registro de uma delas (diária ou passagem) se der em meses distintos, informar expressamente no campo "OBSERVAÇÕES"; 3. As células em cinza são de preenchimento automático, portanto é importante não editá-las; 4. Nunca mesclar células; 5. Atentar para as notas explicativas nas celulas do cabeçalho e na legenda ao final desta planilha.</t>
  </si>
  <si>
    <t>UNIDADE GESTORA</t>
  </si>
  <si>
    <t>SERVIDOR</t>
  </si>
  <si>
    <t>EVENTO</t>
  </si>
  <si>
    <t>PASSAGENS</t>
  </si>
  <si>
    <t>DIÁRIAS</t>
  </si>
  <si>
    <t>VALOR TOTAL PASSAGENS + DIÁRIAS [25]</t>
  </si>
  <si>
    <t>OBSERVAÇÕES [26]</t>
  </si>
  <si>
    <t>UGC [3]</t>
  </si>
  <si>
    <t>UGE [4]</t>
  </si>
  <si>
    <t>NOME DO FAVORECIDO [5]</t>
  </si>
  <si>
    <t>MATRÍCULA [6]</t>
  </si>
  <si>
    <t>CARGO/FUNÇÃO [7]</t>
  </si>
  <si>
    <t>MOTIVO [8]</t>
  </si>
  <si>
    <t>TIPO [9]</t>
  </si>
  <si>
    <t>ORIGEM</t>
  </si>
  <si>
    <t>DESTINO</t>
  </si>
  <si>
    <t>DATA (IDA) [14]</t>
  </si>
  <si>
    <t>DATA (VOLTA) [15]</t>
  </si>
  <si>
    <t>VALOR (IDA) [16]</t>
  </si>
  <si>
    <t>VALOR (VOLTA) [17]</t>
  </si>
  <si>
    <t>VALOR TOTAL DE PASSAGENS [18]</t>
  </si>
  <si>
    <t>INTEGRAIS</t>
  </si>
  <si>
    <t>PARCIAIS</t>
  </si>
  <si>
    <t>TOTAL DE DIÁRIAS [23]</t>
  </si>
  <si>
    <t>VALOR TOTAL DE DIÁRIAS [24]</t>
  </si>
  <si>
    <t>UF [10]</t>
  </si>
  <si>
    <t>CIDADE [11]</t>
  </si>
  <si>
    <t>UF [12]</t>
  </si>
  <si>
    <t>CIDADE/PAÍS [13]</t>
  </si>
  <si>
    <t>QUANTIDADE [19]</t>
  </si>
  <si>
    <t>VALOR UNITÁRIO [20]</t>
  </si>
  <si>
    <t>QUANTIDADE [21]</t>
  </si>
  <si>
    <t>VALOR UNITÁRIO [22]</t>
  </si>
  <si>
    <t>CPRH</t>
  </si>
  <si>
    <t>Tiago da Silva Brito</t>
  </si>
  <si>
    <t>Analista</t>
  </si>
  <si>
    <t>vistoria de licenciamento e fiscalizacao</t>
  </si>
  <si>
    <t>Nacional</t>
  </si>
  <si>
    <t>PE</t>
  </si>
  <si>
    <t>Recife</t>
  </si>
  <si>
    <t>Flores,São José do Belmonte,Venturosa,Aliança,Recife</t>
  </si>
  <si>
    <t>13/12/2021</t>
  </si>
  <si>
    <t>17/12/2021</t>
  </si>
  <si>
    <t>17,52</t>
  </si>
  <si>
    <t>São José do Belmonte,Custódia,Recife</t>
  </si>
  <si>
    <t>01/12/2021</t>
  </si>
  <si>
    <t>03/12/2021</t>
  </si>
  <si>
    <t>54,01</t>
  </si>
  <si>
    <t>Edmilson José de Santana</t>
  </si>
  <si>
    <t>Técnica</t>
  </si>
  <si>
    <t xml:space="preserve">PROTOCOLO TREINAMENTO </t>
  </si>
  <si>
    <t>Fernando de Noronha,Recife</t>
  </si>
  <si>
    <t>18/12/2021</t>
  </si>
  <si>
    <t>Maria do Carmo Tavares da Silva</t>
  </si>
  <si>
    <t>Verificar denúncia de vazamento de efluente industrial na empresa Seara Alimentos</t>
  </si>
  <si>
    <t>Ipojuca</t>
  </si>
  <si>
    <t>28/12/2021</t>
  </si>
  <si>
    <t>Fiscalização Porto de Suape</t>
  </si>
  <si>
    <t>18/11/2021</t>
  </si>
  <si>
    <t>Jose Luiz Lima da Silva</t>
  </si>
  <si>
    <t>VISTORIAS PARA FINS DE LICENCIAMENTO.</t>
  </si>
  <si>
    <t>Olinda</t>
  </si>
  <si>
    <t>10/12/2021</t>
  </si>
  <si>
    <t>Mônica Simone de Lima Maia</t>
  </si>
  <si>
    <t>Realização de Camapanha de Entrega Voluntária de Animais Silvestres e Fiscalizaçao.</t>
  </si>
  <si>
    <t>Brejo da Madre de Deus,Recife</t>
  </si>
  <si>
    <t>16/12/2021</t>
  </si>
  <si>
    <t>Sandra Maria Queiroz de Souza</t>
  </si>
  <si>
    <t>Licenciamento Ambiental</t>
  </si>
  <si>
    <t>Cabo de Santo Agostinho</t>
  </si>
  <si>
    <t>Para fins de Licenciamento Ambiental</t>
  </si>
  <si>
    <t>Itapissuma</t>
  </si>
  <si>
    <t>07/12/2021</t>
  </si>
  <si>
    <t xml:space="preserve">Fiscalização Ambiental </t>
  </si>
  <si>
    <t>Lagoa do Itaenga</t>
  </si>
  <si>
    <t>09/12/2021</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</si>
  <si>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</si>
  <si>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</si>
  <si>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</si>
  <si>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[3] SIGLA DA UNIDADE GESTORA COORDENADORA. EX. SEE, SES, SCGE, ETC.</t>
  </si>
  <si>
    <t>[4] SIGLA DA UNIDADE GESTORA EXECUTORA. SEDUC, SCGE, ETC.</t>
  </si>
  <si>
    <t>[5] NOME COMPLETO SERVIDOR FAVORECIDO DAS DIÁRIAS E PASSAGENS.</t>
  </si>
  <si>
    <t xml:space="preserve">[6] NÚMERO DA MATRÍCULA DO SERVIDOR FAVORECIDO DAS DIÁRIAS E PASSAGENS. INSERIR NÚMERO SEM PONTO, TRAÇO OU QUALQUER OUTRO CARACTERE. EX. 3293947. </t>
  </si>
  <si>
    <t>[7] CARGO OU FUNÇÃO DO SERVIDOR FAVORECIDO DAS DIÁRIAS E PASSAGENS. EX. SECRETÁRIO EXECUTIVO DE ADMINISTRAÇÃO E FINANÇAS - SEAF, GERENTE DE LICITAÇÕES E CONTRATOS - GLIC, ETC.</t>
  </si>
  <si>
    <t>[8] DESCRIÇÃO RESUMIDA DO MOTIVO DO DESLOCAMENTO QUE DEU ORIGEM ÀS DIÁRIAS E PASSAGENS. EX. 15º REUNIÃO DO COMITÊ GESTOR DA REDE SICONV, QUE ACONTECERÁ NO RIO DE JANEIRO, NOS DIAS 03 E 04 DE ABRIL DE 2019.</t>
  </si>
  <si>
    <t>[9] LISTA SUSPENSA PARA O TIPO DO EVENTO QUE DEU ORIGEM ÀS DIÁRIAS E PASSAGENS, COM AS SEGUINTES OPÇÕES: SERVIÇO, CURSO, REUNIÃO, EVENTO OU OUTROS. NESTE ÚLTIMO CASO, É NECESSÁRIO ESPECIFICAR OUTROS NO CAMPO "OBSERVAÇÕES".</t>
  </si>
  <si>
    <t>[10] SIGLA DA UNIDADE DA FEDERAÇÃO DE PARTIDA DA VIAGEM. EX. PE, PB, SP, ETC.</t>
  </si>
  <si>
    <t>[11] CIDADE DE PARTIDA DA VIAGEM. RECIFE, CARUARU, JOÃO PESSOA, ETC.</t>
  </si>
  <si>
    <t>[12] SIGLA DA UNIDADE DA FEDERAÇÃO DE DESTINO DA VIAGEM. EX. PE, PB, SP, ETC. DEIXAR O CAMPO EM BRANCO QUANDO O DESTINO FOR O EXTERIOR DO BRASIL.</t>
  </si>
  <si>
    <t>[13] CIDADE OU PAÍS DE DESTINO DA VIAGEM. QUANDO FOR VIAGEM INTERNACIONAL REGISTRAR A CIDADE E O PAÍS. EX. BUENOS AIRES/ARGENTINA,  SANTIAGO/CHILE, BOGOTÁ/COLÔMBIA, ETC.</t>
  </si>
  <si>
    <t>[14] DATA DE PARTIDA DA VIAGEM. FORMATO: DD/MM/AAAA.</t>
  </si>
  <si>
    <t>[15] DATA DE RETORNO DA VIAGEM. FORMATO: DD/MM/AAAA.</t>
  </si>
  <si>
    <t xml:space="preserve">[16] VALOR DA PASSAGEM DE IDA, EM REAIS (R$). </t>
  </si>
  <si>
    <t xml:space="preserve">[17] VALOR DA PASSAGEM DE VOLTA, EM REAIS (R$). </t>
  </si>
  <si>
    <t xml:space="preserve">[18] (CÉLULA DE PREENCHIMENTO AUTOMÁTICO) VALOR TOTAL DE PASSAGENS, EM REAIS (R$). </t>
  </si>
  <si>
    <t>[19] QUANTIDADE DE DIÁRIAS INTEGRAIS.</t>
  </si>
  <si>
    <t xml:space="preserve">[20] VALOR UNITÁRIO DA DIÁRIA INTEGRAL, EM REAIS (R$). </t>
  </si>
  <si>
    <t>[21] QUANTIDADE DE DIÁRIAS PARCIAIS.</t>
  </si>
  <si>
    <t xml:space="preserve">[22] VALOR UNITÁRIO DA DIÁRIA PARCIAL, EM REAIS (R$). </t>
  </si>
  <si>
    <t>[23] QUANTIDADE TOTAL DE DIÁRIAS (INTEGRAIS + PARCIAIS).</t>
  </si>
  <si>
    <t xml:space="preserve">[24] (CÉLULA DE PREENCHIMENTO AUTOMÁTICO) VALOR TOTAL DE DIÁRIAS, EM REAIS (R$). </t>
  </si>
  <si>
    <t xml:space="preserve">[25] (CÉLULA DE PREENCHIMENTO AUTOMÁTICO) VALOR TOTAL DA SOMA DAS PASSAGENS E DIÁRIAS, EM REAIS (R$). </t>
  </si>
  <si>
    <t>[26] CAMPO ABERTO PARA REGISTRAR OBSERVAÇÕES DIVERSAS. EX. DIÁRIAS EXECUTADAS SEM A NECESSIDADE DE EMISSÃO DE PASSAGENS, AS DIÁRIAS REFERENTES A ESSAS PASSAGENS SERÃO EMITIDAS E REGISTRADAS NO MÊS SUBSEQUENTE, ETC.</t>
  </si>
  <si>
    <t>AGÊNCIA ESTADUAL DE MEIO AMBIENTE - CPRH [1]</t>
  </si>
  <si>
    <t>ATUALIZADO 07/03/2022[2]</t>
  </si>
  <si>
    <t>Adelino Vieira da Silva</t>
  </si>
  <si>
    <t>2797143</t>
  </si>
  <si>
    <t>Técnico</t>
  </si>
  <si>
    <t>FISCALIZAÇÃO</t>
  </si>
  <si>
    <t>Abreu e Lima</t>
  </si>
  <si>
    <t>Araripina,Afrânio,Trindade,Sertânia,Abreu e Lima</t>
  </si>
  <si>
    <t>07/02/2022</t>
  </si>
  <si>
    <t>11/02/2022</t>
  </si>
  <si>
    <t>Helder Barreto Vila Nova</t>
  </si>
  <si>
    <t>2797232</t>
  </si>
  <si>
    <t>fiscalizar</t>
  </si>
  <si>
    <t>Araripina,Afrânio,Trindade,Sertânia,Olinda</t>
  </si>
  <si>
    <t>Eduardo Siqueira Tenorio de Vasconcelos</t>
  </si>
  <si>
    <t>2777428</t>
  </si>
  <si>
    <t xml:space="preserve">Fiscalização de fauna, transporte e soltura de animais silvestres reabilitados no CETAS TANGARA no município de Arcoverde/PE. </t>
  </si>
  <si>
    <t>Arcoverde,Recife</t>
  </si>
  <si>
    <t>02/02/2022</t>
  </si>
  <si>
    <t>03/02/2022</t>
  </si>
  <si>
    <t>Sebastião Batista de Souza Filho</t>
  </si>
  <si>
    <t>2797828</t>
  </si>
  <si>
    <t>Fiscalização em Tamandaré</t>
  </si>
  <si>
    <t>Tamandaré,Recife</t>
  </si>
  <si>
    <t>07/01/2022</t>
  </si>
  <si>
    <t>09/01/2022</t>
  </si>
  <si>
    <t>Silvanda Galvão de Arruda</t>
  </si>
  <si>
    <t>2797704</t>
  </si>
  <si>
    <t>Fiscalizar denuncia de supressão em área de restinga, Ponta de Pedra, além de acompanhar a visita da consultoria Souza e Barros, ao Litoral de Goiana que encontra-se dentro do território da APA de Santa Cruz</t>
  </si>
  <si>
    <t>Goiana</t>
  </si>
  <si>
    <t>13/01/2022</t>
  </si>
  <si>
    <t>Edvaldo Gaião Dias</t>
  </si>
  <si>
    <t>2785692</t>
  </si>
  <si>
    <t>Tamandaré,Olinda</t>
  </si>
  <si>
    <t>28/01/2022</t>
  </si>
  <si>
    <t>30/01/2022</t>
  </si>
  <si>
    <t>Milton Soares da Silva</t>
  </si>
  <si>
    <t>1024-3</t>
  </si>
  <si>
    <t>Arcoverde,Serra Talhada,Garanhuns,Recife</t>
  </si>
  <si>
    <t>10/01/2022</t>
  </si>
  <si>
    <t>14/01/2022</t>
  </si>
  <si>
    <t>Petrolândia,Recife</t>
  </si>
  <si>
    <t>17/01/2022</t>
  </si>
  <si>
    <t>21/01/2022</t>
  </si>
  <si>
    <t>Marycleide Campos de Oliveira</t>
  </si>
  <si>
    <t>2797682</t>
  </si>
  <si>
    <t>Vistoria de fiscalização.</t>
  </si>
  <si>
    <t>Vertente do Lério</t>
  </si>
  <si>
    <t>01/02/2022</t>
  </si>
  <si>
    <t>Floresta,Recife</t>
  </si>
  <si>
    <t>26/01/2022</t>
  </si>
  <si>
    <t>Fabio da Silva Marques</t>
  </si>
  <si>
    <t>2785889</t>
  </si>
  <si>
    <t>Vistoria para Licenciamento.</t>
  </si>
  <si>
    <t>Serra Talhada,Recife</t>
  </si>
  <si>
    <t>08/02/2022</t>
  </si>
  <si>
    <t>Clóvis Malafaia da Costa</t>
  </si>
  <si>
    <t>809</t>
  </si>
  <si>
    <t>Ilha de Itamaracá,Paulista,Jaboatão dos Guararapes,Olinda,Igarassu</t>
  </si>
  <si>
    <t>24/01/2022</t>
  </si>
  <si>
    <t>Clóvis de Carvalho Lopes Neto</t>
  </si>
  <si>
    <t>100404</t>
  </si>
  <si>
    <t>Severino Gomes de Oliveira</t>
  </si>
  <si>
    <t>2797941</t>
  </si>
  <si>
    <t>Vistoria para licenciamento</t>
  </si>
  <si>
    <t>Giovanna Maria Rodrigues de Albuquerque Montano</t>
  </si>
  <si>
    <t>2785803</t>
  </si>
  <si>
    <t>Fiscalização</t>
  </si>
  <si>
    <t>19/11/2021</t>
  </si>
  <si>
    <t>Cosme de Castro Junior</t>
  </si>
  <si>
    <t>2797909</t>
  </si>
  <si>
    <t>Camaragibe</t>
  </si>
  <si>
    <t>19/01/2022</t>
  </si>
  <si>
    <t>Silvio F. F. Querido</t>
  </si>
  <si>
    <t>1414</t>
  </si>
  <si>
    <t>Olinda,Tamandaré</t>
  </si>
  <si>
    <t>Paula Daniele Mendonça Oliveira</t>
  </si>
  <si>
    <t>2796350</t>
  </si>
  <si>
    <t>Aprovar área de compensação ambiental.</t>
  </si>
  <si>
    <t>Palmares</t>
  </si>
  <si>
    <t>18/01/2021</t>
  </si>
  <si>
    <t>Fábio José Menezes Ferreira</t>
  </si>
  <si>
    <t>1120</t>
  </si>
  <si>
    <t>Fiscalização par afins de licenciamento.</t>
  </si>
  <si>
    <t>Vitória de Santo Antão</t>
  </si>
  <si>
    <t>Marcus Tiberio Cahino Bezerra</t>
  </si>
  <si>
    <t>2777363</t>
  </si>
  <si>
    <t>Vistoria de Fiscalização em empreendimentos de mineração</t>
  </si>
  <si>
    <t>Petrolina,Recife</t>
  </si>
  <si>
    <t>04/02/2022</t>
  </si>
  <si>
    <t>Anderson Alvaro Silveira Deda</t>
  </si>
  <si>
    <t>2786028</t>
  </si>
  <si>
    <t xml:space="preserve">Fiscalização em planos de manejo no sertão do araripe. </t>
  </si>
  <si>
    <t>Araripina,Exu,Salgueiro,Recife</t>
  </si>
  <si>
    <t>14/02/2022</t>
  </si>
  <si>
    <t>18/02/2022</t>
  </si>
  <si>
    <t>Andre Queiroz Otelo</t>
  </si>
  <si>
    <t>2797593</t>
  </si>
  <si>
    <t>Eduardo Elvino Sales de Lima</t>
  </si>
  <si>
    <t>279747-0</t>
  </si>
  <si>
    <t>Diretor</t>
  </si>
  <si>
    <t xml:space="preserve">Vistoria </t>
  </si>
  <si>
    <t>Ipojuca,Tamandaré,Recife</t>
  </si>
  <si>
    <t>27/01/2022</t>
  </si>
  <si>
    <t>29/01/2022</t>
  </si>
  <si>
    <t>Jacigleide Soares da Silva</t>
  </si>
  <si>
    <t>2795680</t>
  </si>
  <si>
    <t>Fiscalização, monitoramento e liberação de PMFS e pátio de estocagem de produto nativo.</t>
  </si>
  <si>
    <t>Garanhuns,Lajedo,Belo Jardim,Caruaru,Recife</t>
  </si>
  <si>
    <t>31/01/2022</t>
  </si>
  <si>
    <t>2797780</t>
  </si>
  <si>
    <t>realizar vistorias de licenciamento e fiscalizacao</t>
  </si>
  <si>
    <t>Garanhuns,Inajá,Recife</t>
  </si>
  <si>
    <t>18/01/2022</t>
  </si>
  <si>
    <t>Rodrigo Gomes Martins</t>
  </si>
  <si>
    <t>2796180</t>
  </si>
  <si>
    <t>Fiscalização/Licenciamento</t>
  </si>
  <si>
    <t>José Roberto da Silva Junior</t>
  </si>
  <si>
    <t>2797259</t>
  </si>
  <si>
    <t>Ipojuca,São Bento do Una,Primavera,Belo Jardim</t>
  </si>
  <si>
    <t>realizar vistoria de licenciamento e fiscalizacao</t>
  </si>
  <si>
    <t>Lúcia Maria de Melo Raele Rios</t>
  </si>
  <si>
    <t>2797356</t>
  </si>
  <si>
    <t>Realizar vistoria para subsidiar licenciamento</t>
  </si>
  <si>
    <t>Lucy Regina Farias de Melo Miranda Costa Barreto</t>
  </si>
  <si>
    <t>2795906</t>
  </si>
  <si>
    <t>Reunião com integrantes da prefeitura para tratar sobre ações referentes às Lavanderias</t>
  </si>
  <si>
    <t>Carpina</t>
  </si>
  <si>
    <t>Toritama</t>
  </si>
  <si>
    <t>12/01/2022</t>
  </si>
  <si>
    <t>FISCALIZAÇÃO E ATENDIMENTO À DENÚNCIA</t>
  </si>
  <si>
    <t>Sanharó,Belo Jardim,Caruaru,Santa Cruz do Capibaribe,Recife</t>
  </si>
  <si>
    <t>Ipojuca,Limoeiro,Gravatá,Goiana</t>
  </si>
  <si>
    <t>10/02/2022</t>
  </si>
  <si>
    <t>Felipe Lyra Vanzo</t>
  </si>
  <si>
    <t>2777444</t>
  </si>
  <si>
    <t xml:space="preserve"> Instruir processos de licenciamento e fiscalização. </t>
  </si>
  <si>
    <t>Carpina,Bezerros,Garanhuns,Recife</t>
  </si>
  <si>
    <t>Antonius Feeburg Junior</t>
  </si>
  <si>
    <t>2797925</t>
  </si>
  <si>
    <t>Fiscalização em estabelecimentos de saúde nos municípios de brejinho, itapetim, tabira, iguaraci, trindade, bodoco, exu, parnamirim, verdejante, e sta cruz da baixa verde.</t>
  </si>
  <si>
    <t>Trindade,Recife</t>
  </si>
  <si>
    <t>Maviael Torchia Couto Vitor</t>
  </si>
  <si>
    <t>2797267</t>
  </si>
  <si>
    <t>Empreendimento de solicitação de Licença Simplificada de Carvoejamento, assim como Autorização de Plano de Manejo.</t>
  </si>
  <si>
    <t>Iguaraci,Recife</t>
  </si>
  <si>
    <t>Carpina,Bezerros,Caruaru,Garanhuns,Recife</t>
  </si>
  <si>
    <t>Afogados da Ingazeira,Sertânia,Passira,Abreu e Lima</t>
  </si>
  <si>
    <t>22/02/2022</t>
  </si>
  <si>
    <t>25/02/2022</t>
  </si>
  <si>
    <t>Vistoria de Fiscalização para atividade de extração mineral nos municípios de Cupira , Panelas e Quipapá mais especificamente nas pedreiras para extração de paralelepípedos.</t>
  </si>
  <si>
    <t>Quipapá</t>
  </si>
  <si>
    <t>Afogados da Ingazeira,Sertânia,Passira,Olinda</t>
  </si>
  <si>
    <t>Aprovar área restauração de restinga</t>
  </si>
  <si>
    <t>Ricardo Wanderley Gomes Silva</t>
  </si>
  <si>
    <t>279866-2</t>
  </si>
  <si>
    <t>Acompanha a fiscalização, produção de conteúdo para o Aniversário das RPPN´s, para Divulgar  a CPRH nas mídias.</t>
  </si>
  <si>
    <t>20/01/2022</t>
  </si>
  <si>
    <t>22/01/2022</t>
  </si>
  <si>
    <t>Cinthia Renata Vieira de Lima</t>
  </si>
  <si>
    <t>2785633</t>
  </si>
  <si>
    <t>Atendimento a denúncias e demandas do Ministério Público na APA Aldeia-Beberibe.</t>
  </si>
  <si>
    <t>Instruir processo de Licenciamento e Fiscalização.</t>
  </si>
  <si>
    <t>Belo Jardim,Recife</t>
  </si>
  <si>
    <t>15/02/2022</t>
  </si>
  <si>
    <t>16/02/2022</t>
  </si>
  <si>
    <t>Sertânia,Araripina,Petrolândia,Recife</t>
  </si>
  <si>
    <t>Altamir Farias Alvim</t>
  </si>
  <si>
    <t>2797305</t>
  </si>
  <si>
    <t>Vistoria e fiscalização.</t>
  </si>
  <si>
    <t>Feira Nova</t>
  </si>
  <si>
    <t>Flávio Xavier Cavalcanti</t>
  </si>
  <si>
    <t>2796139</t>
  </si>
  <si>
    <t>Pesqueira,Arcoverde,Sertânia,Custódia,Recife</t>
  </si>
  <si>
    <t>Floresta,Petrolândia,Recife</t>
  </si>
  <si>
    <t>Fabio Joventino de Amorim</t>
  </si>
  <si>
    <t>2786036</t>
  </si>
  <si>
    <t>Fiscalização e monitoramento na Unidade RVS Gurjau, município Jaboatão dos Guararapes.</t>
  </si>
  <si>
    <t>Jaboatão dos Guararapes</t>
  </si>
  <si>
    <t>09/02/2022</t>
  </si>
  <si>
    <t xml:space="preserve">Fiscalização em Planos de Manejo e Carvoejamento </t>
  </si>
  <si>
    <t>Arcoverde,Custódia,Recife</t>
  </si>
  <si>
    <t>28/02/2022</t>
  </si>
  <si>
    <t>04/03/2022</t>
  </si>
  <si>
    <t>Bonito,Agrestina,Cupira,Caruaru,Recife</t>
  </si>
  <si>
    <t>Taquaritinga do Norte,Agrestina,Recife</t>
  </si>
  <si>
    <t>12/02/2022</t>
  </si>
  <si>
    <t>17/02/2022</t>
  </si>
  <si>
    <t xml:space="preserve">Fiscalização e monitoramento em Unidade de Conservação localizada no Município de Belo Jardim. </t>
  </si>
  <si>
    <t>Taquaritinga do Norte,Cabo de Santo Agostinho</t>
  </si>
  <si>
    <t>Tafnes da Silva Andrade</t>
  </si>
  <si>
    <t>2796473</t>
  </si>
  <si>
    <t>Realizar fiscalização para atender processos de licenciamento ambiental: 003667/2015, 0366/2015, 01755/2020, 012570/2021.</t>
  </si>
  <si>
    <t>Garanhuns</t>
  </si>
  <si>
    <t>Itaíba</t>
  </si>
  <si>
    <t>José Alberto Ribeiro Viana</t>
  </si>
  <si>
    <t>2796252</t>
  </si>
  <si>
    <t>Fiscalização ambiental em empreendimentos de resíduos sólidos urbanos (aterros sanitários, lixões e afins).</t>
  </si>
  <si>
    <t>Caruaru,Recife</t>
  </si>
  <si>
    <t>Newton Antas Pereira</t>
  </si>
  <si>
    <t>2795426</t>
  </si>
  <si>
    <t>Antônio Pacheco de Barros Júnior</t>
  </si>
  <si>
    <t>2796309</t>
  </si>
  <si>
    <t>Atendimento de solicitação de homologação de pátio.</t>
  </si>
  <si>
    <t>Pesqueira,Garanhuns,Lajedo,Arcoverde,Recife</t>
  </si>
  <si>
    <t>Tamires Viana da Silva</t>
  </si>
  <si>
    <t>2777533</t>
  </si>
  <si>
    <t>licenciamento</t>
  </si>
  <si>
    <t>Fiscalização, monitoramento e liberação PMFS, Carvoejamento e pátio de estocagem de produto nativo.</t>
  </si>
  <si>
    <t>Cabo de Santo Agostinho,Belo Jardim,São Bento do Una,Recife,Igarassu</t>
  </si>
  <si>
    <t>Paulista,Ilha de Itamaracá,Ipojuca,Olinda,Jaboatão dos Guararapes</t>
  </si>
  <si>
    <t>21/02/2022</t>
  </si>
  <si>
    <t>Jaboatão dos Guararapes,Cabo de Santo Agostinho,Vitória de Santo Antão,Paulista,Olinda</t>
  </si>
  <si>
    <t>Ipojuca,Goiana,Vitória de Santo Antão,Cabo de Santo Agostinho,São Lourenço da Mata</t>
  </si>
  <si>
    <t>02/03/2022</t>
  </si>
  <si>
    <t>ATUALIZADO 05/04/2022[2]</t>
  </si>
  <si>
    <t>Yuri Marinho Valença</t>
  </si>
  <si>
    <t>2798239</t>
  </si>
  <si>
    <t>Soltura, monitoramento e fiscalização de animais silvestres.</t>
  </si>
  <si>
    <t>Serra Talhada,Petrolina,Lagoa Grande,Exu,Recife</t>
  </si>
  <si>
    <t>0</t>
  </si>
  <si>
    <t>Thiago Barbosa da Costa Lima</t>
  </si>
  <si>
    <t>2785595</t>
  </si>
  <si>
    <t>Poção,Santa Cruz do Capibaribe,Ilha de Itamaracá</t>
  </si>
  <si>
    <t>01/03/2022</t>
  </si>
  <si>
    <t>Fiscalização em estabelecimentos de saúde dos municipios de chã grande, amaraji, primavera, palmares, cortes, barra de guabiraba, camocim de são felix, são joaquim do monte, sairé e riacho das almas.</t>
  </si>
  <si>
    <t>Riacho das Almas,Recife</t>
  </si>
  <si>
    <t>Reynnam Patrick da Hora Alves</t>
  </si>
  <si>
    <t>2796287</t>
  </si>
  <si>
    <t>Vistoria e Fiscalização.</t>
  </si>
  <si>
    <t>Petrolândia,Belém de São Francisco,Cabrobó,Garanhuns,Recife</t>
  </si>
  <si>
    <t>Serra Talhada,Belém de São Francisco,Jatobá,Garanhuns,Olinda</t>
  </si>
  <si>
    <t>07/03/2022</t>
  </si>
  <si>
    <t>11/03/2022</t>
  </si>
  <si>
    <t>Izabelyta Guerra Pascoal Vieira de Melo</t>
  </si>
  <si>
    <t>2797348</t>
  </si>
  <si>
    <t>fiscalização e monitoramento  tfape</t>
  </si>
  <si>
    <t>Paulista</t>
  </si>
  <si>
    <t>23/02/2022</t>
  </si>
  <si>
    <t>Manoel Neri Galdino da Silva</t>
  </si>
  <si>
    <t>2796163</t>
  </si>
  <si>
    <t>Fiscalização para fim de licenciamento e monitoramento TFAPE</t>
  </si>
  <si>
    <t>FISCALIZAÇÃO E LICENCIAMENTO</t>
  </si>
  <si>
    <t>05/03/2022</t>
  </si>
  <si>
    <t xml:space="preserve">Fiscalização e monitoramento em Unidades de Conservação localizada nos municípios de Floresta e Serra Talhada. </t>
  </si>
  <si>
    <t>Serra Talhada,Cabo de Santo Agostinho</t>
  </si>
  <si>
    <t>06/03/2022</t>
  </si>
  <si>
    <t>Serra Talhada,Olinda</t>
  </si>
  <si>
    <t>Realizar fiscalização para emissão de licenciamento</t>
  </si>
  <si>
    <t>03/03/2022</t>
  </si>
  <si>
    <t>Pesqueira,Afogados da Ingazeira,Serra Talhada,Recife</t>
  </si>
  <si>
    <t>Ouricuri,Recife</t>
  </si>
  <si>
    <t>Vivian Aparecida Barreto de Lima</t>
  </si>
  <si>
    <t>2795752</t>
  </si>
  <si>
    <t xml:space="preserve">Realizar vistoria para fins de licenciamento. </t>
  </si>
  <si>
    <t>Fiscalização, monitoramento e liberação de PMFS, carvoejamento e pátio.</t>
  </si>
  <si>
    <t>Surubim,Passira,São José do Belmonte,Serra Talhada,Recife</t>
  </si>
  <si>
    <t>14/03/2022</t>
  </si>
  <si>
    <t>18/03/2022</t>
  </si>
  <si>
    <t>Serra Talhada,Belém de São Francisco,Jatobá,Garanhuns,Abreu e Lima</t>
  </si>
  <si>
    <t>Vistoria de fiscalização por solicitação do Ministério Público de Pernambuco para atividade de extração mineral de areia nos municípios de Santa Cruz do Capibaribe e Jataúba.</t>
  </si>
  <si>
    <t>Santa Cruz do Capibaribe</t>
  </si>
  <si>
    <t xml:space="preserve">Fiscalização, monitoramento e liberação de PMFS, Carvoejamento e pátios </t>
  </si>
  <si>
    <t>24/02/2022</t>
  </si>
  <si>
    <t>Caruaru,Belo Jardim,Sanharó,Pesqueira,Recife</t>
  </si>
  <si>
    <t>Cabo de Santo Agostinho,Vitória de Santo Antão,Jaboatão dos Guararapes,São Lourenço da Mata,Igarassu</t>
  </si>
  <si>
    <t>Jaboatão dos Guararapes,Arcoverde,Sanharó,Recife,Cabo de Santo Agostinho</t>
  </si>
  <si>
    <t>Olinda,Recife</t>
  </si>
  <si>
    <t>19/02/2022</t>
  </si>
  <si>
    <t>26/02/2022</t>
  </si>
  <si>
    <t>Heloiza Monica Ferreira</t>
  </si>
  <si>
    <t>2797917</t>
  </si>
  <si>
    <t>REALIZAR FISCALIZAÇÃO AMBIENTAL NA PRAIA DE PONTA DE PEDRAS NO MUNICÍPIO DE GOIANA.</t>
  </si>
  <si>
    <t>Ilha de Itamaracá</t>
  </si>
  <si>
    <t>2062</t>
  </si>
  <si>
    <t>Fiscalização no Porto de Suape</t>
  </si>
  <si>
    <t>Adeilton Marcelino Vidal de Sousa</t>
  </si>
  <si>
    <t>2798050</t>
  </si>
  <si>
    <t>Fiscalização Ambiental para atendimento de denúncia na praia de Pontas de Pedra.</t>
  </si>
  <si>
    <t>Chã de Alegria</t>
  </si>
  <si>
    <t>Belo Jardim,Garanhuns,Bom Conselho,Recife</t>
  </si>
  <si>
    <t>Anna Eduarda Falcão Pinto de Lemos</t>
  </si>
  <si>
    <t>2795868</t>
  </si>
  <si>
    <t>Fiscalização nos lixões de Camutanga e Timbaúba</t>
  </si>
  <si>
    <t>Timbaúba</t>
  </si>
  <si>
    <t>Fiscalização nos lixões de Lagoa de Itaenga e Glória do Goitá</t>
  </si>
  <si>
    <t>Glória do Goitá</t>
  </si>
  <si>
    <t>Realizar fiscalização para fins de licenciamento e atender demandas do MPPE.</t>
  </si>
  <si>
    <t>Manari</t>
  </si>
  <si>
    <t>FISCALIZACAO</t>
  </si>
  <si>
    <t>Recife,Jaboatão dos Guararapes</t>
  </si>
  <si>
    <t>Belo Jardim,Arcoverde,São Bento do Una,Lajedo,Recife</t>
  </si>
  <si>
    <t>Garanhuns,Lajedo,São Bento do Una,Belo Jardim,Recife</t>
  </si>
  <si>
    <t>Ipojuca,Pesqueira,Recife,Jaboatão dos Guararapes</t>
  </si>
  <si>
    <t>Rodrigo Ferraz Jardim Marques</t>
  </si>
  <si>
    <t>2797569</t>
  </si>
  <si>
    <t xml:space="preserve">Módulo II da Capacitação do Conselho Gestor da APA de Guadalupe </t>
  </si>
  <si>
    <t>Serra Talhada</t>
  </si>
  <si>
    <t>Tamandaré,Serra Talhada</t>
  </si>
  <si>
    <t>22/03/2022</t>
  </si>
  <si>
    <t>24/03/2022</t>
  </si>
  <si>
    <t>Fiscalização e Reunião.</t>
  </si>
  <si>
    <t>21/03/2022</t>
  </si>
  <si>
    <t>28/03/2022</t>
  </si>
  <si>
    <t>Fiscalização em Unidade de Conservação</t>
  </si>
  <si>
    <t>09/03/2022</t>
  </si>
  <si>
    <t>10/03/2022</t>
  </si>
  <si>
    <t>Fiscalização em estabelecimentos de saúde dos municipios de floresta, afranio, dormentes, orocó, belem de são francisco, itacuruba, petrolandia e arcoverde.</t>
  </si>
  <si>
    <t>Afrânio,Recife</t>
  </si>
  <si>
    <t>Janaína Teixeira da Silva</t>
  </si>
  <si>
    <t>2798476</t>
  </si>
  <si>
    <t>FISCALIZAÇAO</t>
  </si>
  <si>
    <t>26/03/2022</t>
  </si>
  <si>
    <t>Operação de Fiscalização nos distritos de Ponta de Pedras e Barra de Catuama, em Goiana.</t>
  </si>
  <si>
    <t>16/03/2022</t>
  </si>
  <si>
    <t>Atendimento de solicitação de homologação de pátio (Sistema DOF) em madeireira e construção civil.</t>
  </si>
  <si>
    <t>Gravatá</t>
  </si>
  <si>
    <t>Milena Batista Cruz</t>
  </si>
  <si>
    <t>2797453</t>
  </si>
  <si>
    <t>Fiscalizar e Homologar pátio de madeira no sistema DOF.</t>
  </si>
  <si>
    <t>Patrícia Cecília Martins de Souza</t>
  </si>
  <si>
    <t>2796635</t>
  </si>
  <si>
    <t>Vistorias para fins de licenciamento e monitoramento.</t>
  </si>
  <si>
    <t>Bom Conselho</t>
  </si>
  <si>
    <t>Olinda,Paulista,Jaboatão dos Guararapes,Camaragibe,Cabo de Santo Agostinho</t>
  </si>
  <si>
    <t>Cabo de Santo Agostinho,Jaboatão dos Guararapes,Igarassu,Vitória de Santo Antão,São Lourenço da Mata</t>
  </si>
  <si>
    <t>Fiscalização e vistoria em área para aterro sanitário.</t>
  </si>
  <si>
    <t>Afogados da Ingazeira,Recife</t>
  </si>
  <si>
    <t>17/03/2022</t>
  </si>
  <si>
    <t>Vistoria e fiscalização para subsidiar processo de licenciamento ambiental.</t>
  </si>
  <si>
    <t>Fiscalização ambiental em empreendimentos de resíduos sólidos urbanos (aterros sanitários e afins).</t>
  </si>
  <si>
    <t>Escada</t>
  </si>
  <si>
    <t>Sairé</t>
  </si>
  <si>
    <t>Fiscalização em pátios de madeireiras e cerâmicas.</t>
  </si>
  <si>
    <t>Arcoverde,Cachoeirinha,Cupira,Surubim,Recife</t>
  </si>
  <si>
    <t>01/04/2022</t>
  </si>
  <si>
    <t>Stella Maria Araújo Alves</t>
  </si>
  <si>
    <t>2796392</t>
  </si>
  <si>
    <t>Licenciamento e Fiscalização</t>
  </si>
  <si>
    <t>Camutanga</t>
  </si>
  <si>
    <t>Fiscalização no Porto Organizado de Suape</t>
  </si>
  <si>
    <t>19/03/2022</t>
  </si>
  <si>
    <t>Floresta,Triunfo,Arcoverde,Cachoeirinha,Olinda</t>
  </si>
  <si>
    <t>Rinaldo Cezar Dantas Rocha</t>
  </si>
  <si>
    <t>2797461</t>
  </si>
  <si>
    <t>Fiscalização e soltura de animais</t>
  </si>
  <si>
    <t>Petrolina,Araripina,Salgueiro,Petrolândia,Recife</t>
  </si>
  <si>
    <t>Fiscalização, monitoramento e liberação de pátio de estocagem de produto nativo.</t>
  </si>
  <si>
    <t>Fiscalização em empreendimentos de resíduos sólidos urbanos (aterros, lixões e afins)</t>
  </si>
  <si>
    <t>Débora Crispim Soares</t>
  </si>
  <si>
    <t>2797763</t>
  </si>
  <si>
    <t>fiscalizar aterro sanitário</t>
  </si>
  <si>
    <t>23/03/2022</t>
  </si>
  <si>
    <t>Ademir Damião Amorim dos Santos</t>
  </si>
  <si>
    <t>1651</t>
  </si>
  <si>
    <t>Fiscalizar empresas para emissão de licença/autorização ambiental</t>
  </si>
  <si>
    <t>23/03/2021</t>
  </si>
  <si>
    <t>Fiscalização a empreendimentos para fins de licenciamento</t>
  </si>
  <si>
    <t>Paudalho</t>
  </si>
  <si>
    <t>Fiscalização para fins de licenciamento</t>
  </si>
  <si>
    <t>Fazer alinhamento sobre o Seminário que acontecerá próxima semana.</t>
  </si>
  <si>
    <t>Sirinhaém</t>
  </si>
  <si>
    <t>Monitoramento Reposição Florestal</t>
  </si>
  <si>
    <t>Belo Jardim,Arcoverde,Serra Talhada,Custódia,Recife</t>
  </si>
  <si>
    <t>25/03/2022</t>
  </si>
  <si>
    <t>Salgueiro,Petrolina,Exu,Serra Talhada,Recife</t>
  </si>
  <si>
    <t>15/03/2022</t>
  </si>
  <si>
    <t>Fiscalização em estabelecimentos de saúde nos municipios de tamandará, palmares, são benedito do sul, maraial, jaqueira, belem de maria, catende, água preta, barreiros e sirinhaém.</t>
  </si>
  <si>
    <t>São Benedito do Sul,Recife</t>
  </si>
  <si>
    <t>08/03/2022</t>
  </si>
  <si>
    <t>Viagem para vistoria e fiscalização no município de Goiana.</t>
  </si>
  <si>
    <t>Iran Silva Vasconcelos</t>
  </si>
  <si>
    <t>2797577</t>
  </si>
  <si>
    <t>Santa Cruz do Capibaribe,Toritama,Caruaru,São Caetano,Recife</t>
  </si>
  <si>
    <t>Francisco Lucas Virginio Frazão</t>
  </si>
  <si>
    <t>2797402</t>
  </si>
  <si>
    <t>Vistoria para instruir processos de licenciamento e fiscalização</t>
  </si>
  <si>
    <t>Serra Talhada,Santa Maria da Boa Vista,Petrolina,Arcoverde,Recife</t>
  </si>
  <si>
    <t>12/03/2022</t>
  </si>
  <si>
    <t>Ipojuca,Jaboatão dos Guararapes,Sirinhaém</t>
  </si>
  <si>
    <t>Vistorias</t>
  </si>
  <si>
    <t>Igarassu</t>
  </si>
  <si>
    <t>REALIZAR FISCALIZAÇÃO AMBIENTAL PARA ATENDIMENTO A DENCUNCIA REALIZADA PELO MPF.</t>
  </si>
  <si>
    <t>Realizar vistoria.</t>
  </si>
  <si>
    <t>Participar de curso de capacitação sobre Condução do Conselho Gestor/Modulo II</t>
  </si>
  <si>
    <t>Solicitação do MPPE, para fiscalização da execução do PGQA, da Empresa AGRO, em Goiana.</t>
  </si>
  <si>
    <t>Tabira,Serra Talhada,Garanhuns,Toritama,Abreu e Lima</t>
  </si>
  <si>
    <t>04/04/2022</t>
  </si>
  <si>
    <t>08/04/2022</t>
  </si>
  <si>
    <t>AÇÕES DE FISCALIZAÇÃO E LICENCIAMENTO</t>
  </si>
  <si>
    <t>Fernando de Noronha</t>
  </si>
  <si>
    <t>Erikson Francisco da Silva</t>
  </si>
  <si>
    <t>2796767</t>
  </si>
  <si>
    <t>Vistoria e Fiscalização</t>
  </si>
  <si>
    <t>ATENDIMENTO AO MPPE</t>
  </si>
  <si>
    <t xml:space="preserve">Viagem para vistoria e fiscalização </t>
  </si>
  <si>
    <t>Ação nas lavanderias de Toritama, em conjunto com a DLA.</t>
  </si>
  <si>
    <t>Toritama,Carpina</t>
  </si>
  <si>
    <t>29/03/2022</t>
  </si>
  <si>
    <t>Regularização das lavanderias em Toritama.</t>
  </si>
  <si>
    <t>Carlos Alberto Costa da Silva</t>
  </si>
  <si>
    <t>2796112</t>
  </si>
  <si>
    <t>Realizar ações de fiscalização e monitoramento nos municípios de Tamandaré e Barreiros.</t>
  </si>
  <si>
    <t>Tamandaré</t>
  </si>
  <si>
    <t>Barreiros</t>
  </si>
  <si>
    <t>Atendimento a denúncias</t>
  </si>
  <si>
    <t>Rio Formoso</t>
  </si>
  <si>
    <t>Atendimento de denúncias no município de Sirinhaém.</t>
  </si>
  <si>
    <t>Ana Valquíria Moura Cipriano</t>
  </si>
  <si>
    <t>2796589</t>
  </si>
  <si>
    <t>vistoria nas lavanderias com objetivo de regularizações</t>
  </si>
  <si>
    <t>Toritama,Recife</t>
  </si>
  <si>
    <t>05/04/2022</t>
  </si>
  <si>
    <t>regularização das lavanderias</t>
  </si>
  <si>
    <t>Tabira,Serra Talhada,Garanhuns,Toritama,Olinda</t>
  </si>
  <si>
    <t>ATUALIZADO 03/05/2022[2]</t>
  </si>
  <si>
    <t>REALIZAR ATENDIMENTO A DENUNCIA</t>
  </si>
  <si>
    <t>31/03/2022</t>
  </si>
  <si>
    <t>Taiza Clementino do Nascimento</t>
  </si>
  <si>
    <t>2795531</t>
  </si>
  <si>
    <t>Fiscalização na Zona de Amortecimento da ESEC Caetés, Paulista.</t>
  </si>
  <si>
    <t>Fiscalização Ambiental na FURB Mata do Janga.</t>
  </si>
  <si>
    <t>Andrea Shirley Xavier da Silva</t>
  </si>
  <si>
    <t>2795825</t>
  </si>
  <si>
    <t>30/03/2022</t>
  </si>
  <si>
    <t>Participação na capacitação do Conselho Gestor da APA de Guadalupe</t>
  </si>
  <si>
    <t>2795540</t>
  </si>
  <si>
    <t>Atendimento às solicitações dos empreendedores para o processo de licenciamento.</t>
  </si>
  <si>
    <t>Fiscalização a empreendimentos</t>
  </si>
  <si>
    <t>06/04/2022</t>
  </si>
  <si>
    <t>07/04/2022</t>
  </si>
  <si>
    <t>2796783</t>
  </si>
  <si>
    <t>Regularização das Lavanderias</t>
  </si>
  <si>
    <t>Ana Patrícia Dias Marques</t>
  </si>
  <si>
    <t>2777576</t>
  </si>
  <si>
    <t>Fiscalização em Plano de Manejo Florestal para liberação da licença e autorização de exploração de talhão</t>
  </si>
  <si>
    <t>Petrolina</t>
  </si>
  <si>
    <t>Fiscalização e liberação de pátio.</t>
  </si>
  <si>
    <t>Fiscalização, monitoramento e liberação de pátio de estocagem de madeira nativa.</t>
  </si>
  <si>
    <t>11/04/2022</t>
  </si>
  <si>
    <t>14/04/2022</t>
  </si>
  <si>
    <t xml:space="preserve">Atendimento a denúncia e fiscalização de pátios. </t>
  </si>
  <si>
    <t>Vistorias para fins de licenciamento.</t>
  </si>
  <si>
    <t>Fiscalização em empreendimentos de resíduos sólidos urbanos (aterros, lixões e afins).</t>
  </si>
  <si>
    <t>19/04/2022</t>
  </si>
  <si>
    <t>20/04/2022</t>
  </si>
  <si>
    <t>Participar de reunião com equipe da UGUC e Ouvidoria/CPRH.</t>
  </si>
  <si>
    <t>Fiscalização em estabelecimentos de saúde dos municípios de Betânia, Verdejante, São José do Belmonte, Floresta, Carnaubeira da Penha, Mirandiba, Petrolândia, Inajá, Tacaratu e Garanhuns.</t>
  </si>
  <si>
    <t xml:space="preserve">Fiscalização </t>
  </si>
  <si>
    <t>FISCALIZAR</t>
  </si>
  <si>
    <t>Efetuar vistorias  afins de licenciamento ambiental.</t>
  </si>
  <si>
    <t>Vistoria de fiscalização</t>
  </si>
  <si>
    <t>12/04/2022</t>
  </si>
  <si>
    <t>Anderson Eliel</t>
  </si>
  <si>
    <t>279585-0</t>
  </si>
  <si>
    <t>Fiscalização Ambiental</t>
  </si>
  <si>
    <t>PARTICIPAR DE REUNIÃO NA SEDE DA CPRH COM DBUC/OUVIDORIA.</t>
  </si>
  <si>
    <t>REALIZAR FICALIZAÇÃO PARA ATENDIMENTO DE PROCESSO DO MINISTERIO PUBLICO, COMO TAMBEM REALIZAR MONITORAMENTO AMBIENTAL.</t>
  </si>
  <si>
    <t>REALIZAR FICALIZAÇÃO PARA ATENDIMENTO DE PROCESSOS DO MINISTERIO PUBLICO E MONITORAMENTO AMBIENTAL..</t>
  </si>
  <si>
    <t>Fiscalização em Atapuz e monitoramento de área desmatada na Ilhota, todas no município de Goiana</t>
  </si>
  <si>
    <t xml:space="preserve">FISCALIZAÇÃO </t>
  </si>
  <si>
    <t>13/04/2022</t>
  </si>
  <si>
    <t>fiscalizar.</t>
  </si>
  <si>
    <t>Vistoria técnica para instruir processos de Licenciamento e Fiscalização.</t>
  </si>
  <si>
    <t>Priscila Moura Azevedo</t>
  </si>
  <si>
    <t>279674-0</t>
  </si>
  <si>
    <t>Realizar a fiscalização e educação ambiental nas lavanderias de Toritama.</t>
  </si>
  <si>
    <t>Fiscalização ambiental em empreendimentos de resíduos sólidos urbanos (aterros sanitários, lixões e afins)</t>
  </si>
  <si>
    <t>Fiscalização de pátios de madeireiras no sertão do estado.</t>
  </si>
  <si>
    <t>25/04/2022</t>
  </si>
  <si>
    <t>29/04/2022</t>
  </si>
  <si>
    <t xml:space="preserve">FISCALIZAR </t>
  </si>
  <si>
    <t>Realizar fiscalizações para fins de licenciamento a atendimento a demanda do MPPE.Processos: 12828/2021, 2310/2022 e 017086/2012.</t>
  </si>
  <si>
    <t>Gilmara Alzira Generoso Rosal Rodrigues</t>
  </si>
  <si>
    <t>2796651</t>
  </si>
  <si>
    <t xml:space="preserve">vistoria/fiscalização </t>
  </si>
  <si>
    <t>Romario José Moreira Amaral</t>
  </si>
  <si>
    <t>2796805</t>
  </si>
  <si>
    <t>Vistoria / Fiscalização</t>
  </si>
  <si>
    <t>fiscalização</t>
  </si>
  <si>
    <t>Reunião na sede Recife- Ouvidoria/UGUC</t>
  </si>
  <si>
    <t>Vistoria para Monitoramento e Fiscalização</t>
  </si>
  <si>
    <t>Realizar atividades de Licenciamento e de Fiscalização</t>
  </si>
  <si>
    <t>30/04/2022</t>
  </si>
  <si>
    <t>Fiscalização e Visita ás Lavanderias</t>
  </si>
  <si>
    <t>18/04/2022</t>
  </si>
  <si>
    <t>vistoria/fiscalização</t>
  </si>
  <si>
    <t>Fiscalização, monitoramento e liberação e pátio de estocagem de produto de origem nativa.</t>
  </si>
  <si>
    <t>Buscar referenciais através da troca de experiências acumuladas pelo Núcleo de Gestão Integrada (NGI) do Araripe sobre programa de voluntariado.</t>
  </si>
  <si>
    <t>01/05/2022</t>
  </si>
  <si>
    <t>02/05/2022</t>
  </si>
  <si>
    <t xml:space="preserve">Fiscalização a empreendimentos </t>
  </si>
  <si>
    <t>Fiscalização em estabelecimentos de saúde nos municipios de solidão, inajá, tacaratu, flores, calumbi, floresta, carnaiba e afogados da ingazeira. Foi realizada fiscalização em posto de combustivel em flores.</t>
  </si>
  <si>
    <t>22/04/2022</t>
  </si>
  <si>
    <t>Itaíba,Abreu e Lima</t>
  </si>
  <si>
    <t>Itaíba,Olinda</t>
  </si>
  <si>
    <t>LICENCIAMENTO, RESPOSTA A DENUNCIA E FISCALIZAÇÃO.</t>
  </si>
  <si>
    <t>Itaquitinga</t>
  </si>
  <si>
    <t>Vistoria de Fiscalização nos municípios de Goiana e Itaquitinga para atividade de extração de areia.</t>
  </si>
  <si>
    <t>Joselene Maria  Socorro Silva</t>
  </si>
  <si>
    <t>279850-6</t>
  </si>
  <si>
    <t>Cobrir a Fiscalização realizada em Toritama</t>
  </si>
  <si>
    <t>Fiscalização, soltura de animais silvestres e capacitação do Conselho Gestor da APA de Guadalupe.</t>
  </si>
  <si>
    <t>Igarassu,Recife</t>
  </si>
  <si>
    <t>Atividade de Monitoramento na Ilhota e Fiscalização de Atividade de extração mineral em Atapuz</t>
  </si>
  <si>
    <t>Vistoria de fiscalização para apreensão de 2 carretas de madeira.</t>
  </si>
  <si>
    <t xml:space="preserve">Vistoria de fiscalização, apreensão de dois caminhões. </t>
  </si>
  <si>
    <t>Arcoverde,Caruaru,Recife</t>
  </si>
  <si>
    <t>REALIZAR FISCALIZAÇÃO E VISTORIA PARA ATENDIMENTO A PROCESSO DO MINISTERIO PUBLICO.</t>
  </si>
  <si>
    <t>Deise Pereira Rodrigues</t>
  </si>
  <si>
    <t>Vistorias/Fiscalização para subsidiar processos.</t>
  </si>
  <si>
    <t>Participação em reunião na sede da CPRH e capacitação sobre Conselho Gestor módulo 3, na APA de Guadalupe</t>
  </si>
  <si>
    <t>Recife,Tamandaré,Olinda</t>
  </si>
  <si>
    <t>FAZER FISCALIZAÇÃO PARA EMISSÃO DE LICENÇA</t>
  </si>
  <si>
    <t>FISCALIZAR.</t>
  </si>
  <si>
    <t>Fiscalização em patios de madeireiras e ceramicas</t>
  </si>
  <si>
    <t>Petrolândia,Arcoverde,Belo Jardim,Jataúba,Recife</t>
  </si>
  <si>
    <t>Realizar fiscalização.</t>
  </si>
  <si>
    <t>Atendimento de solicitação e homologação de pátio.</t>
  </si>
  <si>
    <t>Belo Jardim</t>
  </si>
  <si>
    <t>Camocim de São Félix</t>
  </si>
  <si>
    <t>Realização de ação em Serra Talhada e Floresta.</t>
  </si>
  <si>
    <t>realizar ação em Serra Talhada e Floresta</t>
  </si>
  <si>
    <t>David Rodrigues Maia Esmeraldo</t>
  </si>
  <si>
    <t>Licenciamento e fiscalização.</t>
  </si>
  <si>
    <t>Araripina</t>
  </si>
  <si>
    <t>Santa Filomena,Afrânio,Petrolina,Salgueiro,Araripina</t>
  </si>
  <si>
    <t>Almir José da Silva</t>
  </si>
  <si>
    <t>Maria Claudelucia Nogueira Ferreira</t>
  </si>
  <si>
    <t>Fiscalização e visita técnica visando referenciais através da troca de experiência acumuladas pelo núcleo de Gestão Integrada (NGI) do ARARIPE sobre programa de voluntariado.</t>
  </si>
  <si>
    <t>São José do Belmonte,Serra Talhada,Recife</t>
  </si>
  <si>
    <t>Vistoria de fiscalização e monitoramento.</t>
  </si>
  <si>
    <t>Atendimento de solicitação encaminhada pela Ouvidoria desta Agência. E atendimento de solicitação de homologação de pátio.</t>
  </si>
  <si>
    <t>Vistoria realizada para licenciamento ambiental.</t>
  </si>
  <si>
    <t>Belém de São Francisco,Águas Belas,Recife</t>
  </si>
  <si>
    <t>Cabo de Santo Agostinho,Gravatá,Caruaru,Paulista</t>
  </si>
  <si>
    <t>Anna Paula Alves Maia</t>
  </si>
  <si>
    <t>Fazer vistoria e fiscalização nos municípios de Belém do São Francisco e Águas Belas.</t>
  </si>
  <si>
    <t>Josinaldo José da Silva</t>
  </si>
  <si>
    <t xml:space="preserve">Fiscalizar pátio de madeira para fins de homologação. </t>
  </si>
  <si>
    <t>Ilha de Itamaracá,Jaboatão dos Guararapes,Olinda,Paulista,Abreu e Lima</t>
  </si>
  <si>
    <t>Registro para divulgação das ações do Núcleo de Educação Ambiental da CPRH nas cidades de Floresta e Serra Talhada durante as atividades da Semana da Caatinga 2022.</t>
  </si>
  <si>
    <t>Cobertura jornalística da ação de monitoramento e fiscalização do mutirão de  limpeza nas praias de Tamandaré/Rio Formoso e Serinhaém</t>
  </si>
  <si>
    <t>Jonathas Filipe Morais de Brito</t>
  </si>
  <si>
    <t>Realizar a cobertura jornalística, o monitoramento e a fiscalização da limpeza nas praias de Tamandaré/Rio Formoso e Serinhaém</t>
  </si>
  <si>
    <t>Realizar vistoria com a finalidade de fazer licenciamento</t>
  </si>
  <si>
    <t>Orieudo Nunes Moura</t>
  </si>
  <si>
    <t>Fiscalização em inscrição do CAR para fins de cancelamento.</t>
  </si>
  <si>
    <t>Rita de Cassia Barreto Figueiredo</t>
  </si>
  <si>
    <t>Machados</t>
  </si>
  <si>
    <t>Arcoverde</t>
  </si>
  <si>
    <t>Fiscalização em Loteamento</t>
  </si>
  <si>
    <t>Ação nas Unidades de Conservação: Mata da Pimenteira e Serra da Canoa</t>
  </si>
  <si>
    <t>Alexandre Tavares Ferreira</t>
  </si>
  <si>
    <t>Tamandaré,Pombos,Ipojuca,Igarassu</t>
  </si>
  <si>
    <t>Olinda,Triunfo,Ouricuri,Arcoverde</t>
  </si>
  <si>
    <t>Zanoni Ribeiro de Araújo</t>
  </si>
  <si>
    <t>Bodocó,Araripina,Salgueiro,Afogados da Ingazeira,Recife</t>
  </si>
  <si>
    <t>Tamandaré,Serra Talhada,Afogados da Ingazeira,Recife,Ipojuca</t>
  </si>
  <si>
    <t>São Lourenço da Mata</t>
  </si>
  <si>
    <t>Garanhuns,Recife</t>
  </si>
  <si>
    <t>Fiscalização em estabelecimento de saúde</t>
  </si>
  <si>
    <t>Fiscalização em estabelecimentos de saúde dos municípios de sertania, iguaraci, floresta, carnaiba, quixaba, tabira, custódia, arcoverde, afogados da ingazeira, ingazeira e tuparetama.</t>
  </si>
  <si>
    <t>Caruaru,Sanharó,Pesqueira,Belo Jardim,Recife</t>
  </si>
  <si>
    <t>Maria das Graças Cruz Mota</t>
  </si>
  <si>
    <t>Fiscalização para atendimento emergência acidente com caminhão tanque em Ribeirão</t>
  </si>
  <si>
    <t>Ribeirão</t>
  </si>
  <si>
    <t>Vistoria técnica</t>
  </si>
  <si>
    <t>Serra Talhada,Floresta,Belém de São Francisco,Recife</t>
  </si>
  <si>
    <t>fiscalização e monitoramento tfape</t>
  </si>
  <si>
    <t>Garanhuns,Paulista</t>
  </si>
  <si>
    <t>Salgueiro,Belém de São Francisco,Floresta,Petrolândia,Olinda</t>
  </si>
  <si>
    <t>Salgueiro,Belém de São Francisco,Floresta,Petrolândia,Abreu e Lima</t>
  </si>
  <si>
    <t>Vistoria para fins de licenciamento e atender a demanda do MPPE.</t>
  </si>
  <si>
    <t>Venturosa</t>
  </si>
  <si>
    <t>Participar do Módulo IV da Capacitação do Conselho Gestor da APA de Guadalupe.</t>
  </si>
  <si>
    <t>Natalia Freire Barros</t>
  </si>
  <si>
    <t>Fiscalização e Participação de Evento na Flona Araripe-Apodi</t>
  </si>
  <si>
    <t>Fiscalização a empreendimentos para fins de licenciamento e TFAPE</t>
  </si>
  <si>
    <t>Paulo Henrique Camaroti da Silva</t>
  </si>
  <si>
    <t>vistoria técnica e participação em evento de lançamento do projeto PGSI em Fernando de Noronha</t>
  </si>
  <si>
    <t>João Rafael de Santana</t>
  </si>
  <si>
    <t xml:space="preserve">fiscalização ambiental </t>
  </si>
  <si>
    <t>Realiza vistoria de licenciamento e fiscalização</t>
  </si>
  <si>
    <t>Santa Cruz do Capibaribe,Ipojuca,Recife</t>
  </si>
  <si>
    <t>PROTOCOLAR E REALIZAR CADASTRO NO SILIA WEB</t>
  </si>
  <si>
    <t>Fiscalização e monitoramento no RVS Gurjau em áreas localizadas no município de Jaboatão dos Guararapes.</t>
  </si>
  <si>
    <t>Fiscalização Ambiental na FURB Mata do Jaguarana.</t>
  </si>
  <si>
    <t>Hellder Hallender Cruz Nogueira</t>
  </si>
  <si>
    <t>FISCALIZAÇÃO DE PROCESSOS DE LICENCIAMENTO.</t>
  </si>
  <si>
    <t>Caruaru,Canhotinho,Recife</t>
  </si>
  <si>
    <t>Ruy Claudio de Medeiros Filho</t>
  </si>
  <si>
    <t>Fiscalizar.</t>
  </si>
  <si>
    <t>Silvana Paula Valdevino</t>
  </si>
  <si>
    <t>Bonito,Recife</t>
  </si>
  <si>
    <t>Narciso de Melo Lins Filho</t>
  </si>
  <si>
    <t>Fiscalização devido a demandas do Ministério Público</t>
  </si>
  <si>
    <t>Saloá,Recife</t>
  </si>
  <si>
    <t>Fiscalização e vistoria técnica.</t>
  </si>
  <si>
    <t>Camaragibe,Ipojuca</t>
  </si>
  <si>
    <t>Ricardo Macário de Andrade Brito</t>
  </si>
  <si>
    <t>Atendimento de processos de licenciamento ambiental</t>
  </si>
  <si>
    <t>Trindade</t>
  </si>
  <si>
    <t>Petrolândia</t>
  </si>
  <si>
    <t>Djalma Souto Maior Paes Júnior</t>
  </si>
  <si>
    <t>Presidente</t>
  </si>
  <si>
    <t>PGSI NORONHA</t>
  </si>
  <si>
    <t>Adriana da Silva Lino</t>
  </si>
  <si>
    <t xml:space="preserve">Vistoria e fiscalização para fins de licenciamento. </t>
  </si>
  <si>
    <t>Aline Maria Mendes da Silva</t>
  </si>
  <si>
    <t>279811-5</t>
  </si>
  <si>
    <t>PGSI - NORONHA</t>
  </si>
  <si>
    <t>Joaquim Nabuco</t>
  </si>
  <si>
    <t xml:space="preserve">REALIZAR VISTORIA PARA LICENCIAMENTO </t>
  </si>
  <si>
    <t>Parnamirim,Lagoa Grande,Salgueiro,Afogados da Ingazeira,Recife</t>
  </si>
  <si>
    <t>Lajedo,São Bento do Una,Belo Jardim,Caruaru,Recife</t>
  </si>
  <si>
    <t>Cabo de Santo Agostinho,São Lourenço da Mata,Jaboatão dos Guararapes,Igarassu</t>
  </si>
  <si>
    <t>Tamandaré,Custódia,Arcoverde,Recife</t>
  </si>
  <si>
    <t>Tiago Barbosa da Silva</t>
  </si>
  <si>
    <t>Igarassu,Vitória de Santo Antão,Escada</t>
  </si>
  <si>
    <t>Sirinhaém,Belo Jardim,Arcoverde</t>
  </si>
  <si>
    <t>Vistoria técnica para instruir a análise dos processos de licenciamento e fiscalização.</t>
  </si>
  <si>
    <t>Brejo da Madre de Deus</t>
  </si>
  <si>
    <t xml:space="preserve">fiscalização  ambiental para licenciamento
</t>
  </si>
  <si>
    <t>Triunfo,Arcoverde,Olinda</t>
  </si>
  <si>
    <t>Fiscalização e Licenciamento</t>
  </si>
  <si>
    <t>fiscalização para licenciamento.</t>
  </si>
  <si>
    <t>Petrolândia,Triunfo,Arcoverde,Olinda</t>
  </si>
  <si>
    <t>Fiscalização em atendimento ao Ministério Público</t>
  </si>
  <si>
    <t>Caruaru,Tamandaré,Recife</t>
  </si>
  <si>
    <t>Fiscalização. monitoramento e liberação de pátio.</t>
  </si>
  <si>
    <t>Jataúba,Petrolândia,Custódia,Belo Jardim,Recife</t>
  </si>
  <si>
    <t>Cristiane Naomi Togawa</t>
  </si>
  <si>
    <t>Fiscalização madeireira.</t>
  </si>
  <si>
    <t>Catende</t>
  </si>
  <si>
    <t>Atendimento de solicitação de homologação de pátio no Sistema DOF.</t>
  </si>
  <si>
    <t>Fabíola Valença</t>
  </si>
  <si>
    <t>Vistoria realizada em diversos municípios.</t>
  </si>
  <si>
    <t>Arcoverde,Ouricuri,Serra Talhada,Recife</t>
  </si>
  <si>
    <t>Vistoria de Fiscalização</t>
  </si>
  <si>
    <t>Atendimento a Manifestação N°. 39757/2022 encaminhada pela Ouvidoria.</t>
  </si>
  <si>
    <t>Tacaimbó</t>
  </si>
  <si>
    <t>Petrolândia,Triunfo,Arcoverde,Recife</t>
  </si>
  <si>
    <t>Garanhuns,Caruaru,Recife</t>
  </si>
  <si>
    <t xml:space="preserve">fiscalização e soltura </t>
  </si>
  <si>
    <t>Fiscalização Ambiental na ESEC Bita e Utinga, Cabo de Santo Agostinho e Ipojuca</t>
  </si>
  <si>
    <t>Atividade de fiscalização e reunião técnica, na APA de Guadalupe</t>
  </si>
  <si>
    <t xml:space="preserve">vistoria/ fiscalização </t>
  </si>
  <si>
    <t>Poção</t>
  </si>
  <si>
    <t>Vistoria/Fiscalização</t>
  </si>
  <si>
    <t>Participar do PassarinHaras (Global Big Day) e Sarau Araponga sobre a APA Aldeia-Beberibe.</t>
  </si>
  <si>
    <t>Paudalho,Recife</t>
  </si>
  <si>
    <t>FISCALIZAÇÃO AMBIENTAL</t>
  </si>
  <si>
    <t>Bezerros</t>
  </si>
  <si>
    <t>Realizar vistoria para emissão de licença</t>
  </si>
  <si>
    <t>Atendimento de solicitação encaminhada pela Ouvidoria desta Agência, conforme a manifestação n°. 39757/2022.</t>
  </si>
  <si>
    <t>Vistoria e Fiscalização nas UCs: RVS Engenho Uchôa, FURB Mata de Manassu,  RVS Engenho Moreninho, APA  Engenho Jardim e RVS Mata de Mussaiba</t>
  </si>
  <si>
    <t>Moreno</t>
  </si>
  <si>
    <t xml:space="preserve">Soltura de fauna silvestre no Parque Natural Municipal Prof. João Vasconcelos Sobrinho (Serra dos Cavalos), no município de Caruaru, e resgate e fiscalização de aves silvestres nativas no município de Bezerros. </t>
  </si>
  <si>
    <t>Caruaru</t>
  </si>
  <si>
    <t>Petrolina,Exu,Serra Talhada,Recife</t>
  </si>
  <si>
    <t>Atendimento ao MPPE</t>
  </si>
  <si>
    <t>Parnamirim,Araripina</t>
  </si>
  <si>
    <t>Lajedo,Garanhuns,Sanharó,Arcoverde,Recife</t>
  </si>
  <si>
    <t>Tamandaré,São Lourenço da Mata,Jaboatão dos Guararapes,Igarassu</t>
  </si>
  <si>
    <t>Ilha de Itamaracá,Paulista,Jaboatão dos Guararapes,Olinda,Camaragibe</t>
  </si>
  <si>
    <t>Cabo de Santo Agostinho,Camaragibe,Jaboatão dos Guararapes,Moreno</t>
  </si>
  <si>
    <t>VISTORIA, FISCALIZAÇÃO E LICENCIAMENTO.</t>
  </si>
  <si>
    <t>Salgueiro,Serra Talhada,Recife</t>
  </si>
  <si>
    <t>Fiscalização e Licenciamento Ambiental de processos.</t>
  </si>
  <si>
    <t>Devolução do carro pelo motorista e treinamento e atualização de processos florestais com a UDCF</t>
  </si>
  <si>
    <t>Recife,Petrolina</t>
  </si>
  <si>
    <t>Fiscalização e reunião para criação de unidade de conservação, em Tamandaré.</t>
  </si>
  <si>
    <t>Santa Maria do Cambucá</t>
  </si>
  <si>
    <t>Fiscalização em planos de manejo e madeireiras</t>
  </si>
  <si>
    <t>Serra Talhada,São José do Egito,Betânia,Belo Jardim,Recife</t>
  </si>
  <si>
    <t xml:space="preserve">Fiscalização ambiental em empreendimentos de resíduos sólidos urbanos (aterros sanitários, lixões e afins). </t>
  </si>
  <si>
    <t>Daniela Pacheco Hopper</t>
  </si>
  <si>
    <t xml:space="preserve">Fiscalização ambiental em empreendimentos de resíduos sólidos urbanos (aterros sanitários, lixões e afins).  </t>
  </si>
  <si>
    <t>Fiscalização em estabelecimentos de saúde nos municípios de tuparetama, iguaracy, floresta, tacaratu, inaja, manari, tupanatinga, itaiba, aguas belas, iati, petrolandia, tabira, quixaba, flores, calumbi e caraibeiras.</t>
  </si>
  <si>
    <t>Fiscalização Ambiental na APA Serras e Brejos do Capibaribe no município de Brejo da Madre de Deus.</t>
  </si>
  <si>
    <t>Atendimento de solicitação de homologação de pátio em comércio varejista de madeira.</t>
  </si>
  <si>
    <t>Gameleira</t>
  </si>
  <si>
    <t>Fiscalização madeireira</t>
  </si>
  <si>
    <t>Ângela Tereza de Oliveira Pontes</t>
  </si>
  <si>
    <t>110.4</t>
  </si>
  <si>
    <t xml:space="preserve">Acompanhamento ao sistema de tratamento </t>
  </si>
  <si>
    <t>Islane Wanderley Ferreira da Cruz</t>
  </si>
  <si>
    <t>Elaine Cristina Ferreira Braz</t>
  </si>
  <si>
    <t>Executar a atividade de fiscalização e monitoramento conjunto no RVS Gurjaú- área Jaboatão.</t>
  </si>
  <si>
    <t>Realizar oficina de STOP MOTION/EA, na EREF João Bento de Paiva e fiscalização na Fabrica da YPE.</t>
  </si>
  <si>
    <t>Fiscalização e participação na capacitação do conselho gestor da APA de Guadalupe</t>
  </si>
  <si>
    <t>Haroldo Torquato Júnior</t>
  </si>
  <si>
    <t>279832-8</t>
  </si>
  <si>
    <t>Viagens para fins de licenciamento.</t>
  </si>
  <si>
    <t>Adina Rafaela Alves de Amorim Santos</t>
  </si>
  <si>
    <t>FISCALIZAÇÃO PARA LICENCIAMENTO.</t>
  </si>
  <si>
    <t>Fiacalização</t>
  </si>
  <si>
    <t>Liberação de pátio de estocagem de madeira nativa.</t>
  </si>
  <si>
    <t>Pombos</t>
  </si>
  <si>
    <t>Nelson José Maricevich Ramirez</t>
  </si>
  <si>
    <t>PGSI NORONHA.</t>
  </si>
  <si>
    <t>Fiscalização para licenciamento.</t>
  </si>
  <si>
    <t>Vistoria para fins de licenciamento.</t>
  </si>
  <si>
    <t>Ilha de Itamaracá,Paulista,Jaboatão dos Guararapes,Olinda</t>
  </si>
  <si>
    <t>Elba Borges Ferreira</t>
  </si>
  <si>
    <t>Fisalização</t>
  </si>
  <si>
    <t>Fisaclização</t>
  </si>
  <si>
    <t>Ipojuca,Bonito,Recife</t>
  </si>
  <si>
    <t>ATUALIZADO 06/06/2022 [2]</t>
  </si>
  <si>
    <t>09/06/2022</t>
  </si>
  <si>
    <t>11/06/2022</t>
  </si>
  <si>
    <t>Atividade de educação ambiental em escola de Itapissuma  e fiscalização ambiental</t>
  </si>
  <si>
    <t>20/05/2022</t>
  </si>
  <si>
    <t>Efetuar vistoria para liberação de licença ambiental</t>
  </si>
  <si>
    <t>01/06/2022</t>
  </si>
  <si>
    <t>10251</t>
  </si>
  <si>
    <t>Manutenção de veículo e coleta e transporte de suprimentos e documentos.</t>
  </si>
  <si>
    <t>Recife,Araripina</t>
  </si>
  <si>
    <t>06/06/2022</t>
  </si>
  <si>
    <t>10/06/2022</t>
  </si>
  <si>
    <t>Santa Filomena,Afrânio,Cabrobó,Mirandiba,Araripina</t>
  </si>
  <si>
    <t>13/06/2022</t>
  </si>
  <si>
    <t>17/06/2022</t>
  </si>
  <si>
    <t>23/05/2022</t>
  </si>
  <si>
    <t>26/05/2022</t>
  </si>
  <si>
    <t>2796376</t>
  </si>
  <si>
    <t>Fiscalização para fins de licenciamento.</t>
  </si>
  <si>
    <t>2776219</t>
  </si>
  <si>
    <t>Camaragibe,Brejo da Madre de Deus</t>
  </si>
  <si>
    <t>17/05/2022</t>
  </si>
  <si>
    <t>19/05/2022</t>
  </si>
  <si>
    <t>Atendimento de solicitação de Desbloqueio de Pátio no Sistema DOF.</t>
  </si>
  <si>
    <t>2797496</t>
  </si>
  <si>
    <t>167</t>
  </si>
  <si>
    <t>Fiscalizaçãp</t>
  </si>
  <si>
    <t>Fiscalização e Desbloqueio de pátio de construção civil (sistema DOF).</t>
  </si>
  <si>
    <t>Fiscalização ambiental</t>
  </si>
  <si>
    <t>São Bento do Una</t>
  </si>
  <si>
    <t>Barra de Guabiraba,Sirinhaém,Barreiros</t>
  </si>
  <si>
    <t>03/06/2022</t>
  </si>
  <si>
    <t>Ilha de Itamaracá,Paulista,Jaboatão dos Guararapes</t>
  </si>
  <si>
    <t>Ipojuca,Igarassu,Jaboatão dos Guararapes</t>
  </si>
  <si>
    <t>07/06/2022</t>
  </si>
  <si>
    <t>Licenciamento</t>
  </si>
  <si>
    <t>Fernando de Noronha,Olinda</t>
  </si>
  <si>
    <t>Vistoria de fiscalização em atendimento ao Ministério Público</t>
  </si>
  <si>
    <t>02/06/2022</t>
  </si>
  <si>
    <t>Eduardo de Araújo Viana</t>
  </si>
  <si>
    <t>2795558</t>
  </si>
  <si>
    <t>Atendimento a denúncias.</t>
  </si>
  <si>
    <t>Gravatá,Recife</t>
  </si>
  <si>
    <t>24/05/2022</t>
  </si>
  <si>
    <t>25/05/2022</t>
  </si>
  <si>
    <t>Fiscalização em estabelecimentos de saúde dos municipios de taquaritinga do norte, frei miguelinho, riacho das almas, cumaru, passira e salgadinho.</t>
  </si>
  <si>
    <t>Taquaritinga do Norte,Recife</t>
  </si>
  <si>
    <t>Realizar vistoria para subsidiar licenciamento.</t>
  </si>
  <si>
    <t>Gabriela Medeiros de Souza</t>
  </si>
  <si>
    <t>2797216</t>
  </si>
  <si>
    <t>Fiscalização para fins de licenciamento e monitoramento.</t>
  </si>
  <si>
    <t>27/05/2022</t>
  </si>
  <si>
    <t>Surubim</t>
  </si>
  <si>
    <t xml:space="preserve">Fiscalização e monitoramento </t>
  </si>
  <si>
    <t>05/06/2022</t>
  </si>
  <si>
    <t>2786044</t>
  </si>
  <si>
    <t>Atendimento dos Processos N°. 4542/2022, 4543/2022, 4544/2022.</t>
  </si>
  <si>
    <t>Atendimento dos processos nsº. 4542/2022; 4543/2022 e; 4544/2022.</t>
  </si>
  <si>
    <t>Jennifer Belarmino da Silva</t>
  </si>
  <si>
    <t>2796210</t>
  </si>
  <si>
    <t>Fiscalização para fins de licenciamento e monitoramento ambiental.</t>
  </si>
  <si>
    <t>Orobó</t>
  </si>
  <si>
    <t>Passira</t>
  </si>
  <si>
    <t>Araripina,Santa Cruz da Baixa Verde,Petrolândia,Lagoa do Ouro,Abreu e Lima</t>
  </si>
  <si>
    <t>Araripina,Santa Cruz da Baixa Verde,Petrolândia,Lagoa do Ouro,Olinda</t>
  </si>
  <si>
    <t>Fiscalização Ambiental no Parque Estadual Mata da Pimenteira.</t>
  </si>
  <si>
    <t>06/05/2022</t>
  </si>
  <si>
    <t>Fiscalizar</t>
  </si>
  <si>
    <t>Serra Talhada,Floresta,Ibimirim,Carnaubeira da Penha,Recife</t>
  </si>
  <si>
    <t>09/05/2022</t>
  </si>
  <si>
    <t>13/05/2022</t>
  </si>
  <si>
    <t>Fiscalização e Soltura de animais</t>
  </si>
  <si>
    <t>Itambé</t>
  </si>
  <si>
    <t>08/06/2022</t>
  </si>
  <si>
    <t>Fiscalizado</t>
  </si>
  <si>
    <t>18/05/2022</t>
  </si>
  <si>
    <t>Paulista,Camaragibe,Ipojuca</t>
  </si>
  <si>
    <t>Atividade de fiscalização e participação na Reunião do CG da Resex Acaú Goiana</t>
  </si>
  <si>
    <t>Fiscalização no Córrego do Inferno e monitoramento da água do Baldo do Rio, em Goiana.</t>
  </si>
  <si>
    <t>Atendimento a denúncias GCON e MPPE.</t>
  </si>
  <si>
    <t>2797640</t>
  </si>
  <si>
    <t>Fiscalização no PEMP, em serra talhada.</t>
  </si>
  <si>
    <t>Fiscalização e reunião conselho gestor.</t>
  </si>
  <si>
    <t>REALIZAR MONITORAMENTO (COLETA DE ÁGUA ) E FISCALIZAÇÃO NO CORREGO DO INFERNO PARA POSSIVEL IDENTIFICAÇÃO DE POLUIÇÃO NO POLO INDUSTRIAL .</t>
  </si>
  <si>
    <t>Roberval da Silva Oliveira</t>
  </si>
  <si>
    <t>2795523</t>
  </si>
  <si>
    <t>VISTORIAS/FISCALIZAÇÃO</t>
  </si>
  <si>
    <t>11/05/2022</t>
  </si>
  <si>
    <t>Lilía Antônia Matos Austregésilo</t>
  </si>
  <si>
    <t>2796937</t>
  </si>
  <si>
    <t>Araçoiaba</t>
  </si>
  <si>
    <t>Ibimirim,Floresta,Custódia,Serra Talhada,Recife</t>
  </si>
  <si>
    <t>Cabo de Santo Agostinho,Igarassu,São Lourenço da Mata,Camaragibe,Jaboatão dos Guararapes</t>
  </si>
  <si>
    <t>Participar de reunião geral com a gerência da Unidade de Gestão das Unidades de Conservação (UGUC).</t>
  </si>
  <si>
    <t>Recife,Serra Talhada</t>
  </si>
  <si>
    <t>19/06/2022</t>
  </si>
  <si>
    <t>21/06/2022</t>
  </si>
  <si>
    <t>Fiscalizações com fins ao licenciamento</t>
  </si>
  <si>
    <t>Santa Filomena,Mirandiba,Olinda</t>
  </si>
  <si>
    <t>15/06/2022</t>
  </si>
  <si>
    <t>Fiscalização em processos de Manejo e carvoejamento, além de pátios de madeireiras.</t>
  </si>
  <si>
    <t>Mirandiba,Salgueiro,Arcoverde,Recife</t>
  </si>
  <si>
    <t>20/06/2022</t>
  </si>
  <si>
    <t>23/06/2022</t>
  </si>
  <si>
    <t>Vistoriar e participar de reunião em unidade de conservação</t>
  </si>
  <si>
    <t>Carnaíba,Floresta</t>
  </si>
  <si>
    <t>fiscalização para licenciamento</t>
  </si>
  <si>
    <t>São José do Belmonte,Serra Talhada,Olinda,Triunfo,Arcoverde</t>
  </si>
  <si>
    <t>Olinda,Petrolândia,Triunfo,Arcoverde</t>
  </si>
  <si>
    <t>14/05/2022</t>
  </si>
  <si>
    <t>Fiscalização e monitoramento em Unidades de Conservação localizadas nos municípios de Belo Jardim e Brejo da Madre de Deus.</t>
  </si>
  <si>
    <t>Pesqueira,Brejo da Madre de Deus,Recife</t>
  </si>
  <si>
    <t>12/06/2022</t>
  </si>
  <si>
    <t>16/05/2022</t>
  </si>
  <si>
    <t>Pesqueira</t>
  </si>
  <si>
    <t>2798069</t>
  </si>
  <si>
    <t>Vistoriar e fiscalizar  área no município do Cabo de Santo Agostinho.</t>
  </si>
  <si>
    <t>14/06/2022</t>
  </si>
  <si>
    <t>21/05/2022</t>
  </si>
  <si>
    <t>Fiscalizado.</t>
  </si>
  <si>
    <t>Fiscalização, Monitoramento e liberação de PMFS e pátio de estocagem de madeira nativa.</t>
  </si>
  <si>
    <t>Iguaraci,Betânia,Custódia,Itambé,Recife</t>
  </si>
  <si>
    <t>30/05/2022</t>
  </si>
  <si>
    <t>Análise preliminar de uma área a ser implantada uma siderúrgica.</t>
  </si>
  <si>
    <t>28/05/2022</t>
  </si>
  <si>
    <t>29/05/2022</t>
  </si>
  <si>
    <t>Atendimento de processos de licenciamento ambiental.</t>
  </si>
  <si>
    <t>Ipubi</t>
  </si>
  <si>
    <t>Fiscalização para fins de licenciamento ambiental.</t>
  </si>
  <si>
    <t>São Lourenço da Mata,Aliança</t>
  </si>
  <si>
    <t>Fiscalização ambiental para fins de licenciamento.</t>
  </si>
  <si>
    <t>João Alfredo</t>
  </si>
  <si>
    <t>Surubim,Glória do Goitá</t>
  </si>
  <si>
    <t>2776200</t>
  </si>
  <si>
    <t>Fiscalização Ambiental na APA Serras e Brejos do Capibaribe.</t>
  </si>
  <si>
    <t>Surubim,Olinda</t>
  </si>
  <si>
    <t>22/06/2022</t>
  </si>
  <si>
    <t>Surubim,Abreu e Lima</t>
  </si>
  <si>
    <t>Belo Jardim,São Bento do Una,Recife,Jaboatão dos Guararapes</t>
  </si>
  <si>
    <t>2796236</t>
  </si>
  <si>
    <t>FISCALIZAÇÃO DE INDÚSTRIAS</t>
  </si>
  <si>
    <t>Fiscalização em estabelecimentos de saúde e postos de combustíveis nos municipios de saloá, paranatama, caetes, capoeiras, venturosa, gravatá, bom conselho, terezinha, brejão, pedra, buíque, são pedro (zona rural) e arcoverde.</t>
  </si>
  <si>
    <t>LICENCIAMENTO</t>
  </si>
  <si>
    <t>Fiscalização.</t>
  </si>
  <si>
    <t>Serra Talhada,Triunfo,Tabira,Olinda</t>
  </si>
  <si>
    <t>Jaboatão dos Guararapes,Igarassu,Camaragibe</t>
  </si>
  <si>
    <t>Serra Talhada,Triunfo,Tabira,Recife</t>
  </si>
  <si>
    <t>Monitoramento de lixões</t>
  </si>
  <si>
    <t>Flores,Serra Talhada,Cabrobó,Santa Maria da Boa Vista,Recife</t>
  </si>
  <si>
    <t>Fazer vistoria para emissão de licenciamento</t>
  </si>
  <si>
    <t>Realizar vistoria técnica para verificar a veracidades das informações dos processos de fiscalização e licenciamento.</t>
  </si>
  <si>
    <t>Realizar vistoria técnica para constatar a veracidade das informações dos processos de licenciamento e fiscalização.</t>
  </si>
  <si>
    <t>Agrestina,Belo Jardim,Recife</t>
  </si>
  <si>
    <t>Participação da Oficina de Diagnostico do Agrupamento do Litoral Norte para elaboração de Pano de Manejo</t>
  </si>
  <si>
    <t>FISCALIZADO</t>
  </si>
  <si>
    <t>São Bento do Una,Garanhuns,Recife</t>
  </si>
  <si>
    <t>fiscalizado.</t>
  </si>
  <si>
    <t>04/07/2022</t>
  </si>
  <si>
    <t>06/07/2022</t>
  </si>
  <si>
    <t>Fiscalização Ambiental na ESEC Caetés.</t>
  </si>
  <si>
    <t>Vistoria de Monitoramento e Fiscalização</t>
  </si>
  <si>
    <t>VISTORIA DE MONITORAMENTO E FISCALIZAÇÃO</t>
  </si>
  <si>
    <t>Realizar atividade de educação ambiental em Escola Estadual  no municipio de Itapissuma e vistoria de monitoramento em áreas de mineração.</t>
  </si>
  <si>
    <t>Participar do Diaginóstico do Plano de Manejo das Unidades de Conservação no municipio de Itapissuma.</t>
  </si>
  <si>
    <t>Oficina STOP MOTION para EA, na EREF João Bentro de Paiva e Fiscalização a duas áreas de mineração em Goiana</t>
  </si>
  <si>
    <t>Participação na reunião de planejamento da UGUC</t>
  </si>
  <si>
    <t>Fiscalização e reunião na ESEC Caetés.</t>
  </si>
  <si>
    <t>Camaragibe,Cabo de Santo Agostinho</t>
  </si>
  <si>
    <t>04/06/2022</t>
  </si>
  <si>
    <t>Serra Talhada,Araripina,Floresta,Petrolândia,Recife</t>
  </si>
  <si>
    <t>27/06/2022</t>
  </si>
  <si>
    <t>vistoria para responder MPPE (em conjunto com o Eng. Agron. Reynnan Patrick) e Licenciamentos.</t>
  </si>
  <si>
    <t>Jaqueira</t>
  </si>
  <si>
    <t>Olinda,Triunfo,Arcoverde</t>
  </si>
  <si>
    <t>18/06/2022</t>
  </si>
  <si>
    <t>Gleydson Castelo Branco</t>
  </si>
  <si>
    <t>2776111</t>
  </si>
  <si>
    <t>Fiscalização, Monitoramento e Reunião no PEMP e na ESEC Serra da Canoa.</t>
  </si>
  <si>
    <t>Serra Talhada,Carnaíba,Recife</t>
  </si>
  <si>
    <t>Cabo de Santo Agostinho,Goiana</t>
  </si>
  <si>
    <t>Jurema</t>
  </si>
  <si>
    <t>Tabira,Quixaba,Abreu e Lima</t>
  </si>
  <si>
    <t>Tabira,Quixaba,Olinda</t>
  </si>
  <si>
    <t>Escada,Lajedo,Garanhuns,Recife</t>
  </si>
  <si>
    <t>Vistoria e Reunião.</t>
  </si>
  <si>
    <t>2798336</t>
  </si>
  <si>
    <t>Vistoria para licenciamento ambiental.</t>
  </si>
  <si>
    <t>100838</t>
  </si>
  <si>
    <t>28/06/2022</t>
  </si>
  <si>
    <t>Paulo Roberto Pessoa Batista</t>
  </si>
  <si>
    <t>2797666</t>
  </si>
  <si>
    <t>FISCALIZAÇÃO E REUNIÃO NA APA DE GUADALUDE</t>
  </si>
  <si>
    <t>FISCALIZAÇÃO E EDUCAÇÃO AMBIENTAL EM ITAPISSUMA</t>
  </si>
  <si>
    <t>FISACLIZAÇÃO E ACOMPANHAMENTO DE COLETA DE ÁGUA DO LABORATÓRIO</t>
  </si>
  <si>
    <t>ATUALIZADO 05/07/2022 [2]</t>
  </si>
  <si>
    <t>Recife,Taquaritinga do Norte</t>
  </si>
  <si>
    <t>29/06/2022</t>
  </si>
  <si>
    <t>30/06/2022</t>
  </si>
  <si>
    <t>Fiscalização, monitoramento e liberação de PMFS, Carvoejamento e pátio de estocagem de produto nativo.</t>
  </si>
  <si>
    <t>Serra Talhada,Salgueiro,Arcoverde,Recife</t>
  </si>
  <si>
    <t>Trindade,Ipubi,Serra Talhada,Belo Jardim,Recife</t>
  </si>
  <si>
    <t>08/07/2022</t>
  </si>
  <si>
    <t>2795477</t>
  </si>
  <si>
    <t>Ilha de Itamaracá,Olinda,Jaboatão dos Guararapes,Igarassu,Camaragibe</t>
  </si>
  <si>
    <t>01/07/2022</t>
  </si>
  <si>
    <t>Lajedo,Caruaru,Afogados da Ingazeira,Petrolina,Recife</t>
  </si>
  <si>
    <t>2785838</t>
  </si>
  <si>
    <t>Vistorias para fins de licenciamento</t>
  </si>
  <si>
    <t>Panelas</t>
  </si>
  <si>
    <t>Jaboatão dos Guararapes,Igarassu,Cabo de Santo Agostinho</t>
  </si>
  <si>
    <t>Realizar vistoria e participar de audiência pública na ESEC Serra da Canoa (Floresta).</t>
  </si>
  <si>
    <t>Floresta,Serra Talhada</t>
  </si>
  <si>
    <t>10/07/2022</t>
  </si>
  <si>
    <t>12/07/2022</t>
  </si>
  <si>
    <t>Fiscalização para fins de licenciamento, atendimento à denúncias e monitoramento</t>
  </si>
  <si>
    <t>05/07/2022</t>
  </si>
  <si>
    <t>Afrânio,Santa Filomena,Dormentes,Ouricuri,Tabira</t>
  </si>
  <si>
    <t>11/07/2022</t>
  </si>
  <si>
    <t>15/07/2022</t>
  </si>
  <si>
    <t>Monitoramento de lixões/Fiscalização</t>
  </si>
  <si>
    <t>realizar fiscalização ambiental.</t>
  </si>
  <si>
    <t>Atendimento de denúncia.</t>
  </si>
  <si>
    <t>Jaboatão dos Guararapes,Camaragibe,Cabo de Santo Agostinho,Triunfo,Olinda</t>
  </si>
  <si>
    <t>Ronaldo Cezar Bomfim Santos Júnior</t>
  </si>
  <si>
    <t>2777509</t>
  </si>
  <si>
    <t>Fiscalização Ambiental junto a Parque Estadual Mata da Pimenteira, Estação Ecológica Serra da Canoa e Refúgio da Vida Silvestre Serra do Giz.</t>
  </si>
  <si>
    <t>Parnamirim,Serra Talhada,Floresta,Salgueiro,Araripina</t>
  </si>
  <si>
    <t>Jaboatão dos Guararapes,Camaragibe,Cabo de Santo Agostinho</t>
  </si>
  <si>
    <t xml:space="preserve">Vistoria e fiscalização </t>
  </si>
  <si>
    <t>Itacuruba,Petrolândia,Jatobá,Bom Conselho,Recife</t>
  </si>
  <si>
    <t>Fiscalização para licenciamento</t>
  </si>
  <si>
    <t>Triunfo,Olinda</t>
  </si>
  <si>
    <t>04/05/2022</t>
  </si>
  <si>
    <t>Jatobá</t>
  </si>
  <si>
    <t>07/07/2022</t>
  </si>
  <si>
    <t>Venturosa,Buíque,São José do Egito,Afogados da Ingazeira,Recife</t>
  </si>
  <si>
    <t>2796848</t>
  </si>
  <si>
    <t>Vistória de fiscalização para atividade de extração mineral nos municípios de Santa Maria do Cambucá e Vertentes.</t>
  </si>
  <si>
    <t>Vertentes</t>
  </si>
  <si>
    <t>Vistoria para licenciamento.</t>
  </si>
  <si>
    <t>São José do Belmonte,Recife</t>
  </si>
  <si>
    <t>14/07/2022</t>
  </si>
  <si>
    <t>Vistoria e fiscalização no município de São José do Belmonte</t>
  </si>
  <si>
    <t>Analisar processos de licenciamento ambiental.</t>
  </si>
  <si>
    <t>31/05/2022</t>
  </si>
  <si>
    <t>Cabo de Santo Agostinho,Pesqueira,Sanharó,Recife,Paulista</t>
  </si>
  <si>
    <t>Afogados da Ingazeira,Arcoverde,Garanhuns,Recife</t>
  </si>
  <si>
    <t>18/07/2022</t>
  </si>
  <si>
    <t>22/07/2022</t>
  </si>
  <si>
    <t>Fiscalização em empresa de tratamento de resíduos de serviços de saúde.</t>
  </si>
  <si>
    <t>Pombos,Recife</t>
  </si>
  <si>
    <t>Fiscalização em madeireiras, planos de manejo e carvoejamento</t>
  </si>
  <si>
    <t>Arcoverde,Sertânia,Paranatama,Belo Jardim,Recife</t>
  </si>
  <si>
    <t>Riacho das Almas</t>
  </si>
  <si>
    <t>Vistoria</t>
  </si>
  <si>
    <t>02/07/2022</t>
  </si>
  <si>
    <t>Fiscalização para Licenciamento.</t>
  </si>
  <si>
    <t>Raoni Luna Santos</t>
  </si>
  <si>
    <t>2797364</t>
  </si>
  <si>
    <t>Fiscalização na APA Fernando de Noronha</t>
  </si>
  <si>
    <t>09/07/2022</t>
  </si>
  <si>
    <t>Vicência</t>
  </si>
  <si>
    <t>Fiscalização para fins de licenciamento e monitoramento</t>
  </si>
  <si>
    <t>Tracunhaém</t>
  </si>
  <si>
    <t>13/07/2022</t>
  </si>
  <si>
    <t>Homologação e Desbloqueio de pátio no sistema DOF.</t>
  </si>
  <si>
    <t>Quipapá,Santa Cruz do Capibaribe,Arcoverde,Sanharó,Recife</t>
  </si>
  <si>
    <t>Tamandaré,Sanharó,Pesqueira,Recife,Goiana</t>
  </si>
  <si>
    <t>Fiscalização e monitoramento na Unidade de Conservação Caetés, município de Paulista.</t>
  </si>
  <si>
    <t>Fiscalização e monitoramento no RVS Gurjau, município de Jaboatão dos Guararapes.</t>
  </si>
  <si>
    <t>Atendimento de solicitação de pátio no Sistema - DOF.</t>
  </si>
  <si>
    <t>Jaboatão dos Guararapes,Camaragibe,Cabo de Santo Agostinho,Vitória de Santo Antão</t>
  </si>
  <si>
    <t>Vistoriar área para liberação de TR pra aterro.</t>
  </si>
  <si>
    <t>2798379</t>
  </si>
  <si>
    <t>VISITAS TÉCNICAS NO MUNICÍPIO DE ARARIPINA.</t>
  </si>
  <si>
    <t>Araripina,Recife</t>
  </si>
  <si>
    <t>25/07/2022</t>
  </si>
  <si>
    <t>29/07/2022</t>
  </si>
  <si>
    <t xml:space="preserve">Fiscalização em plano de manejo e pátios de calcinadoras </t>
  </si>
  <si>
    <t>Araripina,Exu,Arcoverde,Recife</t>
  </si>
  <si>
    <t>Reunião na Câmara Municipal de Floresta e Fiscalização na ESEC Serra da Canoa.</t>
  </si>
  <si>
    <t>Serra Talhada,Floresta,Recife</t>
  </si>
  <si>
    <t>20/07/2022</t>
  </si>
  <si>
    <t>Pesqueira,Caruaru,Recife</t>
  </si>
  <si>
    <t>16/07/2022</t>
  </si>
  <si>
    <t>21/07/2022</t>
  </si>
  <si>
    <t>23/07/2022</t>
  </si>
  <si>
    <t>Fiscalizações afins de licenciamento ambiental</t>
  </si>
  <si>
    <t>Roselaine Pereira da Silva</t>
  </si>
  <si>
    <t>2797399</t>
  </si>
  <si>
    <t>Fiscalizar processos de Licenciamento.</t>
  </si>
  <si>
    <t>Paulo Roberto Pereira Barros e Silva</t>
  </si>
  <si>
    <t>2797690</t>
  </si>
  <si>
    <t>MONITORAMENTO E FISCALIZAÇÃO EM ÁREAS PRIORITÁRIAS.</t>
  </si>
  <si>
    <t>Gravatá,Garanhuns,Recife</t>
  </si>
  <si>
    <t>Fiscalização Ambiental junto a RPPN Fazenda Tabatinga, em Goiana-PE.</t>
  </si>
  <si>
    <t>Realizar vistoria para fins de fiscalização</t>
  </si>
  <si>
    <t>Lagoa do Ouro,Garanhuns,Lajedo,Correntes,Olinda</t>
  </si>
  <si>
    <t>Belém de São Francisco,Recife</t>
  </si>
  <si>
    <t>01/08/2022</t>
  </si>
  <si>
    <t>06/08/2022</t>
  </si>
  <si>
    <t>Pesqueira,Belo Jardim,Garanhuns,Sanharó,Recife</t>
  </si>
  <si>
    <t>Cabo de Santo Agostinho,Igarassu,Jaboatão dos Guararapes,Paudalho</t>
  </si>
  <si>
    <t>Tamandaré,Serra Talhada,Salgueiro,Recife,Ipojuca</t>
  </si>
  <si>
    <t>Licenciamento, atendimento de denúncia e monitoramento</t>
  </si>
  <si>
    <t>ATUALIZADO 01/08/2022 [2]</t>
  </si>
  <si>
    <t>Fiscalização pátios de estocagem de produto nativo, PMFS.</t>
  </si>
  <si>
    <t>Sertânia,Arcoverde,Recife</t>
  </si>
  <si>
    <t>Fiscalização em pátios no polo gesseiro.</t>
  </si>
  <si>
    <t>Araripina,Trindade,Ipubi,Belo Jardim,Recife</t>
  </si>
  <si>
    <t>05/08/2022</t>
  </si>
  <si>
    <t>28/07/2022</t>
  </si>
  <si>
    <t>Bom Jardim</t>
  </si>
  <si>
    <t>19/07/2022</t>
  </si>
  <si>
    <t>Fiscalização para atender pedido do Ministério Público</t>
  </si>
  <si>
    <t>26/07/2022</t>
  </si>
  <si>
    <t>Tamandaré,Pombos,Ipojuca,Goiana</t>
  </si>
  <si>
    <t>Araripina,Trindade,Recife</t>
  </si>
  <si>
    <t>Ilha de Itamaracá,Paulista,Jaboatão dos Guararapes,Olinda,Cabo de Santo Agostinho</t>
  </si>
  <si>
    <t>Fiscalização de desmatamento</t>
  </si>
  <si>
    <t>2777401</t>
  </si>
  <si>
    <t>Atividade de fiscalização e monitoramento</t>
  </si>
  <si>
    <t>Sanharó</t>
  </si>
  <si>
    <t>Garanhuns,Olinda</t>
  </si>
  <si>
    <t>27/07/2022</t>
  </si>
  <si>
    <t>Araripina,São José do Belmonte,Ibimirim,Itapetim,Abreu e Lima</t>
  </si>
  <si>
    <t>08/08/2022</t>
  </si>
  <si>
    <t>12/08/2022</t>
  </si>
  <si>
    <t>Fiscalizar e Homologar pátio de madeira no sistema DOF</t>
  </si>
  <si>
    <t>02/08/2022</t>
  </si>
  <si>
    <t>2777487</t>
  </si>
  <si>
    <t>03/08/2022</t>
  </si>
  <si>
    <t>Marthyna da Silva Bezerra</t>
  </si>
  <si>
    <t>2795728</t>
  </si>
  <si>
    <t>Atendimento de denúnicia e monitoramento.</t>
  </si>
  <si>
    <t>Realizar Fiscalização Ambiental junto as RPPN's localizada nos municípios de Gravatá, Passira e Lagoa dos Gatos.</t>
  </si>
  <si>
    <t>Bezerros,Lagoa dos Gatos,Recife</t>
  </si>
  <si>
    <t>Fiscalização e monitoramento em RPPNS.</t>
  </si>
  <si>
    <t>Fiscalização em estabelecimentos de saúde em Abreu e Lima, Olinda e Recife.</t>
  </si>
  <si>
    <t>04/08/2022</t>
  </si>
  <si>
    <t>Auxiliar a Secretaria de Meio ambiente e Sustentabilidade, na ação Educativa em Garanhuns.</t>
  </si>
  <si>
    <t>Vistorias com fins ao licenciamento</t>
  </si>
  <si>
    <t>Tamandaré,Afogados da Ingazeira,Serra Talhada,Recife,Caruaru</t>
  </si>
  <si>
    <t>Belo Jardim,Sanharó,Pesqueira,Arcoverde,Recife</t>
  </si>
  <si>
    <t>Parnamirim,Cabrobó,Araripina,Bodocó,Recife</t>
  </si>
  <si>
    <t>FAZER VISTORIA PARA EMISSÃO DE LICENCIAMENTO</t>
  </si>
  <si>
    <t>Participar de ação em Garanhus</t>
  </si>
  <si>
    <t>Fiscalização em inscrições do CAR para fins de cancelamento.</t>
  </si>
  <si>
    <t>Arcoverde,Bodocó,Recife</t>
  </si>
  <si>
    <t>Atendimento de solicitação de Cancelamento do CAR.</t>
  </si>
  <si>
    <t>Fiscalização de pátios no polo gesseiro</t>
  </si>
  <si>
    <t>Araripina,São José do Belmonte,Custódia,Recife</t>
  </si>
  <si>
    <t xml:space="preserve">Fiscalização de pátio em madeireiras em recife e gravata  </t>
  </si>
  <si>
    <t>10/08/2022</t>
  </si>
  <si>
    <t>Participação em reunião e vistoria técnica.</t>
  </si>
  <si>
    <t>FISCALIZAÇÃO.</t>
  </si>
  <si>
    <t>Averiguar denúncia de ocupação irregular em APP em assentamento de reforma agrária do Iterpe</t>
  </si>
  <si>
    <t>Fiscalização de processo de licenciamento</t>
  </si>
  <si>
    <t>Vistoria de Monitoramento e Fiscalização no Ramal do Agreste</t>
  </si>
  <si>
    <t>Sertânia,Floresta,Recife</t>
  </si>
  <si>
    <t>2797747</t>
  </si>
  <si>
    <t xml:space="preserve">ATENDIMENTO À DENÚNCIA </t>
  </si>
  <si>
    <t>Participação de reunião com o GT do Pró Resex Rio Formoso e fiscalização</t>
  </si>
  <si>
    <t>Cabo de Santo Agostinho,Ilha de Itamaracá,Jaboatão dos Guararapes</t>
  </si>
  <si>
    <t>Igarassu,Cabo de Santo Agostinho,Jaboatão dos Guararapes</t>
  </si>
  <si>
    <t>Autuação referente ao transporte com madeira nativa irregular.</t>
  </si>
  <si>
    <t>Limoeiro</t>
  </si>
  <si>
    <t>ATENDIMENTO À DENÚNCIA</t>
  </si>
  <si>
    <t>Fiscalização e Homologação pátio de madeiras serradas no sistema DOF.</t>
  </si>
  <si>
    <t xml:space="preserve">Realizar vistoria. </t>
  </si>
  <si>
    <t>Realizar vistoria</t>
  </si>
  <si>
    <t>Primavera</t>
  </si>
  <si>
    <t>11/08/2022</t>
  </si>
  <si>
    <t>Cabo de Santo Agostinho,Ilha de Itamaracá,Jaboatão dos Guararapes,Igarassu</t>
  </si>
  <si>
    <t>Participação Congresso Ambiental Viex na cidade de São Paulo/SP.</t>
  </si>
  <si>
    <t>São Paulo</t>
  </si>
  <si>
    <t>Serra Talhada,Petrolândia,Águas Belas,Recife</t>
  </si>
  <si>
    <t>Fiscalização Poto de Suape</t>
  </si>
  <si>
    <t>Lagoa Grande,Parnamirim,Terra Nova,Salgueiro,Recife</t>
  </si>
  <si>
    <t>São Bento do Una,Lajedo,Garanhuns,Belo Jardim,Recife</t>
  </si>
  <si>
    <t>Vistoria de fiscalização e monitoramento do PBA de EA do Ramal do Agreste</t>
  </si>
  <si>
    <t>Belo Jardim,Canhotinho,Garanhuns,Águas Belas,Recife</t>
  </si>
  <si>
    <t>Realizadas vistorias referente ao licenciamento de empreendimentos</t>
  </si>
  <si>
    <t>07/08/2022</t>
  </si>
  <si>
    <t>Recife,Afogados da Ingazeira,Arcoverde,Olinda</t>
  </si>
  <si>
    <t>Recife,Olinda</t>
  </si>
  <si>
    <t>30/07/2022</t>
  </si>
  <si>
    <t>Salgueiro,Petrolina,Lagoa Grande,Exu,Serra Talhada,Recife</t>
  </si>
  <si>
    <t>Fiscalização em estabelecimentos de saúde nos municipios de alagoinha, venturosa, buique, gravatá, são joão, iati, lagoa do ouro, riacho das almas, arcoverde e sanharó.</t>
  </si>
  <si>
    <t>Iati,Recife</t>
  </si>
  <si>
    <t>Vistoria técnica para instruir processos de fiscalização e licenciamento.</t>
  </si>
  <si>
    <t>Tamandaré,Sirinhaém,Recife</t>
  </si>
  <si>
    <t>Vistoria técnica para instruir os processos de licenciamento e fiscalização.</t>
  </si>
  <si>
    <t>Custódia,Tamandaré,Recife</t>
  </si>
  <si>
    <t>Vistoria técnica para instruir os processos de Licenciamento e fiscalização.</t>
  </si>
  <si>
    <t>Bezerros,Rio Formoso,Recife</t>
  </si>
  <si>
    <t>Vistorias para fins de licenciamento,</t>
  </si>
  <si>
    <t>15/08/2022</t>
  </si>
  <si>
    <t>Fiscalização liberação de pátios.</t>
  </si>
  <si>
    <t>Ipojuca,Paulista,Camaragibe</t>
  </si>
  <si>
    <t>17/08/2022</t>
  </si>
  <si>
    <t>Triunfo</t>
  </si>
  <si>
    <t>Ipojuca,Paulista</t>
  </si>
  <si>
    <t>09/08/2022</t>
  </si>
  <si>
    <t>Ilha de Itamaracá,Olinda,Jaboatão dos Guararapes,Paulista</t>
  </si>
  <si>
    <t>18/08/2022</t>
  </si>
  <si>
    <t>Fiscalização em planos de manejos e carvoejamentos</t>
  </si>
  <si>
    <t>São José do Belmonte,Flores,Custódia,Recife</t>
  </si>
  <si>
    <t>22/08/2022</t>
  </si>
  <si>
    <t>26/08/2022</t>
  </si>
  <si>
    <t>Joice de Vasconcelos Alexandrino Brito</t>
  </si>
  <si>
    <t>2776286</t>
  </si>
  <si>
    <t>Fiscalizações diversas e MPPE</t>
  </si>
  <si>
    <t>Caruaru,Garanhuns</t>
  </si>
  <si>
    <t>Patricia Maria Ximenes Siqueira Vieira</t>
  </si>
  <si>
    <t>2796317</t>
  </si>
  <si>
    <t>Fiscalizações diversos para atendimento de processos MPPE.</t>
  </si>
  <si>
    <t>Panelas,Caruaru,Afogados da Ingazeira,São José do Egito,Recife</t>
  </si>
  <si>
    <t>Participação no Curso de Fiscalização das Unidades de Conservação</t>
  </si>
  <si>
    <t>Recife,Ilha de Itamaracá</t>
  </si>
  <si>
    <t>Realizar vistoria técnica para instruir processos de fiscalização e licenciamento.</t>
  </si>
  <si>
    <t>29/08/2022</t>
  </si>
  <si>
    <t>01/09/2022</t>
  </si>
  <si>
    <t>Fiscalização FURB do Janga e desmate em Aldeia.</t>
  </si>
  <si>
    <t>Paulista,Paudalho</t>
  </si>
  <si>
    <t>19/08/2022</t>
  </si>
  <si>
    <t>REALIZAR FISCALIZAÇÃO E MONITORAMENTO NO TERRITORIO DA APA DE SANTA CRUZ.</t>
  </si>
  <si>
    <t>Fiscalização em empreendimentos de resíduos sólidos em Olinda e Jaboatão.</t>
  </si>
  <si>
    <t>2798441</t>
  </si>
  <si>
    <t>Monitoramento e Fiscalização de RPPNs</t>
  </si>
  <si>
    <t>Caruaru,Triunfo,Recife</t>
  </si>
  <si>
    <t>24/08/2022</t>
  </si>
  <si>
    <t>Lagoa do Ouro,Venturosa,Floresta,Solidão,Olinda</t>
  </si>
  <si>
    <t>02/09/2022</t>
  </si>
  <si>
    <t>VISTORIAS DE FISCALIZAÇÃO e MPPE</t>
  </si>
  <si>
    <t>03/09/2022</t>
  </si>
  <si>
    <t>Participar de capacitação de fiscalização em UCs</t>
  </si>
  <si>
    <t>Recife,Tamandaré</t>
  </si>
  <si>
    <t>Paudalho,Tamandaré</t>
  </si>
  <si>
    <t>23/08/2022</t>
  </si>
  <si>
    <t>25/08/2022</t>
  </si>
  <si>
    <t>Realizar vistoria para emissão de licenciamento.</t>
  </si>
  <si>
    <t>VISTORIAS DE FISCALIZAÇÃO</t>
  </si>
  <si>
    <t>04/09/2022</t>
  </si>
  <si>
    <t>Realizar atividade de monitoramento e fiscalização ambiental no municipio de Itapissuma</t>
  </si>
  <si>
    <t>10/08/2014</t>
  </si>
  <si>
    <t>Fiscalização para atendimento a denuncia</t>
  </si>
  <si>
    <t>Ilha de Itamaracá,Igarassu,Jaboatão dos Guararapes,Olinda,Abreu e Lima</t>
  </si>
  <si>
    <t>fiscalização e monitoramento</t>
  </si>
  <si>
    <t>Arcoverde,Sertânia,Recife</t>
  </si>
  <si>
    <t>Fiscalização Madeireira</t>
  </si>
  <si>
    <t>Fiscalização na APA Aldeia Beberibe</t>
  </si>
  <si>
    <t>Paudalho,Camaragibe</t>
  </si>
  <si>
    <t>28/08/2022</t>
  </si>
  <si>
    <t>2785730</t>
  </si>
  <si>
    <t xml:space="preserve">Vistoria e fiscalização em empreendimentos. </t>
  </si>
  <si>
    <t>Serra Talhada,Ouricuri,Recife</t>
  </si>
  <si>
    <t>Fiscalização e monitoramento de RPPNs</t>
  </si>
  <si>
    <t>Magdala Braga de Farias</t>
  </si>
  <si>
    <t>1597</t>
  </si>
  <si>
    <t>Fiscalização e vistoria</t>
  </si>
  <si>
    <t>08/09/2022</t>
  </si>
  <si>
    <t>16/09/2022</t>
  </si>
  <si>
    <t xml:space="preserve">VISTORIA DE FISCALIZAÇÃO E MONITORAMENTO </t>
  </si>
  <si>
    <t>Fiscalização, monitoramento e liberação de Autorização de PMFS e Carvoejamento.</t>
  </si>
  <si>
    <t>São José do Belmonte,Salgueiro,Belo Jardim,Recife</t>
  </si>
  <si>
    <t>Brejo da Madre de Deus,Toritama,Recife</t>
  </si>
  <si>
    <t>10/09/2022</t>
  </si>
  <si>
    <t>ATUALIZADO 05/09/2022 [2]</t>
  </si>
  <si>
    <t>SERVIDOR/CONVIDADO</t>
  </si>
  <si>
    <t>VALOR TOTAL PASSAGENS + DIÁRIAS [28]</t>
  </si>
  <si>
    <t>OBSERVAÇÕES [29]</t>
  </si>
  <si>
    <t>FINALIDADE [8]
(do evento)</t>
  </si>
  <si>
    <t>MOTIVAÇÃO [9]
(para convidados)</t>
  </si>
  <si>
    <t>TIPO [10]</t>
  </si>
  <si>
    <t>DATA (IDA) [15]</t>
  </si>
  <si>
    <t>DATA (VOLTA) [16]</t>
  </si>
  <si>
    <t>AGÊNCIA/ COMPANHIA AÉREA [17]</t>
  </si>
  <si>
    <t>CATEGORIA [18]</t>
  </si>
  <si>
    <t>VALOR (IDA) [19]</t>
  </si>
  <si>
    <t>VALOR (VOLTA) [20]</t>
  </si>
  <si>
    <t>VALOR TOTAL DE PASSAGENS [21]</t>
  </si>
  <si>
    <t>TOTAL DE DIÁRIAS [26]</t>
  </si>
  <si>
    <t>VALOR TOTAL DE DIÁRIAS [27]</t>
  </si>
  <si>
    <t>UF [11]</t>
  </si>
  <si>
    <t>CIDADE [12]</t>
  </si>
  <si>
    <t>UF [13]</t>
  </si>
  <si>
    <t>CIDADE/PAÍS [14]</t>
  </si>
  <si>
    <t>QUANTIDADE [22]</t>
  </si>
  <si>
    <t>VALOR UNITÁRIO [23]</t>
  </si>
  <si>
    <t>QUANTIDADE [24]</t>
  </si>
  <si>
    <t>VALOR UNITÁRIO [25]</t>
  </si>
  <si>
    <t>Participação no curso de fiscalização.</t>
  </si>
  <si>
    <t xml:space="preserve">Participação no curso de fiscalização. </t>
  </si>
  <si>
    <t>16/08/2022</t>
  </si>
  <si>
    <t>Vistoria dos seguintes processos de licenciamento ambiental:  008390/2022, 008422/2022.</t>
  </si>
  <si>
    <t>Fiscalização em Ceramicas para pátios</t>
  </si>
  <si>
    <t xml:space="preserve">Fiscalização em planos de manejo e madeireiras no sertão </t>
  </si>
  <si>
    <t>Salgueiro,Ouricuri,Arcoverde,Recife</t>
  </si>
  <si>
    <t>12/09/2022</t>
  </si>
  <si>
    <t>Conduzir veículo da CPRH para vistorias de licenciamento ambiental.</t>
  </si>
  <si>
    <t>Fiscalização em pátio de madeira no sistema DOF.</t>
  </si>
  <si>
    <t>Sonali de Campos Pereira</t>
  </si>
  <si>
    <t>2785862</t>
  </si>
  <si>
    <t>Vistoria de fiscalização e monitoramento</t>
  </si>
  <si>
    <t>Ipojuca,Cabo de Santo Agostinho,Gravatá</t>
  </si>
  <si>
    <t>31/08/2022</t>
  </si>
  <si>
    <t>Realizar fiscalização para emissão de licença</t>
  </si>
  <si>
    <t>Vistoria realizada com sucesso.</t>
  </si>
  <si>
    <t>Reunião do CGD da Resex Acaú/Goiana e fiscalização</t>
  </si>
  <si>
    <t>Ilha de Itamaracá,Olinda,Jaboatão dos Guararapes,Camaragibe,Paulista</t>
  </si>
  <si>
    <t>Danusa Kelly Calado Ferraz Cruz</t>
  </si>
  <si>
    <t>2785870</t>
  </si>
  <si>
    <t>Fiscalização e monitoramento das obras do Ramal do Agreste.</t>
  </si>
  <si>
    <t>Fiscalização para Licenciamento</t>
  </si>
  <si>
    <t>Adriana Damasceno de Melo</t>
  </si>
  <si>
    <t>2798085</t>
  </si>
  <si>
    <t>Fiscalizar e checar área para embasar licenciamento ambiental de aterro sanitário em Nazaré da Mata</t>
  </si>
  <si>
    <t>Nazaré da Mata</t>
  </si>
  <si>
    <t>Caruaru,Afogados da Ingazeira,Arcoverde,Recife</t>
  </si>
  <si>
    <t>30/08/2022</t>
  </si>
  <si>
    <t>Marcio Geyton Sousa Nóbrega</t>
  </si>
  <si>
    <t>2777371</t>
  </si>
  <si>
    <t>Fiscalização sobre obras da CODEVASF.</t>
  </si>
  <si>
    <t>Petrolina,Garanhuns</t>
  </si>
  <si>
    <t>Fiscalização  e monitoramento Ambiental nas praias de Goiana.</t>
  </si>
  <si>
    <t>Fiscalização  Ambirental e reunião da RESEX Acau/Goiana no distrito de São Lourenço - Goiana-PE.</t>
  </si>
  <si>
    <t>Fiscalização em pátio de madeira de cerâmica e construção civil (DOF).</t>
  </si>
  <si>
    <t>fiscalização madeireira</t>
  </si>
  <si>
    <t xml:space="preserve">Fiscalização. </t>
  </si>
  <si>
    <t>Arcoverde,Belo Jardim,Recife</t>
  </si>
  <si>
    <t>27/08/2022</t>
  </si>
  <si>
    <t>06/09/2022</t>
  </si>
  <si>
    <t>Fiscalização em Petrolina</t>
  </si>
  <si>
    <t>Sharles da Cruz Martins</t>
  </si>
  <si>
    <t>2797771</t>
  </si>
  <si>
    <t>Fiscalização e licenciamento.</t>
  </si>
  <si>
    <t>Fiscalização e atendimento a denúncia.</t>
  </si>
  <si>
    <t>Tabira</t>
  </si>
  <si>
    <t>Fiscalização e consulta pública na APA de Guadalupe, em Tamandaré</t>
  </si>
  <si>
    <t>Fiscalização em ceramicas em paudalho e vicencia</t>
  </si>
  <si>
    <t>Fiscalização em madeireira em Ipojuca</t>
  </si>
  <si>
    <t>09/09/2022</t>
  </si>
  <si>
    <t>Atendimento de processos de licenciamento ambiental  e denúncia.</t>
  </si>
  <si>
    <t>Ouricuri</t>
  </si>
  <si>
    <t>Atendimento de processos de licenciamento ambiental e denúncia.</t>
  </si>
  <si>
    <t>Atendimento de cancelamento de inscrição do CAR.</t>
  </si>
  <si>
    <t>Águas Belas,Recife</t>
  </si>
  <si>
    <t>13/09/2022</t>
  </si>
  <si>
    <t>14/09/2022</t>
  </si>
  <si>
    <t>Garanhuns,Abreu e Lima</t>
  </si>
  <si>
    <t xml:space="preserve">Vistoria e fiscalização em empreendimento industrial. </t>
  </si>
  <si>
    <t>Bonito</t>
  </si>
  <si>
    <t>Atendimento de solicitação de cancelamento do CAR.</t>
  </si>
  <si>
    <t>2795760</t>
  </si>
  <si>
    <t xml:space="preserve">Vistoria para fins de homologação de pátio. </t>
  </si>
  <si>
    <t>Lidiane Silva do Espirito Santo Nunes</t>
  </si>
  <si>
    <t>279.561-2</t>
  </si>
  <si>
    <t>Fiscalização para o licenciamento ambiental</t>
  </si>
  <si>
    <t>Vistoria para fins de homologação de pátio.</t>
  </si>
  <si>
    <t>Atendimento a denúncias, levantamento de informação e operação.</t>
  </si>
  <si>
    <t>Paudalho,Paulista</t>
  </si>
  <si>
    <t>Vistoria técnica, reunião e fiscalização.</t>
  </si>
  <si>
    <t>Paudalho,Ipojuca,Paulista,Camaragibe</t>
  </si>
  <si>
    <t>05/09/2022</t>
  </si>
  <si>
    <t>Ibimirim,Custódia,Serra Talhada,Afogados da Ingazeira,Recife</t>
  </si>
  <si>
    <t>Ilha de Itamaracá,Jaboatão dos Guararapes,Sirinhaém,Ipojuca</t>
  </si>
  <si>
    <t>Tamandaré,Igarassu,Cabo de Santo Agostinho</t>
  </si>
  <si>
    <t>Ilha de Itamaracá,Jaboatão dos Guararapes,Igarassu,Cabo de Santo Agostinho,Sirinhaém,Ipojuca</t>
  </si>
  <si>
    <t>Mayara Milena Menezes da Luz Pires</t>
  </si>
  <si>
    <t>2777517</t>
  </si>
  <si>
    <t>Fiscalização Pontal Norte e Pontal Sul, com equipe de fiscalização (DFA)</t>
  </si>
  <si>
    <t>substituição de veículo.</t>
  </si>
  <si>
    <t>Recife,Olinda,Araripina</t>
  </si>
  <si>
    <t>Atendimento para cancelamento de inscrição do CAR.</t>
  </si>
  <si>
    <t>Fiscalização nas RPPNS Estaduais.</t>
  </si>
  <si>
    <t>Palmares,Olinda</t>
  </si>
  <si>
    <t>Fiscalização e Desbloqueio de pátio de madeira no sistema DOF.</t>
  </si>
  <si>
    <t>Fiscalização em RPPNS Estaduais</t>
  </si>
  <si>
    <t>Lajedo,Recife</t>
  </si>
  <si>
    <t>Fiscalização em estabelecimentos de saúde nos municipios de triunfo, custódia, cachoeirinha, lajedo, sanharó, venturosa, gravatá, jurema e panelas.</t>
  </si>
  <si>
    <t>Triunfo,Recife</t>
  </si>
  <si>
    <t>Fiscalização em estabelecimentos de saúde dos municipios de inajá, petrolandia, tacaratu, floresta, orocó, ibimirim, buique e arcoverde.</t>
  </si>
  <si>
    <t>Orocó,Recife</t>
  </si>
  <si>
    <t>Fiscalização no Porto de Suape. Atendimento à acidente na Rnest - incêndio.</t>
  </si>
  <si>
    <t>2786060</t>
  </si>
  <si>
    <t>Atendimento ao P2R2</t>
  </si>
  <si>
    <t>Arcoverde,Ouricuri,Recife</t>
  </si>
  <si>
    <t>21/09/2022</t>
  </si>
  <si>
    <t>23/09/2022</t>
  </si>
  <si>
    <t>2785706</t>
  </si>
  <si>
    <t>Vistoria e fiscalização em diversos municípios.</t>
  </si>
  <si>
    <t>Fiscalização de usinas de concretos na cidade de Carpina</t>
  </si>
  <si>
    <t>Fiscalização Ambiental junto as RPPN Santa Rita (Água Preta) e RPPN Jussaral e Bicho Homem (Catende-PE)</t>
  </si>
  <si>
    <t>Palmares,Recife</t>
  </si>
  <si>
    <t>Fiscalização Ambiental junto as RPPN Serro Azul (Agrestina) e RPPN Contestado (Maraial-PE)</t>
  </si>
  <si>
    <t>Tamandaré,Catende,Barreiros,Palmares,Jaboatão dos Guararapes</t>
  </si>
  <si>
    <t>Águas Belas,Venturosa,Garanhuns,Pesqueira,Recife</t>
  </si>
  <si>
    <t>Ilha de Itamaracá,Olinda,Jaboatão dos Guararapes,Camaragibe</t>
  </si>
  <si>
    <t>15/09/2022</t>
  </si>
  <si>
    <t>Lagoa Grande,Petrolina,Exu,Salgueiro,Serra Talhada,Recife</t>
  </si>
  <si>
    <t>Liberação de pátio</t>
  </si>
  <si>
    <t>Paudalho,Ipojuca</t>
  </si>
  <si>
    <t xml:space="preserve">Fiscalização para fins de licenciamento </t>
  </si>
  <si>
    <t>Operações fauna</t>
  </si>
  <si>
    <t>Paulista,Gravatá,Lagoa dos Gatos</t>
  </si>
  <si>
    <t>18/09/2022</t>
  </si>
  <si>
    <t>Afogados da Ingazeira,São José do Egito,Recife</t>
  </si>
  <si>
    <t>Realizar vistoria técnica para instruir os processos de licenciamento e fiscalização.</t>
  </si>
  <si>
    <t>20/08/2022</t>
  </si>
  <si>
    <t>Vistoria e fiscalização em Fernando de Noronha.</t>
  </si>
  <si>
    <t>Floresta,Tabira,Afogados da Ingazeira,Garanhuns,Olinda</t>
  </si>
  <si>
    <t>Eduardo Ribeiro de Melo Filho</t>
  </si>
  <si>
    <t>2797976</t>
  </si>
  <si>
    <t>Concluido com sucesso</t>
  </si>
  <si>
    <t>2795965</t>
  </si>
  <si>
    <t>Concluída com sucesso</t>
  </si>
  <si>
    <t>Afrânio,Salgueiro,Afogados da Ingazeira,Recife</t>
  </si>
  <si>
    <t>Realizar vistoria técnica para instruir os processos de fiscalização e licenciamento.</t>
  </si>
  <si>
    <t>São José do Belmonte,Salgueiro,Iguaraci,Tamandaré,Recife</t>
  </si>
  <si>
    <t>20/09/2022</t>
  </si>
  <si>
    <t>Tabira,Serra Talhada,Cabrobó,Inajá,Abreu e Lima</t>
  </si>
  <si>
    <t>26/09/2022</t>
  </si>
  <si>
    <t>30/09/2022</t>
  </si>
  <si>
    <t>Tabira,Serra Talhada,Cabrobó,Inajá,Olinda</t>
  </si>
  <si>
    <t>Fiscalização para atender processos de licenciamento ambiental.</t>
  </si>
  <si>
    <t>Itambé,Vicência</t>
  </si>
  <si>
    <t>22/09/2022</t>
  </si>
  <si>
    <t>Fiscalizações para emissão de licenças ambientais</t>
  </si>
  <si>
    <t>Participação da Semana de Meio Ambiente, do município de Goiana e fiscalização em Baldo do Rio</t>
  </si>
  <si>
    <t>Fiscalização  e monitoramento Ambiental</t>
  </si>
  <si>
    <t xml:space="preserve">Fiscalização  Ambiental  e Reunião </t>
  </si>
  <si>
    <t>Fiscalização para fins de licenciamento ambiental</t>
  </si>
  <si>
    <t>Macaparana,Goiana,Paulista</t>
  </si>
  <si>
    <t>Ilha de Itamaracá,Ipojuca,Jaboatão dos Guararapes,Cabo de Santo Agostinho,Olinda</t>
  </si>
  <si>
    <t>19/09/2022</t>
  </si>
  <si>
    <t>Ilha de Itamaracá,Ipojuca,Jaboatão dos Guararapes</t>
  </si>
  <si>
    <t>Tamandaré,Ipojuca,Goiana</t>
  </si>
  <si>
    <t>Fiscalização, soltura de animais silvestres e atividades da Semana da Fauna. APA de Guadalupe</t>
  </si>
  <si>
    <t>Paulista,Gravatá,Lagoa dos Gatos,Paudalho,São Lourenço da Mata</t>
  </si>
  <si>
    <t>Realizar vistoria para fins de licenciamento.</t>
  </si>
  <si>
    <t>Ibimirim,Serra Talhada,Santa Cruz,São José do Egito,Recife</t>
  </si>
  <si>
    <t>Jose Luis Said Cometti</t>
  </si>
  <si>
    <t>2776197</t>
  </si>
  <si>
    <t>Participação no XIV ENAU - Encontro Nacional de Águas Urbanas</t>
  </si>
  <si>
    <t>DF,PE</t>
  </si>
  <si>
    <t>Brasília,Recife</t>
  </si>
  <si>
    <t>24/09/2022</t>
  </si>
  <si>
    <t>Vistorias em Suape e Gabiraba</t>
  </si>
  <si>
    <t>Fiscalização e Curso de formação ambiental</t>
  </si>
  <si>
    <t>Fiscalização e Monitoramento Ambiental</t>
  </si>
  <si>
    <t>Fiscalização em calinadora, planos de manejo e siderurgicas.</t>
  </si>
  <si>
    <t>Ouricuri,São José do Belmonte,São José do Egito,Recife</t>
  </si>
  <si>
    <t>03/10/2022</t>
  </si>
  <si>
    <t>07/10/2022</t>
  </si>
  <si>
    <t>13/08/2022</t>
  </si>
  <si>
    <t>Curso e monitoramento e fiscalização de PRAD's. Entrega de notificação de TFAPE</t>
  </si>
  <si>
    <t>Garanhuns,Petrolina</t>
  </si>
  <si>
    <t>04/10/2022</t>
  </si>
  <si>
    <t>06/10/2022</t>
  </si>
  <si>
    <t>Fiscalização de processo de Licenciamento.</t>
  </si>
  <si>
    <t>Canhotinho</t>
  </si>
  <si>
    <t>27/09/2022</t>
  </si>
  <si>
    <t>Vistoria de fiscalização em áreas de mineração nos municípios de Barreiros e Tamandaré.</t>
  </si>
  <si>
    <t>FISCALIZAÇÃO E MONITORAMENTO AMBIENTAL</t>
  </si>
  <si>
    <t>Efetuar vistoria para emissão de licença ambiental</t>
  </si>
  <si>
    <t>FISCALIZAÇÃO E MONITORAMENTO AMBIENTAL E REUNIÃO.</t>
  </si>
  <si>
    <t>Fiscalização as usinas de cana de açúcar e liberação de pátio de produto nativo</t>
  </si>
  <si>
    <t>Palmares,Goiana,Recife,Camutanga</t>
  </si>
  <si>
    <t>Fiscalização de patio de madeireira</t>
  </si>
  <si>
    <t>Vistorias de licenciamento em empreendimentos de comércio e serviços.</t>
  </si>
  <si>
    <t>Rodolfo Aureliano de Andrade Santos</t>
  </si>
  <si>
    <t>2795914</t>
  </si>
  <si>
    <t>Reunião técnica para fiscalização  e licenciamento da atividade de dragagem no Porto de Suape.</t>
  </si>
  <si>
    <t>VISTORIA DE FISCALIZAÇÃO</t>
  </si>
  <si>
    <t>Conduzir veículo da CPRH para participação de analista ambiental em curso na área florestal e vistoria de processos.</t>
  </si>
  <si>
    <t>Salgueiro,Garanhuns,Trindade,Araripina</t>
  </si>
  <si>
    <t>Ipojuca,Goiana,Vitória de Santo Antão</t>
  </si>
  <si>
    <t>28/09/2022</t>
  </si>
  <si>
    <t>Fazer vistoria para emissão de licença</t>
  </si>
  <si>
    <t>29/09/2022</t>
  </si>
  <si>
    <t>Categoria econômica</t>
  </si>
  <si>
    <t>Fiscalização em Suape</t>
  </si>
  <si>
    <t>Reunião no MPPE e Fiscalização na APP do Parque de Exposição de Animais.</t>
  </si>
  <si>
    <t>Fiscalização no Parque Estadual Mata de Dois Irmãos para coibir atividade de motocross.</t>
  </si>
  <si>
    <t xml:space="preserve">Primeira classe </t>
  </si>
  <si>
    <t>Reunião em SUAPE e fiscalização na FURB de Camaçari.</t>
  </si>
  <si>
    <t>Classe executiva</t>
  </si>
  <si>
    <t>Atividade de monitoramento de aves na ESEC Caetés e Fiscalização.</t>
  </si>
  <si>
    <t>Atividade de fiscalização e reunião no ITEP</t>
  </si>
  <si>
    <t>Fiscalização  Ambirental e reunião da RESEX Acau/Goiana.</t>
  </si>
  <si>
    <t>[8] DESCRIÇÃO RESUMIDA DA FINALIDADE DO DESLOCAMENTO DO SERVIDOR QUE DEU ORIGEM ÀS DIÁRIAS E PASSAGENS. EX. PARTICIPAÇÃO  DA 15º REUNIÃO DO COMITÊ GESTOR DA REDE SICONV, QUE ACONTECERÁ NO RIO DE JANEIRO, NOS DIAS 03 E 04 DE ABRIL DE 2019.</t>
  </si>
  <si>
    <t>[9] DESCRIÇÃO RESUMIDA DO MOTIVO (JUSTIFICATIVA/MOTIVAÇÃO)  DO DESLOCAMENTO DO  CONVIDADO QUE DEU ORIGEM ÀS DIÁRIAS E PASSAGENS. EX. ASSESSORAMENTO DE ESPECIALISTA NA 15º REUNIÃO DO COMITÊ GESTOR DA REDE SICONV, QUE ACONTECERÁ NO RIO DE JANEIRO, NOS DIAS 03 E 04 DE ABRIL DE 2019.</t>
  </si>
  <si>
    <t>[10] LISTA SUSPENSA PARA O TIPO DO EVENTO QUE DEU ORIGEM ÀS DIÁRIAS E PASSAGENS, COM AS SEGUINTES OPÇÕES: SERVIÇO, CURSO, REUNIÃO, EVENTO OU OUTROS. NESTE ÚLTIMO CASO, É NECESSÁRIO ESPECIFICAR OUTROS NO CAMPO "OBSERVAÇÕES".</t>
  </si>
  <si>
    <t>[11] SIGLA DA UNIDADE DA FEDERAÇÃO DE PARTIDA DA VIAGEM. EX. PE, PB, SP, ETC.</t>
  </si>
  <si>
    <t>[12] CIDADE DE PARTIDA DA VIAGEM. RECIFE, CARUARU, JOÃO PESSOA, ETC.</t>
  </si>
  <si>
    <t>[13] SIGLA DA UNIDADE DA FEDERAÇÃO DE DESTINO DA VIAGEM. EX. PE, PB, SP, ETC. DEIXAR O CAMPO EM BRANCO QUANDO O DESTINO FOR O EXTERIOR DO BRASIL.</t>
  </si>
  <si>
    <t>[14] CIDADE OU PAÍS DE DESTINO DA VIAGEM. QUANDO FOR VIAGEM INTERNACIONAL REGISTRAR A CIDADE E O PAÍS. EX. BUENOS AIRES/ARGENTINA,  SANTIAGO/CHILE, BOGOTÁ/COLÔMBIA, ETC.</t>
  </si>
  <si>
    <t>[15] DATA DE PARTIDA DA VIAGEM. FORMATO: DD/MM/AAAA.</t>
  </si>
  <si>
    <t>[16] DATA DE RETORNO DA VIAGEM. FORMATO: DD/MM/AAAA.</t>
  </si>
  <si>
    <t>[17] NOME DA AGÊNCIA DE VIAGEM OU EMPRESA AÉREA CONTRATADA: EX. GOL AVIAÇÕES AÉREAS</t>
  </si>
  <si>
    <t>[18] LISTA SUSPENSA PARA A CATEGORIA DA PASSAGEM OFERECIDA PELA COMPANHIA AÉREA, DEFERENCIADA POR TIPO DE SERVIÇOS: CATEGORIA ECONÔMICA, PRIMEIRA CLASSE E CLASSE EXECUTIVA.</t>
  </si>
  <si>
    <t xml:space="preserve">[19] VALOR DA PASSAGEM DE IDA, EM REAIS (R$). </t>
  </si>
  <si>
    <t xml:space="preserve">[20] VALOR DA PASSAGEM DE VOLTA, EM REAIS (R$). </t>
  </si>
  <si>
    <t xml:space="preserve">[21] (CÉLULA DE PREENCHIMENTO AUTOMÁTICO) VALOR TOTAL DE PASSAGENS, EM REAIS (R$). </t>
  </si>
  <si>
    <t>[22] QUANTIDADE DE DIÁRIAS INTEGRAIS.</t>
  </si>
  <si>
    <t xml:space="preserve">[23] VALOR UNITÁRIO DA DIÁRIA INTEGRAL, EM REAIS (R$). </t>
  </si>
  <si>
    <t>[24] QUANTIDADE DE DIÁRIAS PARCIAIS.</t>
  </si>
  <si>
    <t xml:space="preserve">[25] VALOR UNITÁRIO DA DIÁRIA PARCIAL, EM REAIS (R$). </t>
  </si>
  <si>
    <t>[26] QUANTIDADE TOTAL DE DIÁRIAS (INTEGRAIS + PARCIAIS).</t>
  </si>
  <si>
    <t xml:space="preserve">[27] (CÉLULA DE PREENCHIMENTO AUTOMÁTICO) VALOR TOTAL DE DIÁRIAS, EM REAIS (R$). </t>
  </si>
  <si>
    <t xml:space="preserve">[28] (CÉLULA DE PREENCHIMENTO AUTOMÁTICO) VALOR TOTAL DA SOMA DAS PASSAGENS E DIÁRIAS, EM REAIS (R$). </t>
  </si>
  <si>
    <t>[29] CAMPO ABERTO PARA REGISTRAR OBSERVAÇÕES DIVERSAS. EX. DIÁRIAS EXECUTADAS SEM A NECESSIDADE DE EMISSÃO DE PASSAGENS, AS DIÁRIAS REFERENTES A ESSAS PASSAGENS SERÃO EMITIDAS E REGISTRADAS NO MÊS SUBSEQUENTE, ETC.</t>
  </si>
  <si>
    <t>ATUALIZADO EM 10/10/2022</t>
  </si>
  <si>
    <t>Belo Jardim,Sanharó,Pesqueira,São Bento do Una,Recife</t>
  </si>
  <si>
    <t>Cabo de Santo Agostinho,Camaragibe,Jaboatão dos Guararapes</t>
  </si>
  <si>
    <t>Tamandaré,Pombos,Ipojuca</t>
  </si>
  <si>
    <t>Participar da ação de fiscalização na "Operação Mata Atlântica em Pé".</t>
  </si>
  <si>
    <t>Fiscalização   e monitoramento TFAPE</t>
  </si>
  <si>
    <t>Reunião técnica referente a autorização da dragagem de Suape.</t>
  </si>
  <si>
    <t>Reunião técnica</t>
  </si>
  <si>
    <t>Fiscalização em estabelecimentos de saúde dos municipíos de poção, canhotinho, quipapá, cupira, gravatá, são joão, correntes, palmeirina, pombos, água preta e palmares.</t>
  </si>
  <si>
    <t>Palmeirina,Recife</t>
  </si>
  <si>
    <t>Operação mata atlântica em pé.</t>
  </si>
  <si>
    <t>Macaparana,Recife</t>
  </si>
  <si>
    <t>Fiscalização em estabelecimentos de saúde.</t>
  </si>
  <si>
    <t>Aliança</t>
  </si>
  <si>
    <t>Chã Grande</t>
  </si>
  <si>
    <t xml:space="preserve">Fiscalização para monitoramento </t>
  </si>
  <si>
    <t>05/10/2022</t>
  </si>
  <si>
    <t>Operação de fiscalização no município de  Barreiros no dia 16.09 e no município de Rio Formoso em 17.09.</t>
  </si>
  <si>
    <t>Operação de fiscalização no município de Barreiros no dia 16.09 e no município de Rio Formoso em 17.09.</t>
  </si>
  <si>
    <t>17/09/2022</t>
  </si>
  <si>
    <t>Fiscalizações em Tamandaré e Sirinhaém</t>
  </si>
  <si>
    <t>Realizar vistoria para emissão de licença ambiental</t>
  </si>
  <si>
    <t>Fiscalização para fins do licenciamento.</t>
  </si>
  <si>
    <t>Taquaritinga do Norte</t>
  </si>
  <si>
    <t>Garanhuns,Araripina,Arcoverde,Pesqueira,Recife</t>
  </si>
  <si>
    <t>Fiscalização e Educação Ambiental em Goiana</t>
  </si>
  <si>
    <t>Goiana,Recife</t>
  </si>
  <si>
    <t>Timbaúba,Recife</t>
  </si>
  <si>
    <t>2797615</t>
  </si>
  <si>
    <t>Vistoria para licenciamento de aterro sanitário</t>
  </si>
  <si>
    <t>Itacuruba,Recife</t>
  </si>
  <si>
    <t>Fiscalização e Homologação de pátio de madeira de construção civil (DOF).</t>
  </si>
  <si>
    <t>Atendimento de denúncias.</t>
  </si>
  <si>
    <t>Vistoria e fiscalização</t>
  </si>
  <si>
    <t>Buíque,São José do Egito,Carnaíba,Arcoverde,Recife</t>
  </si>
  <si>
    <t>Belo Jardim,Lajedo,Garanhuns,Agrestina,Recife</t>
  </si>
  <si>
    <t>Ipojuca,Vitória de Santo Antão,Cabo de Santo Agostinho,Jaboatão dos Guararapes</t>
  </si>
  <si>
    <t xml:space="preserve">Fiscalização e vistoria em industria. </t>
  </si>
  <si>
    <t>Fiscalização/ Reunião na APA DE SANTA CRUZ, em Itamaracá.</t>
  </si>
  <si>
    <t xml:space="preserve">Fiscalização e monitoramento do óleo nas prais de Recife e Olinda </t>
  </si>
  <si>
    <t>08/10/2022</t>
  </si>
  <si>
    <t>Realizadas fiscalizações para licenciamento ambiental.</t>
  </si>
  <si>
    <t>Efetuar fiscalizações afins de licenciamento ambiental</t>
  </si>
  <si>
    <t>Buíque,Tabira,Custódia,Sertânia,Olinda</t>
  </si>
  <si>
    <t>17/10/2022</t>
  </si>
  <si>
    <t>21/10/2022</t>
  </si>
  <si>
    <t>Patricia Ferreira Tavares</t>
  </si>
  <si>
    <t>2785587</t>
  </si>
  <si>
    <t>Fiscalização e monitoramento florestal</t>
  </si>
  <si>
    <t>Fiscalização e monitoramento na Unidade de Conservação APA Aldeia Beberibe, município de Paudalho.</t>
  </si>
  <si>
    <t>Fiscalização na Unidade de Conservação APA Aldeia Beberibe, município de Paulista.</t>
  </si>
  <si>
    <t xml:space="preserve">Fiscaliza, licenciamento, coleta e transporte de suprimentos e substituição de computadores. </t>
  </si>
  <si>
    <t>10/10/2022</t>
  </si>
  <si>
    <t>Fiscalização em área de compensação florestal.</t>
  </si>
  <si>
    <t xml:space="preserve">Vistoria em área de compensação florestal. </t>
  </si>
  <si>
    <t>Fiscalização para fins de licenciamento e atendimento a denúncias.</t>
  </si>
  <si>
    <t>Tassiane Novacosque Feitosa Guerra</t>
  </si>
  <si>
    <t>2785820</t>
  </si>
  <si>
    <t>Vistoria de fiscalização e monitoramento de reposições florestais obrigatórias.</t>
  </si>
  <si>
    <t>Participação de reunião na UGUC</t>
  </si>
  <si>
    <t>Fiscalização da Fabrica YPE e a Rodovia do Polo Industrial de Itapissuma</t>
  </si>
  <si>
    <t>11/10/2022</t>
  </si>
  <si>
    <t>Foram efetuadas as fiscalizações afins de licenciamento ambiental</t>
  </si>
  <si>
    <t>fiscalização de processo.</t>
  </si>
  <si>
    <t>Ouricuri,Floresta,Águas Belas,Lajedo,Abreu e Lima</t>
  </si>
  <si>
    <t>Participar da ação de fiscalização do óleo nas praias.</t>
  </si>
  <si>
    <t>12/10/2022</t>
  </si>
  <si>
    <t>Ouricuri,Floresta,Águas Belas,Lajedo,Olinda</t>
  </si>
  <si>
    <t>01/10/2022</t>
  </si>
  <si>
    <t>Gravatá,Caruaru,Recife,Tamandaré</t>
  </si>
  <si>
    <t>13/10/2022</t>
  </si>
  <si>
    <t>Fiscalização e Homologação de pátio de madeira (DOF).</t>
  </si>
  <si>
    <t>Fiscalização, soltura de animais silvestres e acompanhamento de pesquisa.</t>
  </si>
  <si>
    <t>Paudalho,Vitória de Santo Antão,Paulista,Araçoiaba</t>
  </si>
  <si>
    <t>14/10/2022</t>
  </si>
  <si>
    <t>Serra Talhada,Sertânia,Arcoverde,Pesqueira,Recife</t>
  </si>
  <si>
    <t>Ilha de Itamaracá,Jaboatão dos Guararapes,Cabo de Santo Agostinho,Paulista</t>
  </si>
  <si>
    <t>Tamandaré,Igarassu,Vitória de Santo Antão</t>
  </si>
  <si>
    <t>Cabo de Santo Agostinho,Camaragibe</t>
  </si>
  <si>
    <t>vistorias</t>
  </si>
  <si>
    <t>Floresta,Triunfo,Tabira,Olinda</t>
  </si>
  <si>
    <t>Maria Aurenita de Oliveira Vasconcelos</t>
  </si>
  <si>
    <t>2777584</t>
  </si>
  <si>
    <t>Encontro florestal em Garanhuns para monitoramento e vistoria tecnica na area restauração florestal Barragem de Mundau</t>
  </si>
  <si>
    <t>Garanhuns,Carpina</t>
  </si>
  <si>
    <t>REUNIÃO SETOR DE LICENCIAMENTO FLORESTAL</t>
  </si>
  <si>
    <t xml:space="preserve">Fiscalização e vistoria em empreendimento de uso e ocupação do solo. </t>
  </si>
  <si>
    <t xml:space="preserve">Vistoria e fiscalização. </t>
  </si>
  <si>
    <t>Realizar vistoria técnica para instruir processos de licenciamento e fiscalização.</t>
  </si>
  <si>
    <t>Macaparana,Palmares,Recife</t>
  </si>
  <si>
    <t>Jatobá,Petrolândia,Itacuruba,Recife</t>
  </si>
  <si>
    <t>07/11/2022</t>
  </si>
  <si>
    <t>11/11/2022</t>
  </si>
  <si>
    <t>Fiscalização em empreendimentos da área de resíduos sólidos urbanos</t>
  </si>
  <si>
    <t>Fazer vistoria para emissão de fiscalização</t>
  </si>
  <si>
    <t>18/10/2022</t>
  </si>
  <si>
    <t>Bruno Felipe Arruda dos Santos</t>
  </si>
  <si>
    <t>2796759</t>
  </si>
  <si>
    <t>Saída para fins de fiscalização.</t>
  </si>
  <si>
    <t>Realizada com sucesso</t>
  </si>
  <si>
    <t>FISCALIZA</t>
  </si>
  <si>
    <t>Floresta,Triunfo,Tabira,Pesqueira,Olinda</t>
  </si>
  <si>
    <t>Realizada com sucesso.</t>
  </si>
  <si>
    <t>Concluído - Fiscalização - Operação Voo Livre</t>
  </si>
  <si>
    <t>Fiscalização e Homologação em pátio de madeiras em construção civil e em comércio varejista (DOF).</t>
  </si>
  <si>
    <t>Vistorias para fins de licenciamento ambiental.</t>
  </si>
  <si>
    <t>Águas Belas</t>
  </si>
  <si>
    <t>Atendimento de solicitação de Homologação de pátio.</t>
  </si>
  <si>
    <t>Joany Deodato da Silva</t>
  </si>
  <si>
    <t>2796660</t>
  </si>
  <si>
    <t>Fiscalização em conjunto com as Prefeituras Municipais e as guardas municipais e marítimas.</t>
  </si>
  <si>
    <t>Reunião e Fiscalização</t>
  </si>
  <si>
    <t>Realização de fiscalização para fins de licenciamento ambiental.</t>
  </si>
  <si>
    <t>Feira Nova,Timbaúba,Itambé</t>
  </si>
  <si>
    <t>Fiscalização e Licenciamento.</t>
  </si>
  <si>
    <t>19/10/2022</t>
  </si>
  <si>
    <t>MONITORAMENTO E FISCALIZAÇÃO</t>
  </si>
  <si>
    <t>Palmares,Goiana</t>
  </si>
  <si>
    <t>Lajedo,Goiana,Recife</t>
  </si>
  <si>
    <t>FISCALIZADO.</t>
  </si>
  <si>
    <t>Ipojuca,Belo Jardim,Bezerros,Goiana</t>
  </si>
  <si>
    <t>20/10/2022</t>
  </si>
  <si>
    <t>Ilha de Itamaracá,Ipojuca,Jaboatão dos Guararapes,Cabo de Santo Agostinho,Paulista</t>
  </si>
  <si>
    <t>Participação do servidor em curso de capacitação e evento de natureza científica e técnica.</t>
  </si>
  <si>
    <t>16/10/2022</t>
  </si>
  <si>
    <t>22/10/2022</t>
  </si>
  <si>
    <t>Cabo de Santo Agostinho,Igarassu,Jaboatão dos Guararapes</t>
  </si>
  <si>
    <t xml:space="preserve">Fiscalização e vistoria empreendimentos de geração de energia elétrica.  </t>
  </si>
  <si>
    <t>Sertânia</t>
  </si>
  <si>
    <t>Fiscalização Madeireira.</t>
  </si>
  <si>
    <t>SP</t>
  </si>
  <si>
    <t>Fiscalização para fins de cancelamento da inscrição do CAR.</t>
  </si>
  <si>
    <t>Altinho</t>
  </si>
  <si>
    <t>24/10/2022</t>
  </si>
  <si>
    <t xml:space="preserve">Atendimento às solicitações dos empreendedores para o processo de licenciamento.
</t>
  </si>
  <si>
    <t>Fiscalização em estabelecimentos de saúde de paratibe e abreu e lima.</t>
  </si>
  <si>
    <t>Alberto Lopes Bandeira Junior</t>
  </si>
  <si>
    <t>2797135</t>
  </si>
  <si>
    <t>Vistoria para fiscalização e avaliação de área para implantação de aterro sanitário.</t>
  </si>
  <si>
    <t>FISCALIZAÇÃO/VISTORIAS</t>
  </si>
  <si>
    <t>Atendimento de solicitação de cancelamento de inscrição do CAR.</t>
  </si>
  <si>
    <t>fiscalização e soltura de animais</t>
  </si>
  <si>
    <t>Petrolina,São José do Belmonte,Recife</t>
  </si>
  <si>
    <t>31/10/2022</t>
  </si>
  <si>
    <t>04/11/2022</t>
  </si>
  <si>
    <t>Jaboatão dos Guararapes,Ipojuca</t>
  </si>
  <si>
    <t>Fiscalização e curso na ESEC Caetés, em Paulista.</t>
  </si>
  <si>
    <t>26/10/2022</t>
  </si>
  <si>
    <t>Fiscalização conjunta com a Marinha, no canal de Santa Cruz (Itapissuma e Goiana).</t>
  </si>
  <si>
    <t>23/10/2022</t>
  </si>
  <si>
    <t>Reunião do CG Resex Acaú Goiana e Fiscalização</t>
  </si>
  <si>
    <t>Treinamento e Fiscalização na UC ESEC CAETES</t>
  </si>
  <si>
    <t>27/10/2022</t>
  </si>
  <si>
    <t>Ipojuca,Paulista,Cabo de Santo Agostinho</t>
  </si>
  <si>
    <t>FISCALIIZAÇÃO E REUNIÃO ITEP</t>
  </si>
  <si>
    <t>FISCALIZAÇÃO INDUSTRIA YPÊ E RODOVIA</t>
  </si>
  <si>
    <t>Fiscalização e Homologação em pátio de madeira em construção civil (DOF).</t>
  </si>
  <si>
    <t>FISCALIZAÇÃO OPERAÇÃO VERÃO</t>
  </si>
  <si>
    <t>15/10/2022</t>
  </si>
  <si>
    <t>Fiscalização a empreendimento</t>
  </si>
  <si>
    <t>Ilha de Itamaracá,Cabo de Santo Agostinho,Jaboatão dos Guararapes,Paulista</t>
  </si>
  <si>
    <t>Ipojuca,Camaragibe,Cabo de Santo Agostinho</t>
  </si>
  <si>
    <t>Fiscalização em estabelecimentos de saúde e entrega de TFAPE nos municipios de arcoverde, são caetano, camocim de são felix, gravatá, jataúba, sta. cruz do capibaribe, toritama, caruaru, são joaquim do monte, venturosa e buíque.</t>
  </si>
  <si>
    <t>Fiscalização em estabelecimentos de saúde e entrega de TFAPE nos municipios de tacaratu, arcoverde, quipapa, panelas, jurema, cupira, são joão, correntes, palmeirina, canhotinho, agrestina.</t>
  </si>
  <si>
    <t>Tacaratu,Recife</t>
  </si>
  <si>
    <t>ATUALIZADO EM 04/11/2022</t>
  </si>
  <si>
    <t>VISTORIA DE FISCALIZAÇÃO EM ÁREA DE MINERAÇÃO NO MUNICÍPIO DE TIMBAUBA</t>
  </si>
  <si>
    <t>25/10/2022</t>
  </si>
  <si>
    <t>vistoria</t>
  </si>
  <si>
    <t>Tabira,Petrolândia,Floresta,Santa Maria da Boa Vista,Olinda</t>
  </si>
  <si>
    <t xml:space="preserve">FISCALIZAR.
</t>
  </si>
  <si>
    <t>Recife,Garanhuns,Olinda</t>
  </si>
  <si>
    <t>Vistoria e Fiscalização em área de aterro sanitário.</t>
  </si>
  <si>
    <t>Belém de São Francisco,Ouricuri,Recife</t>
  </si>
  <si>
    <t>28/10/2022</t>
  </si>
  <si>
    <t>VISTORIA</t>
  </si>
  <si>
    <t>Fiscalização de fauna.</t>
  </si>
  <si>
    <t>Fiscalizar e Homologar em pátio de madeira em construção civil (DOF).</t>
  </si>
  <si>
    <t>Vistoriar e fiscalizar nos municípios de Belém do São Francisco e Ouricuri</t>
  </si>
  <si>
    <t>Conduzir veículo da CPRH, para atendimento de processos de licenciamento ambiental.</t>
  </si>
  <si>
    <t>Petrolândia,Floresta,Pesqueira,Santa Maria da Boa Vista,Olinda</t>
  </si>
  <si>
    <t>Vistoria e fiscalização em áreas nos municípios de Belém do São Francisco e Ouricuri.</t>
  </si>
  <si>
    <t>Ilha de Itamaracá,Jaboatão dos Guararapes</t>
  </si>
  <si>
    <t>01/11/2022</t>
  </si>
  <si>
    <t>Realizar vistoria para fiscalização e concessão de licença</t>
  </si>
  <si>
    <t>Araripina,Ouricuri,Santa Cruz,Serra Talhada,Abreu e Lima</t>
  </si>
  <si>
    <t>Araripina,Santa Cruz,Ouricuri,Serra Talhada,Olinda</t>
  </si>
  <si>
    <t>Fiscalização, educação ambiental e curso de manejo de animais.</t>
  </si>
  <si>
    <t>Camaragibe,Paulista</t>
  </si>
  <si>
    <t>Olinda,Serra Talhada,Arcoverde,Recife</t>
  </si>
  <si>
    <t>Fazer vistoria para liberação de licença</t>
  </si>
  <si>
    <t>03/11/2022</t>
  </si>
  <si>
    <t>Exu,Salgueiro,Mirandiba,Carnaubeira da Penha,Araripina</t>
  </si>
  <si>
    <t>FISCALIZAÇÃO EM ATERROS E NAS PRAIAS (ÓLEO)</t>
  </si>
  <si>
    <t>Fiscalização e Desbloqueio de pátio de madeira em cerâmica no sistema DOF.</t>
  </si>
  <si>
    <t xml:space="preserve">atendimento à denúncia </t>
  </si>
  <si>
    <t>FISCALIZAÇÃO OPERAÇÃO VERÃO APA DE SANTA CRUZ</t>
  </si>
  <si>
    <t>FISCALIZAÇÃO E CURSO NA ESEC CAETES</t>
  </si>
  <si>
    <t>Araripina,Bodocó,Ouricuri,Parnamirim,Recife</t>
  </si>
  <si>
    <t>Ilha de Itamaracá,Jaboatão dos Guararapes,Paulista,Ipojuca</t>
  </si>
  <si>
    <t>Ilha de Itamaracá,Jaboatão dos Guararapes,Paulista</t>
  </si>
  <si>
    <t xml:space="preserve">Participação no Curso de Fiscalização </t>
  </si>
  <si>
    <t>Participação no curso de fiscalização ambiental da UGUC.</t>
  </si>
  <si>
    <t>Atendimento de solicitação de cancelamento de inscrição do CAR e fiscalização de comércio varejista de madeira.</t>
  </si>
  <si>
    <t>Trabalhar na sede e receber treinamento  e atualização nos sistemas DOF, Sinaflor e CAR</t>
  </si>
  <si>
    <t>21/11/2022</t>
  </si>
  <si>
    <t>26/11/2022</t>
  </si>
  <si>
    <t>Fiscalização e Reunião para operação Voo Livre</t>
  </si>
  <si>
    <t>fiscalização em empreendimentos de resíduos sólidos urbanos.</t>
  </si>
  <si>
    <t>Fiscalização em empreendimentos de Resíduos sólidos urbanos</t>
  </si>
  <si>
    <t>Fiscalização em empreendimentos de resíduos sólidos urbanos</t>
  </si>
  <si>
    <t>08/11/2022</t>
  </si>
  <si>
    <t>Katiuccia Angell Medeiros de Silva</t>
  </si>
  <si>
    <t>2796619</t>
  </si>
  <si>
    <t>Macaparana</t>
  </si>
  <si>
    <t>09/11/2022</t>
  </si>
  <si>
    <t>Realizar Fiscalização ambiental e participar de Reunião UGUC/DPR .</t>
  </si>
  <si>
    <t>Exu,Lagoa Grande,Salgueiro,Recife</t>
  </si>
  <si>
    <t>Ipojuca,Jaboatão dos Guararapes,Chã Grande</t>
  </si>
  <si>
    <t>10/11/2022</t>
  </si>
  <si>
    <t xml:space="preserve">Vistoria e fiscalização em usina fotovoltaica. </t>
  </si>
  <si>
    <t>Garanhuns,Belém de São Francisco,Serra Talhada,Recife</t>
  </si>
  <si>
    <t xml:space="preserve">fiscalização e monitoramento tfape
licenciamento </t>
  </si>
  <si>
    <t>Garanhuns,Petrolina,Recife</t>
  </si>
  <si>
    <t>12/12/2022</t>
  </si>
  <si>
    <t>17/12/2022</t>
  </si>
  <si>
    <t>Fiscalização  e monitoramento Ambiental nos municipios de Araçoiaba e Goiana.</t>
  </si>
  <si>
    <t>Araçoiaba,Goiana</t>
  </si>
  <si>
    <t>CURSO DE FISCCALIZAÇÃO, FISCVALIZAÇÃO E MONITORAMENTO</t>
  </si>
  <si>
    <t>Abreu e Lima,Recife</t>
  </si>
  <si>
    <t>FISCALIZAÇÃO E MONITORAMENTO.</t>
  </si>
  <si>
    <t>Tamandaré,Recife,Abreu e Lima,Goiana</t>
  </si>
  <si>
    <t>Lagoa Grande,Parnamirim,Salgueiro,Serra Talhada,Recife</t>
  </si>
  <si>
    <t>São Bento do Una,Belo Jardim,Sanharó,Pesqueira,Recife</t>
  </si>
  <si>
    <t>Fiscalização em estabelecimentos de saúde dos municípios de casinhas, vertente do lério, sta maria do cambucá, frei miguelinho, vertentes, taquaritinga do norte, sta. cruz do capibaribe, toritama, salgadinho, lagoa do carro.</t>
  </si>
  <si>
    <t>Fiscalização em estabelecimentos de saúde e entrega de TFAPE nos municipios de casinhas, surubim, macaparana, timbaúba, itambé, condado, goiana, aliança, venturosa, arcoverde, pesqueira e sanharó.</t>
  </si>
  <si>
    <t>Fiscalização em estabelecimentos de saúde dos municipios de aliança, timbaúba, vicencia, buenos aires, nazará da mata.</t>
  </si>
  <si>
    <t>Participação do segundo modulo do curso de Fiscalização UGUC e Ações práticas.</t>
  </si>
  <si>
    <t>Caetés</t>
  </si>
  <si>
    <t xml:space="preserve">Participação do segundo modulo do curso de fiscalização UGUC. </t>
  </si>
  <si>
    <t>Fiscalização, Monitoramento e Reunião</t>
  </si>
  <si>
    <t>Serra Talhada,Custódia,São José do Belmonte,Recife</t>
  </si>
  <si>
    <t>Fiscalização e Homologação de pátio no sistema DOF.</t>
  </si>
  <si>
    <t>16/11/2022</t>
  </si>
  <si>
    <t>Fiscalização,monitoramento e reunião.</t>
  </si>
  <si>
    <t xml:space="preserve">fiscalização </t>
  </si>
  <si>
    <t>25/11/2022</t>
  </si>
  <si>
    <t>Participação no II Fórum Internacional de Cidades Sustentáveis Clima &amp; Biodiversidade  FICS, promovido pela ANAMMA - Associação Nacional de Munícipios e Meio Ambiente.</t>
  </si>
  <si>
    <t>Maceió,Recife</t>
  </si>
  <si>
    <t>12/11/2022</t>
  </si>
  <si>
    <t>Amaraji</t>
  </si>
  <si>
    <t xml:space="preserve">Fiscalização e monitoramento no RVS Gurjau, município do Jaboatão dos Guararapes. </t>
  </si>
  <si>
    <t>realizar fiscalização para emissão de licença</t>
  </si>
  <si>
    <t>17/11/2022</t>
  </si>
  <si>
    <t>Fiscalização, Monitoramento e Reunião na APA Chapada do Araripe.</t>
  </si>
  <si>
    <t>Serra Talhada,Araripina,Recife</t>
  </si>
  <si>
    <t>Igarassu,Limoeiro,Camaragibe</t>
  </si>
  <si>
    <t>18/11/2022</t>
  </si>
  <si>
    <t>Ilha de Itamaracá,Jaboatão dos Guararapes,Ipojuca</t>
  </si>
  <si>
    <t>Tamandaré,Goiana</t>
  </si>
  <si>
    <t>Exu,Parnamirim,Mirandiba,Tabira,Araripina</t>
  </si>
  <si>
    <t>Fiscalização de Fauna e Flora</t>
  </si>
  <si>
    <t>Ipojuca,Igarassu,Paulista</t>
  </si>
  <si>
    <t>Fiscalização e participação de evento cultural  na APA de Guadalupe.</t>
  </si>
  <si>
    <t>Lidiane Roberta Cruz da Silva Ramos</t>
  </si>
  <si>
    <t>279845-0</t>
  </si>
  <si>
    <t>Fiscalização Ambiental na ESEC Caetés</t>
  </si>
  <si>
    <t>Olinda,Serra Talhada,Recife</t>
  </si>
  <si>
    <t>29/10/2022</t>
  </si>
  <si>
    <t>Fiscalização ambiental em Unidade de Conservação</t>
  </si>
  <si>
    <t>Fiscalização em madeireira</t>
  </si>
  <si>
    <t>Ação de fiscalização e monitoramento com o COB Metro Norte.</t>
  </si>
  <si>
    <t>PARTICIPAÇÂO DE AUDIÊNCIA PÙBLICA, PARA LICENCIAMENTO DA TABULOG - PITIMBU/PB</t>
  </si>
  <si>
    <t>Pitimbu</t>
  </si>
  <si>
    <t>Fiscalização de Usina</t>
  </si>
  <si>
    <t>22/11/2022</t>
  </si>
  <si>
    <t>Salgueiro,Ipubi</t>
  </si>
  <si>
    <t xml:space="preserve">Fiscalização e monitoramento realizado na Unidade de Conservação Esec Caétés, município de Paulista. </t>
  </si>
  <si>
    <t>Conduzir veículo da CPRH para atendimento de processos de licenciamento ambiental.</t>
  </si>
  <si>
    <t>Vistoria de fiscalização e monitoramento florestal.</t>
  </si>
  <si>
    <t>Monitoramento de área destinada a conservação mediante TC.</t>
  </si>
  <si>
    <t>Monitoramento de ára de compensação florestal.</t>
  </si>
  <si>
    <t>23/11/2022</t>
  </si>
  <si>
    <t>05/12/2022</t>
  </si>
  <si>
    <t>07/12/2022</t>
  </si>
  <si>
    <t>Tamandaré,Paulista,Jaboatão dos Guararapes</t>
  </si>
  <si>
    <t>Ipojuca,Paulista,Igarassu</t>
  </si>
  <si>
    <t>PARTICIPAÇÃO NA 110ª REUNIÃO ORDINÁRIA DA ABEMA E SUA PROGRAMAÇÃO.</t>
  </si>
  <si>
    <t>Natal,Recife</t>
  </si>
  <si>
    <t>29/11/2022</t>
  </si>
  <si>
    <t>03/12/2022</t>
  </si>
  <si>
    <t>Representar a CPRH em reunião.</t>
  </si>
  <si>
    <t>São José do Belmonte,Serra Talhada</t>
  </si>
  <si>
    <t>Fiscalização em lavanderias</t>
  </si>
  <si>
    <t>Ilha de Itamaracá,Jaboatão dos Guararapes,Ipojuca,Igarassu</t>
  </si>
  <si>
    <t>01/12/2022</t>
  </si>
  <si>
    <t>Fiscalização em planos de maneijo e carvoejamento</t>
  </si>
  <si>
    <t>Salgueiro,Mirandiba,Custódia,Recife</t>
  </si>
  <si>
    <t>09/12/2022</t>
  </si>
  <si>
    <t>Fiscalização na ESEC Caetés</t>
  </si>
  <si>
    <t>Paulista,Recife</t>
  </si>
  <si>
    <t>Fiscalização na APA de Guadalupe</t>
  </si>
  <si>
    <t>Fiscalização no RVS Gurjaú</t>
  </si>
  <si>
    <t>Petrolândia,Triunfo,Afogados da Ingazeira,Arcoverde,Olinda</t>
  </si>
  <si>
    <t>Serra Talhada,Petrolândia,Recife</t>
  </si>
  <si>
    <t>Fiscalização e monitoramento, nos município de Itapissuma e Goiana</t>
  </si>
  <si>
    <t>Itapissuma,Goiana</t>
  </si>
  <si>
    <t>FISCALIZAÇÃO VÔO LIVRE ARAÇOIABA</t>
  </si>
  <si>
    <t>FISCALIZAÇÃO E OFICINA DE PLANOS DE MANEJO ITAPISSUMA</t>
  </si>
  <si>
    <t>Exu,Salgueiro,Carnaubeira da Penha,Tabira,Araripina</t>
  </si>
  <si>
    <t>Fiscalização e liberação de pátio</t>
  </si>
  <si>
    <t>Fiscalização e entrega de documentos.</t>
  </si>
  <si>
    <t>Pombos,Gravatá</t>
  </si>
  <si>
    <t>Fiscalização e monitoramento em Unidades de Conservação</t>
  </si>
  <si>
    <t>ATUALIZADO EM 02/12/2022 [2]</t>
  </si>
  <si>
    <t>Atendimento dos seguintes processo de licenciamento ambiental: 012948/2022, 013215/2022, 013841/2022, 014093/2022, denúncia 87969/2022,</t>
  </si>
  <si>
    <t>30/11/2022</t>
  </si>
  <si>
    <t>Vistoria para fins de licenciamento</t>
  </si>
  <si>
    <t>Fiscalização para atendimento de cancelamento de inscrição do Cadastro Ambiental Rural - CAR.</t>
  </si>
  <si>
    <t>Fiscalização e monitoramento na Unidade de Conservação ESEC Caetés.</t>
  </si>
  <si>
    <t>Monitoramento e Fiscalização de Fauna</t>
  </si>
  <si>
    <t>11/12/2022</t>
  </si>
  <si>
    <t>28/11/2022</t>
  </si>
  <si>
    <t>02/12/2022</t>
  </si>
  <si>
    <t>02/11/2022</t>
  </si>
  <si>
    <t xml:space="preserve"> Foi realizado fiscalização e atendimento de solicitação de Cancelamento do CAR.</t>
  </si>
  <si>
    <t>27/11/2022</t>
  </si>
  <si>
    <t>16/12/2022</t>
  </si>
  <si>
    <t>Vistoria para Licenciamento</t>
  </si>
  <si>
    <t>Vistoria para Licenciamento .</t>
  </si>
  <si>
    <t>Fiscalização de processos.</t>
  </si>
  <si>
    <t>Fiscalização no Parque estadual Mata da Pimenteira</t>
  </si>
  <si>
    <t>14/12/2022</t>
  </si>
  <si>
    <t>15/12/2022</t>
  </si>
  <si>
    <t xml:space="preserve">Fiscalização florestal em área de compensação. </t>
  </si>
  <si>
    <t xml:space="preserve">Fiscalização em área de compensação ambiental. </t>
  </si>
  <si>
    <t>Fiscalização, monitoramento e liberação de PMFS e Carvoejamento.</t>
  </si>
  <si>
    <t>Liberação e fiscalização de pátios de produtos nativos.</t>
  </si>
  <si>
    <t>13/12/2022</t>
  </si>
  <si>
    <t>22/12/2022</t>
  </si>
  <si>
    <t>23/12/2022</t>
  </si>
  <si>
    <t xml:space="preserve">Participação de curso e seminário no Estado de São Paulo </t>
  </si>
  <si>
    <t>SP,PE</t>
  </si>
  <si>
    <t>20/11/2022</t>
  </si>
  <si>
    <t>06/12/2022</t>
  </si>
  <si>
    <t>Fiscalização e monitoramento na Unidade de Conservação Esec Caetés, município de Paulista.</t>
  </si>
  <si>
    <t>14/11/2022</t>
  </si>
  <si>
    <t>Fiscalizar..</t>
  </si>
  <si>
    <t>Realizar fiscalização</t>
  </si>
  <si>
    <t>FISCALIZAÇÃO E PESQUISA EM ITAPISSUMA</t>
  </si>
  <si>
    <t>20/12/2022</t>
  </si>
  <si>
    <t>Levar e trazer o computador da UIGA/Araripina para conserto em Recife.</t>
  </si>
  <si>
    <t>19/12/2022</t>
  </si>
  <si>
    <t>Vistoria de Fiscalização e Monitoramento.</t>
  </si>
  <si>
    <t>Fiscalização de fauna</t>
  </si>
  <si>
    <t>fiscalização á cidade de Catende ( hospital )</t>
  </si>
  <si>
    <t xml:space="preserve">Fiscalização em madeireiras </t>
  </si>
  <si>
    <t>Atividades na ESEC Caetés.</t>
  </si>
  <si>
    <t xml:space="preserve">Fiscalização e participação de audiência pública no Parque Estadual Mata da Pimenteira, em Serra Talhada. </t>
  </si>
  <si>
    <t>21/12/2022</t>
  </si>
  <si>
    <t>Vistoriar e Fiscalizar as barragens de Macacos, Morojozinho e Petribú nos municípios de Paudalho, Glória de Goitá e Lagoa de Itaenga.</t>
  </si>
  <si>
    <t xml:space="preserve">Participação em congresso ambiental. </t>
  </si>
  <si>
    <t>19/11/2022</t>
  </si>
  <si>
    <t>114,16</t>
  </si>
  <si>
    <t>34,25</t>
  </si>
  <si>
    <t>26/12/2022</t>
  </si>
  <si>
    <t>Vistorias em processos para instalação de barragem</t>
  </si>
  <si>
    <t>Fiscalização indústrias.</t>
  </si>
  <si>
    <t>Participação em evento externo. Congresso Lase Viex</t>
  </si>
  <si>
    <t>166,04</t>
  </si>
  <si>
    <t>49,82</t>
  </si>
  <si>
    <t>27/12/2022</t>
  </si>
  <si>
    <t>ATUALIZADO EM 02/01/2023 [2]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</si>
</sst>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164" formatCode="[$R$]#,##0.00"/>
    <numFmt numFmtId="165" formatCode="[$R$ -416]#,##0.00"/>
    <numFmt numFmtId="166" formatCode="###0"/>
    <numFmt numFmtId="167" formatCode="&quot;R$&quot;\ #,##0.00"/>
  </numFmts>
  <fonts count="33" x14ac:knownFonts="1">
    <font>
      <sz val="11"/>
      <color rgb="FF000000"/>
      <name val="Arial"/>
    </font>
    <font>
      <sz val="11"/>
      <color rgb="FF000000"/>
      <name val="Arial"/>
      <family val="2"/>
    </font>
    <font>
      <b/>
      <sz val="16"/>
      <color theme="1"/>
      <name val="Calibri"/>
      <family val="2"/>
    </font>
    <font>
      <b/>
      <sz val="16"/>
      <color rgb="FFFFFFFF"/>
      <name val="Calibri"/>
      <family val="2"/>
    </font>
    <font>
      <sz val="11"/>
      <name val="Arial"/>
      <family val="2"/>
    </font>
    <font>
      <sz val="16"/>
      <color rgb="FFFFFFFF"/>
      <name val="Calibri"/>
      <family val="2"/>
    </font>
    <font>
      <sz val="14"/>
      <color rgb="FFFFFFFF"/>
      <name val="Calibri"/>
      <family val="2"/>
    </font>
    <font>
      <sz val="11"/>
      <color theme="1"/>
      <name val="Calibri"/>
      <family val="2"/>
    </font>
    <font>
      <b/>
      <sz val="11"/>
      <color rgb="FFFF0000"/>
      <name val="Arial"/>
      <family val="2"/>
    </font>
    <font>
      <sz val="11"/>
      <color theme="1"/>
      <name val="Arial"/>
      <family val="2"/>
    </font>
    <font>
      <sz val="10"/>
      <color rgb="FF000000"/>
      <name val="Arial"/>
      <family val="2"/>
    </font>
    <font>
      <b/>
      <sz val="11"/>
      <color rgb="FFFFFFFF"/>
      <name val="Arial"/>
      <family val="2"/>
    </font>
    <font>
      <sz val="11"/>
      <color rgb="FF000000"/>
      <name val="Arial"/>
      <family val="2"/>
    </font>
    <font>
      <sz val="11"/>
      <color indexed="8"/>
      <name val="Calibri"/>
      <family val="2"/>
    </font>
    <font>
      <sz val="11"/>
      <color rgb="FF000000"/>
      <name val="Cambria"/>
      <family val="1"/>
    </font>
    <font>
      <sz val="11"/>
      <color rgb="FF000000"/>
      <name val="Calibri"/>
      <family val="2"/>
    </font>
    <font>
      <b/>
      <sz val="16"/>
      <color theme="1"/>
      <name val="Calibri"/>
    </font>
    <font>
      <b/>
      <sz val="16"/>
      <color rgb="FFFFFFFF"/>
      <name val="Calibri"/>
    </font>
    <font>
      <sz val="11"/>
      <name val="Arial"/>
    </font>
    <font>
      <sz val="16"/>
      <color rgb="FFFFFFFF"/>
      <name val="Calibri"/>
    </font>
    <font>
      <sz val="14"/>
      <color rgb="FFFFFFFF"/>
      <name val="Calibri"/>
    </font>
    <font>
      <sz val="11"/>
      <color theme="1"/>
      <name val="Calibri"/>
    </font>
    <font>
      <b/>
      <sz val="11"/>
      <color rgb="FFFF0000"/>
      <name val="Arial"/>
    </font>
    <font>
      <sz val="11"/>
      <color theme="1"/>
      <name val="Arial"/>
    </font>
    <font>
      <sz val="10"/>
      <color rgb="FF000000"/>
      <name val="Arial"/>
    </font>
    <font>
      <b/>
      <sz val="11"/>
      <color rgb="FFFFFFFF"/>
      <name val="Arial"/>
    </font>
    <font>
      <sz val="11"/>
      <color rgb="FF000000"/>
      <name val="Calibri"/>
    </font>
    <font>
      <sz val="11"/>
      <color rgb="FF000000"/>
      <name val="Cambria"/>
    </font>
    <font>
      <sz val="11"/>
      <color rgb="FF000000"/>
      <name val="Arial"/>
    </font>
    <font>
      <sz val="11"/>
      <color rgb="FF000000"/>
      <name val="Calibri"/>
      <scheme val="minor"/>
    </font>
    <font>
      <sz val="10"/>
      <color rgb="FFEFEFEF"/>
      <name val="Arial"/>
    </font>
    <font>
      <sz val="11"/>
      <color rgb="FF000000"/>
      <name val="Calibri"/>
      <family val="2"/>
      <scheme val="minor"/>
    </font>
    <font>
      <sz val="11"/>
      <color rgb="FF222222"/>
      <name val="Arial"/>
    </font>
  </fonts>
  <fills count="13">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B7B7B7"/>
        <bgColor rgb="FFB7B7B7"/>
      </patternFill>
    </fill>
    <fill>
      <patternFill patternType="solid">
        <fgColor rgb="FFFFFFFF"/>
        <bgColor rgb="FFFFFFFF"/>
      </patternFill>
    </fill>
    <fill>
      <patternFill patternType="solid">
        <fgColor theme="0" tint="-0.249977111117893"/>
        <bgColor rgb="FFB7B7B7"/>
      </patternFill>
    </fill>
    <fill>
      <patternFill patternType="solid">
        <fgColor theme="0" tint="-0.249977111117893"/>
        <bgColor indexed="64"/>
      </patternFill>
    </fill>
    <fill>
      <patternFill patternType="solid">
        <fgColor theme="0"/>
        <bgColor rgb="FFB7B7B7"/>
      </patternFill>
    </fill>
    <fill>
      <patternFill patternType="solid">
        <fgColor theme="0"/>
        <bgColor rgb="FFFFFFFF"/>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B7B7B7"/>
      </patternFill>
    </fill>
  </fills>
  <borders count="24">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diagonal/>
    </border>
    <border>
      <left/>
      <right style="thin">
        <color rgb="FF000000"/>
      </right>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s>
  <cellStyleXfs count="6">
    <xf numFmtId="0" fontId="0" fillId="0" borderId="0"/>
    <xf numFmtId="0" fontId="1" fillId="0" borderId="0"/>
    <xf numFmtId="0" fontId="15" fillId="0" borderId="0"/>
    <xf numFmtId="0" fontId="26" fillId="0" borderId="0"/>
    <xf numFmtId="0" fontId="29" fillId="0" borderId="0"/>
    <xf numFmtId="44" fontId="28" fillId="0" borderId="0" applyFont="0" applyFill="0" applyBorder="0" applyAlignment="0" applyProtection="0"/>
  </cellStyleXfs>
  <cellXfs count="416">
    <xf numFmtId="0" fontId="0" fillId="0" borderId="0" xfId="0"/>
    <xf numFmtId="0" fontId="5" fillId="0" borderId="0" xfId="0" applyFont="1" applyAlignment="1">
      <alignment horizontal="center" wrapText="1"/>
    </xf>
    <xf numFmtId="0" fontId="0" fillId="0" borderId="0" xfId="0" applyFont="1" applyAlignment="1"/>
    <xf numFmtId="0" fontId="0" fillId="0" borderId="0" xfId="0" applyFont="1" applyAlignment="1"/>
    <xf numFmtId="0" fontId="6" fillId="0" borderId="0" xfId="0" applyFont="1" applyAlignment="1">
      <alignment horizontal="center" wrapText="1"/>
    </xf>
    <xf numFmtId="0" fontId="7" fillId="0" borderId="0" xfId="0" applyFont="1" applyAlignment="1"/>
    <xf numFmtId="0" fontId="8" fillId="3" borderId="3" xfId="0" applyFont="1" applyFill="1" applyBorder="1" applyAlignment="1">
      <alignment vertical="center"/>
    </xf>
    <xf numFmtId="0" fontId="8" fillId="3" borderId="4" xfId="0" applyFont="1" applyFill="1" applyBorder="1" applyAlignment="1">
      <alignment vertical="center"/>
    </xf>
    <xf numFmtId="0" fontId="10" fillId="0" borderId="0" xfId="0" applyFont="1" applyAlignment="1"/>
    <xf numFmtId="0" fontId="11" fillId="2" borderId="6" xfId="0" applyFont="1" applyFill="1" applyBorder="1" applyAlignment="1">
      <alignment horizontal="center" vertical="center" wrapText="1"/>
    </xf>
    <xf numFmtId="164" fontId="11" fillId="2" borderId="6" xfId="0" applyNumberFormat="1" applyFont="1" applyFill="1" applyBorder="1" applyAlignment="1">
      <alignment horizontal="center" vertical="center" wrapText="1"/>
    </xf>
    <xf numFmtId="0" fontId="0" fillId="0" borderId="8" xfId="0" applyFill="1" applyBorder="1" applyAlignment="1" applyProtection="1">
      <alignment horizontal="left"/>
    </xf>
    <xf numFmtId="0" fontId="12" fillId="0" borderId="8" xfId="0" applyFont="1" applyFill="1" applyBorder="1" applyAlignment="1" applyProtection="1">
      <alignment horizontal="left"/>
    </xf>
    <xf numFmtId="0" fontId="13" fillId="0" borderId="8" xfId="0" applyFont="1" applyFill="1" applyBorder="1" applyAlignment="1" applyProtection="1">
      <alignment horizontal="left"/>
    </xf>
    <xf numFmtId="165" fontId="0" fillId="4" borderId="1" xfId="0" applyNumberFormat="1" applyFont="1" applyFill="1" applyBorder="1" applyAlignment="1">
      <alignment vertical="center" wrapText="1"/>
    </xf>
    <xf numFmtId="3" fontId="0" fillId="0" borderId="8" xfId="0" applyNumberFormat="1" applyFill="1" applyBorder="1" applyAlignment="1" applyProtection="1">
      <alignment horizontal="right"/>
    </xf>
    <xf numFmtId="0" fontId="0" fillId="0" borderId="8" xfId="0" applyFill="1" applyBorder="1" applyAlignment="1" applyProtection="1">
      <alignment horizontal="right"/>
    </xf>
    <xf numFmtId="165" fontId="0" fillId="4" borderId="5" xfId="0" applyNumberFormat="1" applyFont="1" applyFill="1" applyBorder="1" applyAlignment="1">
      <alignment vertical="center" wrapText="1"/>
    </xf>
    <xf numFmtId="0" fontId="0" fillId="5" borderId="4" xfId="0" applyFont="1" applyFill="1" applyBorder="1" applyAlignment="1">
      <alignment vertical="center" wrapText="1"/>
    </xf>
    <xf numFmtId="0" fontId="10" fillId="0" borderId="0" xfId="0" applyFont="1" applyAlignment="1">
      <alignment wrapText="1"/>
    </xf>
    <xf numFmtId="0" fontId="14" fillId="0" borderId="0" xfId="0" applyFont="1" applyAlignment="1"/>
    <xf numFmtId="0" fontId="14" fillId="0" borderId="0" xfId="0" applyFont="1" applyAlignment="1">
      <alignment horizontal="right"/>
    </xf>
    <xf numFmtId="0" fontId="11" fillId="2" borderId="6" xfId="0" applyFont="1" applyFill="1" applyBorder="1" applyAlignment="1">
      <alignment horizontal="center" vertical="center" wrapText="1"/>
    </xf>
    <xf numFmtId="164" fontId="11" fillId="2" borderId="6" xfId="0" applyNumberFormat="1" applyFont="1" applyFill="1" applyBorder="1" applyAlignment="1">
      <alignment horizontal="center" vertical="center" wrapText="1"/>
    </xf>
    <xf numFmtId="0" fontId="0" fillId="0" borderId="0" xfId="0" applyFont="1" applyAlignment="1"/>
    <xf numFmtId="0" fontId="15" fillId="0" borderId="8" xfId="2" applyBorder="1" applyAlignment="1">
      <alignment horizontal="left"/>
    </xf>
    <xf numFmtId="0" fontId="15" fillId="0" borderId="8" xfId="2" applyBorder="1" applyAlignment="1">
      <alignment horizontal="center"/>
    </xf>
    <xf numFmtId="0" fontId="15" fillId="0" borderId="8" xfId="2" applyBorder="1" applyAlignment="1">
      <alignment horizontal="center" vertical="center"/>
    </xf>
    <xf numFmtId="0" fontId="15" fillId="0" borderId="8" xfId="2" applyBorder="1" applyAlignment="1">
      <alignment horizontal="left" vertical="center"/>
    </xf>
    <xf numFmtId="0" fontId="0" fillId="0" borderId="8" xfId="0" applyFill="1" applyBorder="1" applyAlignment="1" applyProtection="1">
      <alignment horizontal="left" vertical="center"/>
    </xf>
    <xf numFmtId="0" fontId="15" fillId="0" borderId="8" xfId="2" applyBorder="1" applyAlignment="1">
      <alignment horizontal="left" wrapText="1"/>
    </xf>
    <xf numFmtId="0" fontId="0" fillId="0" borderId="8" xfId="0" applyFill="1" applyBorder="1" applyAlignment="1" applyProtection="1">
      <alignment horizontal="left" wrapText="1"/>
    </xf>
    <xf numFmtId="3" fontId="15" fillId="0" borderId="8" xfId="2" applyNumberFormat="1" applyBorder="1" applyAlignment="1">
      <alignment horizontal="right"/>
    </xf>
    <xf numFmtId="166" fontId="15" fillId="0" borderId="8" xfId="2" applyNumberFormat="1" applyBorder="1" applyAlignment="1">
      <alignment horizontal="center" vertical="center"/>
    </xf>
    <xf numFmtId="0" fontId="0" fillId="5" borderId="8" xfId="0" applyFont="1" applyFill="1" applyBorder="1" applyAlignment="1">
      <alignment vertical="center" wrapText="1"/>
    </xf>
    <xf numFmtId="0" fontId="0" fillId="0" borderId="8" xfId="0" applyFill="1" applyBorder="1" applyAlignment="1" applyProtection="1">
      <alignment horizontal="center"/>
    </xf>
    <xf numFmtId="0" fontId="0" fillId="0" borderId="8" xfId="0" applyFill="1" applyBorder="1" applyAlignment="1" applyProtection="1">
      <alignment horizontal="center" vertical="center"/>
    </xf>
    <xf numFmtId="3" fontId="0" fillId="0" borderId="8" xfId="0" applyNumberFormat="1" applyFill="1" applyBorder="1" applyAlignment="1" applyProtection="1">
      <alignment horizontal="center" vertical="center"/>
    </xf>
    <xf numFmtId="0" fontId="0" fillId="0" borderId="0" xfId="0" applyFont="1" applyAlignment="1">
      <alignment vertical="center"/>
    </xf>
    <xf numFmtId="0" fontId="0" fillId="0" borderId="0" xfId="0" applyFont="1" applyAlignment="1">
      <alignment horizontal="center"/>
    </xf>
    <xf numFmtId="0" fontId="0" fillId="0" borderId="0" xfId="0" applyFont="1" applyAlignment="1">
      <alignment horizontal="center" vertical="center"/>
    </xf>
    <xf numFmtId="0" fontId="0" fillId="0" borderId="8" xfId="0" applyBorder="1" applyAlignment="1">
      <alignment horizontal="left"/>
    </xf>
    <xf numFmtId="165" fontId="0" fillId="4" borderId="8" xfId="0" applyNumberFormat="1" applyFont="1" applyFill="1" applyBorder="1" applyAlignment="1">
      <alignment vertical="center" wrapText="1"/>
    </xf>
    <xf numFmtId="3" fontId="0" fillId="0" borderId="8" xfId="0" applyNumberFormat="1" applyBorder="1" applyAlignment="1">
      <alignment horizontal="right"/>
    </xf>
    <xf numFmtId="166" fontId="0" fillId="0" borderId="8" xfId="0" applyNumberFormat="1" applyBorder="1" applyAlignment="1">
      <alignment horizontal="right"/>
    </xf>
    <xf numFmtId="165" fontId="0" fillId="4" borderId="10" xfId="0" applyNumberFormat="1" applyFont="1" applyFill="1" applyBorder="1" applyAlignment="1">
      <alignment vertical="center" wrapText="1"/>
    </xf>
    <xf numFmtId="165" fontId="0" fillId="4" borderId="11" xfId="0" applyNumberFormat="1" applyFont="1" applyFill="1" applyBorder="1" applyAlignment="1">
      <alignment vertical="center" wrapText="1"/>
    </xf>
    <xf numFmtId="0" fontId="0" fillId="0" borderId="12" xfId="0" applyFill="1" applyBorder="1" applyAlignment="1" applyProtection="1">
      <alignment horizontal="left"/>
    </xf>
    <xf numFmtId="0" fontId="0" fillId="0" borderId="12" xfId="0" applyFill="1" applyBorder="1" applyAlignment="1" applyProtection="1">
      <alignment horizontal="left" vertical="center"/>
    </xf>
    <xf numFmtId="0" fontId="0" fillId="0" borderId="12" xfId="0" applyFill="1" applyBorder="1" applyAlignment="1" applyProtection="1">
      <alignment horizontal="right"/>
    </xf>
    <xf numFmtId="0" fontId="0" fillId="5" borderId="12" xfId="0" applyFont="1" applyFill="1" applyBorder="1" applyAlignment="1">
      <alignment vertical="center" wrapText="1"/>
    </xf>
    <xf numFmtId="0" fontId="0" fillId="0" borderId="12" xfId="0" applyBorder="1" applyAlignment="1">
      <alignment horizontal="left"/>
    </xf>
    <xf numFmtId="0" fontId="0" fillId="0" borderId="12" xfId="0" applyFill="1" applyBorder="1" applyAlignment="1" applyProtection="1">
      <alignment horizontal="center"/>
    </xf>
    <xf numFmtId="0" fontId="0" fillId="0" borderId="12" xfId="0" applyFill="1" applyBorder="1" applyAlignment="1" applyProtection="1">
      <alignment horizontal="center" vertical="center"/>
    </xf>
    <xf numFmtId="0" fontId="0" fillId="0" borderId="12" xfId="0" applyFill="1" applyBorder="1" applyAlignment="1" applyProtection="1">
      <alignment horizontal="left" wrapText="1"/>
    </xf>
    <xf numFmtId="3" fontId="0" fillId="0" borderId="12" xfId="0" applyNumberFormat="1" applyFill="1" applyBorder="1" applyAlignment="1" applyProtection="1">
      <alignment horizontal="right"/>
    </xf>
    <xf numFmtId="3" fontId="0" fillId="0" borderId="12" xfId="0" applyNumberFormat="1" applyFill="1" applyBorder="1" applyAlignment="1" applyProtection="1">
      <alignment horizontal="center" vertical="center"/>
    </xf>
    <xf numFmtId="165" fontId="0" fillId="6" borderId="8" xfId="0" applyNumberFormat="1" applyFont="1" applyFill="1" applyBorder="1" applyAlignment="1">
      <alignment vertical="center" wrapText="1"/>
    </xf>
    <xf numFmtId="0" fontId="10" fillId="0" borderId="8" xfId="0" applyFont="1" applyBorder="1" applyAlignment="1">
      <alignment wrapText="1"/>
    </xf>
    <xf numFmtId="0" fontId="10" fillId="0" borderId="8" xfId="0" applyFont="1" applyBorder="1" applyAlignment="1"/>
    <xf numFmtId="0" fontId="14" fillId="0" borderId="8" xfId="0" applyFont="1" applyBorder="1" applyAlignment="1"/>
    <xf numFmtId="0" fontId="0" fillId="0" borderId="8" xfId="0" applyFont="1" applyBorder="1" applyAlignment="1">
      <alignment horizontal="center"/>
    </xf>
    <xf numFmtId="0" fontId="0" fillId="0" borderId="8" xfId="0" applyFont="1" applyBorder="1" applyAlignment="1">
      <alignment horizontal="center" vertical="center"/>
    </xf>
    <xf numFmtId="0" fontId="0" fillId="0" borderId="8" xfId="0" applyFont="1" applyBorder="1" applyAlignment="1"/>
    <xf numFmtId="0" fontId="14" fillId="0" borderId="8" xfId="0" applyFont="1" applyBorder="1" applyAlignment="1">
      <alignment horizontal="right"/>
    </xf>
    <xf numFmtId="0" fontId="10" fillId="7" borderId="8" xfId="0" applyFont="1" applyFill="1" applyBorder="1" applyAlignment="1"/>
    <xf numFmtId="0" fontId="10" fillId="0" borderId="0" xfId="0" applyFont="1" applyBorder="1" applyAlignment="1"/>
    <xf numFmtId="0" fontId="0" fillId="0" borderId="0" xfId="0" applyFont="1" applyBorder="1" applyAlignment="1"/>
    <xf numFmtId="0" fontId="0" fillId="0" borderId="0" xfId="0" applyFont="1" applyAlignment="1"/>
    <xf numFmtId="0" fontId="5" fillId="0" borderId="0" xfId="1" applyFont="1" applyAlignment="1">
      <alignment horizontal="center" wrapText="1"/>
    </xf>
    <xf numFmtId="0" fontId="1" fillId="0" borderId="0" xfId="1" applyFont="1" applyAlignment="1"/>
    <xf numFmtId="0" fontId="6" fillId="0" borderId="0" xfId="1" applyFont="1" applyAlignment="1">
      <alignment horizontal="center" wrapText="1"/>
    </xf>
    <xf numFmtId="0" fontId="7" fillId="0" borderId="0" xfId="1" applyFont="1" applyAlignment="1"/>
    <xf numFmtId="0" fontId="8" fillId="3" borderId="3" xfId="1" applyFont="1" applyFill="1" applyBorder="1" applyAlignment="1">
      <alignment vertical="center"/>
    </xf>
    <xf numFmtId="0" fontId="8" fillId="3" borderId="4" xfId="1" applyFont="1" applyFill="1" applyBorder="1" applyAlignment="1">
      <alignment vertical="center"/>
    </xf>
    <xf numFmtId="0" fontId="10" fillId="0" borderId="0" xfId="1" applyFont="1" applyAlignment="1"/>
    <xf numFmtId="0" fontId="11" fillId="2" borderId="6" xfId="1" applyFont="1" applyFill="1" applyBorder="1" applyAlignment="1">
      <alignment horizontal="center" vertical="center" wrapText="1"/>
    </xf>
    <xf numFmtId="164" fontId="11" fillId="2" borderId="6" xfId="1" applyNumberFormat="1" applyFont="1" applyFill="1" applyBorder="1" applyAlignment="1">
      <alignment horizontal="center" vertical="center" wrapText="1"/>
    </xf>
    <xf numFmtId="0" fontId="1" fillId="0" borderId="8" xfId="1" applyFill="1" applyBorder="1" applyAlignment="1" applyProtection="1">
      <alignment horizontal="left"/>
    </xf>
    <xf numFmtId="0" fontId="1" fillId="0" borderId="8" xfId="1" applyBorder="1" applyAlignment="1">
      <alignment horizontal="left"/>
    </xf>
    <xf numFmtId="0" fontId="1" fillId="0" borderId="8" xfId="1" applyFill="1" applyBorder="1" applyAlignment="1" applyProtection="1">
      <alignment horizontal="left" vertical="center"/>
    </xf>
    <xf numFmtId="165" fontId="1" fillId="4" borderId="8" xfId="1" applyNumberFormat="1" applyFont="1" applyFill="1" applyBorder="1" applyAlignment="1">
      <alignment vertical="center" wrapText="1"/>
    </xf>
    <xf numFmtId="0" fontId="1" fillId="0" borderId="8" xfId="1" applyFill="1" applyBorder="1" applyAlignment="1" applyProtection="1">
      <alignment horizontal="right"/>
    </xf>
    <xf numFmtId="166" fontId="15" fillId="0" borderId="8" xfId="2" applyNumberFormat="1" applyBorder="1" applyAlignment="1">
      <alignment horizontal="right"/>
    </xf>
    <xf numFmtId="165" fontId="1" fillId="4" borderId="1" xfId="1" applyNumberFormat="1" applyFont="1" applyFill="1" applyBorder="1" applyAlignment="1">
      <alignment vertical="center" wrapText="1"/>
    </xf>
    <xf numFmtId="165" fontId="1" fillId="4" borderId="5" xfId="1" applyNumberFormat="1" applyFont="1" applyFill="1" applyBorder="1" applyAlignment="1">
      <alignment vertical="center" wrapText="1"/>
    </xf>
    <xf numFmtId="0" fontId="1" fillId="5" borderId="8" xfId="1" applyFont="1" applyFill="1" applyBorder="1" applyAlignment="1">
      <alignment vertical="center" wrapText="1"/>
    </xf>
    <xf numFmtId="165" fontId="1" fillId="4" borderId="10" xfId="1" applyNumberFormat="1" applyFont="1" applyFill="1" applyBorder="1" applyAlignment="1">
      <alignment vertical="center" wrapText="1"/>
    </xf>
    <xf numFmtId="165" fontId="1" fillId="4" borderId="11" xfId="1" applyNumberFormat="1" applyFont="1" applyFill="1" applyBorder="1" applyAlignment="1">
      <alignment vertical="center" wrapText="1"/>
    </xf>
    <xf numFmtId="0" fontId="1" fillId="0" borderId="12" xfId="1" applyFill="1" applyBorder="1" applyAlignment="1" applyProtection="1">
      <alignment horizontal="left"/>
    </xf>
    <xf numFmtId="0" fontId="1" fillId="0" borderId="12" xfId="1" applyFill="1" applyBorder="1" applyAlignment="1" applyProtection="1">
      <alignment horizontal="right"/>
    </xf>
    <xf numFmtId="165" fontId="1" fillId="4" borderId="13" xfId="1" applyNumberFormat="1" applyFont="1" applyFill="1" applyBorder="1" applyAlignment="1">
      <alignment vertical="center" wrapText="1"/>
    </xf>
    <xf numFmtId="0" fontId="1" fillId="5" borderId="12" xfId="1" applyFont="1" applyFill="1" applyBorder="1" applyAlignment="1">
      <alignment vertical="center" wrapText="1"/>
    </xf>
    <xf numFmtId="3" fontId="1" fillId="0" borderId="8" xfId="1" applyNumberFormat="1" applyBorder="1" applyAlignment="1">
      <alignment horizontal="right"/>
    </xf>
    <xf numFmtId="166" fontId="1" fillId="0" borderId="8" xfId="1" applyNumberFormat="1" applyBorder="1" applyAlignment="1">
      <alignment horizontal="right"/>
    </xf>
    <xf numFmtId="0" fontId="1" fillId="0" borderId="12" xfId="1" applyFill="1" applyBorder="1" applyAlignment="1" applyProtection="1">
      <alignment horizontal="left" vertical="center"/>
    </xf>
    <xf numFmtId="0" fontId="1" fillId="0" borderId="12" xfId="1" applyBorder="1" applyAlignment="1">
      <alignment horizontal="left"/>
    </xf>
    <xf numFmtId="0" fontId="1" fillId="0" borderId="12" xfId="1" applyFill="1" applyBorder="1" applyAlignment="1" applyProtection="1">
      <alignment horizontal="center"/>
    </xf>
    <xf numFmtId="0" fontId="1" fillId="0" borderId="12" xfId="1" applyFill="1" applyBorder="1" applyAlignment="1" applyProtection="1">
      <alignment horizontal="center" vertical="center"/>
    </xf>
    <xf numFmtId="0" fontId="1" fillId="0" borderId="12" xfId="1" applyFill="1" applyBorder="1" applyAlignment="1" applyProtection="1">
      <alignment horizontal="left" wrapText="1"/>
    </xf>
    <xf numFmtId="3" fontId="1" fillId="0" borderId="8" xfId="1" applyNumberFormat="1" applyFill="1" applyBorder="1" applyAlignment="1" applyProtection="1">
      <alignment horizontal="right"/>
    </xf>
    <xf numFmtId="3" fontId="1" fillId="0" borderId="12" xfId="1" applyNumberFormat="1" applyFill="1" applyBorder="1" applyAlignment="1" applyProtection="1">
      <alignment horizontal="right"/>
    </xf>
    <xf numFmtId="3" fontId="1" fillId="0" borderId="12" xfId="1" applyNumberFormat="1" applyFill="1" applyBorder="1" applyAlignment="1" applyProtection="1">
      <alignment horizontal="center" vertical="center"/>
    </xf>
    <xf numFmtId="165" fontId="1" fillId="6" borderId="8" xfId="1" applyNumberFormat="1" applyFont="1" applyFill="1" applyBorder="1" applyAlignment="1">
      <alignment vertical="center" wrapText="1"/>
    </xf>
    <xf numFmtId="0" fontId="10" fillId="0" borderId="8" xfId="1" applyFont="1" applyBorder="1" applyAlignment="1">
      <alignment wrapText="1"/>
    </xf>
    <xf numFmtId="0" fontId="10" fillId="0" borderId="8" xfId="1" applyFont="1" applyBorder="1" applyAlignment="1"/>
    <xf numFmtId="0" fontId="14" fillId="0" borderId="8" xfId="1" applyFont="1" applyBorder="1" applyAlignment="1"/>
    <xf numFmtId="0" fontId="1" fillId="0" borderId="8" xfId="1" applyFont="1" applyBorder="1" applyAlignment="1">
      <alignment horizontal="center"/>
    </xf>
    <xf numFmtId="0" fontId="1" fillId="0" borderId="8" xfId="1" applyFont="1" applyBorder="1" applyAlignment="1">
      <alignment horizontal="center" vertical="center"/>
    </xf>
    <xf numFmtId="0" fontId="1" fillId="0" borderId="8" xfId="1" applyFont="1" applyBorder="1" applyAlignment="1"/>
    <xf numFmtId="0" fontId="14" fillId="0" borderId="8" xfId="1" applyFont="1" applyBorder="1" applyAlignment="1">
      <alignment horizontal="right"/>
    </xf>
    <xf numFmtId="0" fontId="10" fillId="7" borderId="8" xfId="1" applyFont="1" applyFill="1" applyBorder="1" applyAlignment="1"/>
    <xf numFmtId="0" fontId="10" fillId="0" borderId="0" xfId="1" applyFont="1" applyBorder="1" applyAlignment="1"/>
    <xf numFmtId="0" fontId="1" fillId="0" borderId="0" xfId="1" applyFont="1" applyBorder="1" applyAlignment="1"/>
    <xf numFmtId="0" fontId="1" fillId="0" borderId="0" xfId="1" applyFont="1" applyAlignment="1">
      <alignment horizontal="center"/>
    </xf>
    <xf numFmtId="0" fontId="1" fillId="0" borderId="0" xfId="1" applyFont="1" applyAlignment="1">
      <alignment horizontal="center" vertical="center"/>
    </xf>
    <xf numFmtId="0" fontId="0" fillId="0" borderId="0" xfId="0" applyFont="1" applyAlignment="1"/>
    <xf numFmtId="0" fontId="19" fillId="0" borderId="0" xfId="0" applyFont="1" applyAlignment="1">
      <alignment horizontal="center" wrapText="1"/>
    </xf>
    <xf numFmtId="0" fontId="20" fillId="0" borderId="0" xfId="0" applyFont="1" applyAlignment="1">
      <alignment horizontal="center" wrapText="1"/>
    </xf>
    <xf numFmtId="0" fontId="21" fillId="0" borderId="0" xfId="0" applyFont="1" applyAlignment="1"/>
    <xf numFmtId="0" fontId="22" fillId="3" borderId="3" xfId="0" applyFont="1" applyFill="1" applyBorder="1" applyAlignment="1">
      <alignment vertical="center"/>
    </xf>
    <xf numFmtId="0" fontId="22" fillId="3" borderId="4" xfId="0" applyFont="1" applyFill="1" applyBorder="1" applyAlignment="1">
      <alignment vertical="center"/>
    </xf>
    <xf numFmtId="0" fontId="24" fillId="0" borderId="0" xfId="0" applyFont="1" applyAlignment="1"/>
    <xf numFmtId="0" fontId="25" fillId="2" borderId="6" xfId="0" applyFont="1" applyFill="1" applyBorder="1" applyAlignment="1">
      <alignment horizontal="center" vertical="center" wrapText="1"/>
    </xf>
    <xf numFmtId="164" fontId="25" fillId="2" borderId="6" xfId="0" applyNumberFormat="1" applyFont="1" applyFill="1" applyBorder="1" applyAlignment="1">
      <alignment horizontal="center" vertical="center" wrapText="1"/>
    </xf>
    <xf numFmtId="0" fontId="26" fillId="0" borderId="8" xfId="3" applyBorder="1" applyAlignment="1">
      <alignment horizontal="left"/>
    </xf>
    <xf numFmtId="14" fontId="26" fillId="0" borderId="8" xfId="3" applyNumberFormat="1" applyBorder="1" applyAlignment="1">
      <alignment horizontal="left"/>
    </xf>
    <xf numFmtId="3" fontId="26" fillId="0" borderId="8" xfId="3" applyNumberFormat="1" applyBorder="1" applyAlignment="1">
      <alignment horizontal="right"/>
    </xf>
    <xf numFmtId="166" fontId="26" fillId="0" borderId="8" xfId="3" applyNumberFormat="1" applyBorder="1" applyAlignment="1">
      <alignment horizontal="right"/>
    </xf>
    <xf numFmtId="0" fontId="26" fillId="0" borderId="8" xfId="3" applyBorder="1" applyAlignment="1">
      <alignment horizontal="left" wrapText="1"/>
    </xf>
    <xf numFmtId="14" fontId="0" fillId="0" borderId="8" xfId="0" applyNumberFormat="1" applyBorder="1" applyAlignment="1">
      <alignment horizontal="left"/>
    </xf>
    <xf numFmtId="166" fontId="26" fillId="0" borderId="0" xfId="3" applyNumberFormat="1" applyAlignment="1">
      <alignment horizontal="right"/>
    </xf>
    <xf numFmtId="165" fontId="0" fillId="8" borderId="8" xfId="0" applyNumberFormat="1" applyFont="1" applyFill="1" applyBorder="1" applyAlignment="1">
      <alignment vertical="center" wrapText="1"/>
    </xf>
    <xf numFmtId="165" fontId="0" fillId="8" borderId="1" xfId="0" applyNumberFormat="1" applyFont="1" applyFill="1" applyBorder="1" applyAlignment="1">
      <alignment vertical="center" wrapText="1"/>
    </xf>
    <xf numFmtId="165" fontId="0" fillId="8" borderId="5" xfId="0" applyNumberFormat="1" applyFont="1" applyFill="1" applyBorder="1" applyAlignment="1">
      <alignment vertical="center" wrapText="1"/>
    </xf>
    <xf numFmtId="0" fontId="0" fillId="9" borderId="12" xfId="0" applyFont="1" applyFill="1" applyBorder="1" applyAlignment="1">
      <alignment vertical="center" wrapText="1"/>
    </xf>
    <xf numFmtId="0" fontId="24" fillId="0" borderId="8" xfId="0" applyFont="1" applyBorder="1" applyAlignment="1">
      <alignment wrapText="1"/>
    </xf>
    <xf numFmtId="0" fontId="24" fillId="0" borderId="8" xfId="0" applyFont="1" applyBorder="1" applyAlignment="1"/>
    <xf numFmtId="0" fontId="27" fillId="0" borderId="8" xfId="0" applyFont="1" applyBorder="1" applyAlignment="1"/>
    <xf numFmtId="0" fontId="27" fillId="0" borderId="8" xfId="0" applyFont="1" applyBorder="1" applyAlignment="1">
      <alignment horizontal="right"/>
    </xf>
    <xf numFmtId="0" fontId="24" fillId="0" borderId="12" xfId="0" applyFont="1" applyBorder="1" applyAlignment="1"/>
    <xf numFmtId="0" fontId="24" fillId="10" borderId="12" xfId="0" applyFont="1" applyFill="1" applyBorder="1" applyAlignment="1"/>
    <xf numFmtId="165" fontId="0" fillId="8" borderId="10" xfId="0" applyNumberFormat="1" applyFont="1" applyFill="1" applyBorder="1" applyAlignment="1">
      <alignment vertical="center" wrapText="1"/>
    </xf>
    <xf numFmtId="165" fontId="0" fillId="8" borderId="11" xfId="0" applyNumberFormat="1" applyFont="1" applyFill="1" applyBorder="1" applyAlignment="1">
      <alignment vertical="center" wrapText="1"/>
    </xf>
    <xf numFmtId="0" fontId="24" fillId="0" borderId="0" xfId="0" applyFont="1" applyBorder="1" applyAlignment="1"/>
    <xf numFmtId="0" fontId="0" fillId="0" borderId="14" xfId="0" applyFont="1" applyBorder="1" applyAlignment="1"/>
    <xf numFmtId="0" fontId="0" fillId="0" borderId="14" xfId="0" applyFill="1" applyBorder="1" applyAlignment="1" applyProtection="1">
      <alignment horizontal="right"/>
    </xf>
    <xf numFmtId="165" fontId="0" fillId="8" borderId="9" xfId="0" applyNumberFormat="1" applyFont="1" applyFill="1" applyBorder="1" applyAlignment="1">
      <alignment vertical="center" wrapText="1"/>
    </xf>
    <xf numFmtId="165" fontId="0" fillId="8" borderId="15" xfId="0" applyNumberFormat="1" applyFont="1" applyFill="1" applyBorder="1" applyAlignment="1">
      <alignment vertical="center" wrapText="1"/>
    </xf>
    <xf numFmtId="0" fontId="24" fillId="10" borderId="14" xfId="0" applyFont="1" applyFill="1" applyBorder="1" applyAlignment="1"/>
    <xf numFmtId="0" fontId="24" fillId="10" borderId="8" xfId="0" applyFont="1" applyFill="1" applyBorder="1" applyAlignment="1"/>
    <xf numFmtId="0" fontId="0" fillId="0" borderId="0" xfId="0" applyFont="1" applyAlignment="1"/>
    <xf numFmtId="0" fontId="25" fillId="2" borderId="6" xfId="0" applyFont="1" applyFill="1" applyBorder="1" applyAlignment="1">
      <alignment horizontal="center" vertical="center" wrapText="1"/>
    </xf>
    <xf numFmtId="164" fontId="25" fillId="2" borderId="6" xfId="0" applyNumberFormat="1" applyFont="1" applyFill="1" applyBorder="1" applyAlignment="1">
      <alignment horizontal="center" vertical="center" wrapText="1"/>
    </xf>
    <xf numFmtId="0" fontId="0" fillId="0" borderId="0" xfId="0" applyAlignment="1">
      <alignment horizontal="left"/>
    </xf>
    <xf numFmtId="0" fontId="0" fillId="0" borderId="13" xfId="0" applyBorder="1" applyAlignment="1">
      <alignment horizontal="left"/>
    </xf>
    <xf numFmtId="0" fontId="0" fillId="10" borderId="12" xfId="0" applyFill="1" applyBorder="1" applyAlignment="1" applyProtection="1">
      <alignment horizontal="left"/>
    </xf>
    <xf numFmtId="0" fontId="0" fillId="10" borderId="8" xfId="0" applyFill="1" applyBorder="1" applyAlignment="1">
      <alignment horizontal="left"/>
    </xf>
    <xf numFmtId="0" fontId="0" fillId="10" borderId="8" xfId="0" applyFill="1" applyBorder="1" applyAlignment="1" applyProtection="1">
      <alignment horizontal="left" vertical="center"/>
    </xf>
    <xf numFmtId="0" fontId="0" fillId="10" borderId="13" xfId="0" applyFill="1" applyBorder="1" applyAlignment="1">
      <alignment horizontal="left"/>
    </xf>
    <xf numFmtId="0" fontId="0" fillId="10" borderId="12" xfId="0" applyFill="1" applyBorder="1" applyAlignment="1" applyProtection="1">
      <alignment horizontal="right"/>
    </xf>
    <xf numFmtId="166" fontId="0" fillId="0" borderId="12" xfId="0" applyNumberFormat="1" applyBorder="1" applyAlignment="1">
      <alignment horizontal="right"/>
    </xf>
    <xf numFmtId="165" fontId="0" fillId="6" borderId="10" xfId="0" applyNumberFormat="1" applyFont="1" applyFill="1" applyBorder="1" applyAlignment="1">
      <alignment vertical="center" wrapText="1"/>
    </xf>
    <xf numFmtId="165" fontId="0" fillId="6" borderId="11" xfId="0" applyNumberFormat="1" applyFont="1" applyFill="1" applyBorder="1" applyAlignment="1">
      <alignment vertical="center" wrapText="1"/>
    </xf>
    <xf numFmtId="0" fontId="0" fillId="9" borderId="8" xfId="0" applyFont="1" applyFill="1" applyBorder="1" applyAlignment="1">
      <alignment vertical="center" wrapText="1"/>
    </xf>
    <xf numFmtId="0" fontId="24" fillId="10" borderId="0" xfId="0" applyFont="1" applyFill="1" applyAlignment="1"/>
    <xf numFmtId="0" fontId="0" fillId="10" borderId="0" xfId="0" applyFont="1" applyFill="1" applyAlignment="1"/>
    <xf numFmtId="0" fontId="0" fillId="10" borderId="8" xfId="0" applyFill="1" applyBorder="1" applyAlignment="1" applyProtection="1">
      <alignment horizontal="left"/>
    </xf>
    <xf numFmtId="165" fontId="0" fillId="6" borderId="16" xfId="0" applyNumberFormat="1" applyFont="1" applyFill="1" applyBorder="1" applyAlignment="1">
      <alignment vertical="center" wrapText="1"/>
    </xf>
    <xf numFmtId="0" fontId="0" fillId="10" borderId="8" xfId="0" applyFill="1" applyBorder="1" applyAlignment="1" applyProtection="1">
      <alignment horizontal="right"/>
    </xf>
    <xf numFmtId="0" fontId="0" fillId="0" borderId="16" xfId="0" applyFont="1" applyBorder="1" applyAlignment="1"/>
    <xf numFmtId="0" fontId="0" fillId="0" borderId="13" xfId="0" applyFont="1" applyBorder="1" applyAlignment="1"/>
    <xf numFmtId="0" fontId="0" fillId="0" borderId="17" xfId="0" applyFont="1" applyBorder="1" applyAlignment="1"/>
    <xf numFmtId="0" fontId="0" fillId="0" borderId="18" xfId="0" applyFont="1" applyBorder="1" applyAlignment="1"/>
    <xf numFmtId="0" fontId="0" fillId="0" borderId="0" xfId="0" applyFont="1" applyAlignment="1"/>
    <xf numFmtId="0" fontId="25" fillId="2" borderId="6" xfId="0" applyFont="1" applyFill="1" applyBorder="1" applyAlignment="1">
      <alignment horizontal="center" vertical="center" wrapText="1"/>
    </xf>
    <xf numFmtId="164" fontId="25" fillId="2" borderId="6" xfId="0" applyNumberFormat="1" applyFont="1" applyFill="1" applyBorder="1" applyAlignment="1">
      <alignment horizontal="center" vertical="center" wrapText="1"/>
    </xf>
    <xf numFmtId="3" fontId="0" fillId="10" borderId="8" xfId="0" applyNumberFormat="1" applyFill="1" applyBorder="1" applyAlignment="1">
      <alignment horizontal="right"/>
    </xf>
    <xf numFmtId="166" fontId="0" fillId="10" borderId="8" xfId="0" applyNumberFormat="1" applyFill="1" applyBorder="1" applyAlignment="1">
      <alignment horizontal="right"/>
    </xf>
    <xf numFmtId="0" fontId="0" fillId="10" borderId="13" xfId="0" applyFill="1" applyBorder="1" applyAlignment="1" applyProtection="1">
      <alignment horizontal="right"/>
    </xf>
    <xf numFmtId="0" fontId="0" fillId="10" borderId="16" xfId="0" applyFill="1" applyBorder="1" applyAlignment="1" applyProtection="1">
      <alignment horizontal="right"/>
    </xf>
    <xf numFmtId="0" fontId="0" fillId="0" borderId="17" xfId="0" applyFill="1" applyBorder="1" applyAlignment="1" applyProtection="1">
      <alignment horizontal="right"/>
    </xf>
    <xf numFmtId="0" fontId="0" fillId="0" borderId="16" xfId="0" applyFill="1" applyBorder="1" applyAlignment="1" applyProtection="1">
      <alignment horizontal="right"/>
    </xf>
    <xf numFmtId="3" fontId="0" fillId="0" borderId="0" xfId="0" applyNumberFormat="1" applyBorder="1" applyAlignment="1">
      <alignment horizontal="right"/>
    </xf>
    <xf numFmtId="3" fontId="0" fillId="0" borderId="0" xfId="0" applyNumberFormat="1" applyAlignment="1">
      <alignment horizontal="right"/>
    </xf>
    <xf numFmtId="0" fontId="0" fillId="10" borderId="8" xfId="0" applyFont="1" applyFill="1" applyBorder="1" applyAlignment="1"/>
    <xf numFmtId="3" fontId="0" fillId="0" borderId="13" xfId="0" applyNumberFormat="1" applyBorder="1" applyAlignment="1">
      <alignment horizontal="right"/>
    </xf>
    <xf numFmtId="0" fontId="19" fillId="0" borderId="0" xfId="4" applyFont="1" applyAlignment="1">
      <alignment horizontal="center" wrapText="1"/>
    </xf>
    <xf numFmtId="0" fontId="29" fillId="0" borderId="0" xfId="4" applyFont="1" applyAlignment="1"/>
    <xf numFmtId="0" fontId="29" fillId="0" borderId="0" xfId="4" applyFont="1" applyAlignment="1"/>
    <xf numFmtId="0" fontId="21" fillId="0" borderId="0" xfId="4" applyFont="1"/>
    <xf numFmtId="14" fontId="22" fillId="3" borderId="3" xfId="4" applyNumberFormat="1" applyFont="1" applyFill="1" applyBorder="1" applyAlignment="1">
      <alignment vertical="center"/>
    </xf>
    <xf numFmtId="0" fontId="22" fillId="3" borderId="4" xfId="4" applyFont="1" applyFill="1" applyBorder="1" applyAlignment="1">
      <alignment vertical="center"/>
    </xf>
    <xf numFmtId="0" fontId="24" fillId="0" borderId="0" xfId="4" applyFont="1"/>
    <xf numFmtId="0" fontId="25" fillId="2" borderId="6" xfId="4" applyFont="1" applyFill="1" applyBorder="1" applyAlignment="1">
      <alignment horizontal="center" vertical="center" wrapText="1"/>
    </xf>
    <xf numFmtId="164" fontId="25" fillId="2" borderId="6" xfId="4" applyNumberFormat="1" applyFont="1" applyFill="1" applyBorder="1" applyAlignment="1">
      <alignment horizontal="center" vertical="center" wrapText="1"/>
    </xf>
    <xf numFmtId="0" fontId="25" fillId="2" borderId="8" xfId="4" applyFont="1" applyFill="1" applyBorder="1" applyAlignment="1">
      <alignment horizontal="center" vertical="center" wrapText="1"/>
    </xf>
    <xf numFmtId="164" fontId="25" fillId="2" borderId="8" xfId="4" applyNumberFormat="1" applyFont="1" applyFill="1" applyBorder="1" applyAlignment="1">
      <alignment horizontal="center" vertical="center" wrapText="1"/>
    </xf>
    <xf numFmtId="0" fontId="29" fillId="0" borderId="8" xfId="4" applyBorder="1" applyAlignment="1">
      <alignment horizontal="left"/>
    </xf>
    <xf numFmtId="0" fontId="29" fillId="0" borderId="16" xfId="4" applyBorder="1" applyAlignment="1">
      <alignment horizontal="left"/>
    </xf>
    <xf numFmtId="0" fontId="18" fillId="10" borderId="8" xfId="4" applyFont="1" applyFill="1" applyBorder="1"/>
    <xf numFmtId="0" fontId="29" fillId="0" borderId="13" xfId="4" applyBorder="1" applyAlignment="1">
      <alignment horizontal="left"/>
    </xf>
    <xf numFmtId="0" fontId="18" fillId="0" borderId="9" xfId="4" applyFont="1" applyBorder="1"/>
    <xf numFmtId="0" fontId="18" fillId="0" borderId="15" xfId="4" applyFont="1" applyBorder="1"/>
    <xf numFmtId="165" fontId="28" fillId="4" borderId="5" xfId="4" applyNumberFormat="1" applyFont="1" applyFill="1" applyBorder="1" applyAlignment="1">
      <alignment vertical="center" wrapText="1"/>
    </xf>
    <xf numFmtId="3" fontId="29" fillId="0" borderId="8" xfId="4" applyNumberFormat="1" applyBorder="1" applyAlignment="1">
      <alignment horizontal="right"/>
    </xf>
    <xf numFmtId="0" fontId="29" fillId="0" borderId="8" xfId="4" applyBorder="1" applyAlignment="1">
      <alignment horizontal="right"/>
    </xf>
    <xf numFmtId="166" fontId="29" fillId="0" borderId="8" xfId="4" applyNumberFormat="1" applyBorder="1" applyAlignment="1">
      <alignment horizontal="right"/>
    </xf>
    <xf numFmtId="165" fontId="28" fillId="12" borderId="8" xfId="4" applyNumberFormat="1" applyFont="1" applyFill="1" applyBorder="1" applyAlignment="1">
      <alignment vertical="center" wrapText="1"/>
    </xf>
    <xf numFmtId="0" fontId="18" fillId="0" borderId="8" xfId="4" applyFont="1" applyBorder="1"/>
    <xf numFmtId="3" fontId="29" fillId="0" borderId="14" xfId="4" applyNumberFormat="1" applyBorder="1" applyAlignment="1">
      <alignment horizontal="right"/>
    </xf>
    <xf numFmtId="0" fontId="29" fillId="0" borderId="14" xfId="4" applyBorder="1" applyAlignment="1">
      <alignment horizontal="right"/>
    </xf>
    <xf numFmtId="166" fontId="29" fillId="0" borderId="14" xfId="4" applyNumberFormat="1" applyBorder="1" applyAlignment="1">
      <alignment horizontal="right"/>
    </xf>
    <xf numFmtId="0" fontId="28" fillId="10" borderId="8" xfId="4" applyFont="1" applyFill="1" applyBorder="1" applyAlignment="1">
      <alignment horizontal="left" vertical="center" wrapText="1"/>
    </xf>
    <xf numFmtId="14" fontId="28" fillId="5" borderId="1" xfId="4" applyNumberFormat="1" applyFont="1" applyFill="1" applyBorder="1" applyAlignment="1">
      <alignment horizontal="center" vertical="center" wrapText="1"/>
    </xf>
    <xf numFmtId="165" fontId="28" fillId="5" borderId="5" xfId="4" applyNumberFormat="1" applyFont="1" applyFill="1" applyBorder="1" applyAlignment="1">
      <alignment vertical="center" wrapText="1"/>
    </xf>
    <xf numFmtId="0" fontId="28" fillId="5" borderId="8" xfId="4" applyFont="1" applyFill="1" applyBorder="1" applyAlignment="1">
      <alignment vertical="center" wrapText="1"/>
    </xf>
    <xf numFmtId="0" fontId="30" fillId="0" borderId="0" xfId="4" applyFont="1" applyAlignment="1"/>
    <xf numFmtId="0" fontId="31" fillId="0" borderId="16" xfId="4" applyFont="1" applyBorder="1" applyAlignment="1">
      <alignment horizontal="left"/>
    </xf>
    <xf numFmtId="0" fontId="1" fillId="10" borderId="8" xfId="4" applyFont="1" applyFill="1" applyBorder="1" applyAlignment="1">
      <alignment horizontal="left" vertical="center" wrapText="1"/>
    </xf>
    <xf numFmtId="0" fontId="29" fillId="10" borderId="8" xfId="4" applyFill="1" applyBorder="1" applyAlignment="1">
      <alignment horizontal="left"/>
    </xf>
    <xf numFmtId="0" fontId="28" fillId="5" borderId="3" xfId="4" applyFont="1" applyFill="1" applyBorder="1" applyAlignment="1">
      <alignment horizontal="center" vertical="center" wrapText="1"/>
    </xf>
    <xf numFmtId="0" fontId="32" fillId="5" borderId="3" xfId="4" applyFont="1" applyFill="1" applyBorder="1" applyAlignment="1">
      <alignment horizontal="left" vertical="center" wrapText="1"/>
    </xf>
    <xf numFmtId="0" fontId="28" fillId="5" borderId="15" xfId="4" applyFont="1" applyFill="1" applyBorder="1" applyAlignment="1">
      <alignment horizontal="center" vertical="center" wrapText="1"/>
    </xf>
    <xf numFmtId="0" fontId="28" fillId="0" borderId="8" xfId="4" applyFont="1" applyBorder="1" applyAlignment="1">
      <alignment horizontal="left" vertical="center" wrapText="1"/>
    </xf>
    <xf numFmtId="0" fontId="28" fillId="5" borderId="20" xfId="4" applyFont="1" applyFill="1" applyBorder="1" applyAlignment="1">
      <alignment horizontal="center" vertical="center" wrapText="1"/>
    </xf>
    <xf numFmtId="0" fontId="28" fillId="9" borderId="3" xfId="4" applyFont="1" applyFill="1" applyBorder="1" applyAlignment="1">
      <alignment horizontal="center" vertical="center" wrapText="1"/>
    </xf>
    <xf numFmtId="0" fontId="28" fillId="10" borderId="3" xfId="4" applyFont="1" applyFill="1" applyBorder="1" applyAlignment="1">
      <alignment horizontal="center" vertical="center" wrapText="1"/>
    </xf>
    <xf numFmtId="164" fontId="28" fillId="9" borderId="3" xfId="4" applyNumberFormat="1" applyFont="1" applyFill="1" applyBorder="1" applyAlignment="1">
      <alignment horizontal="center" vertical="center" wrapText="1"/>
    </xf>
    <xf numFmtId="14" fontId="28" fillId="5" borderId="3" xfId="4" applyNumberFormat="1" applyFont="1" applyFill="1" applyBorder="1" applyAlignment="1">
      <alignment horizontal="center" vertical="center" wrapText="1"/>
    </xf>
    <xf numFmtId="14" fontId="28" fillId="5" borderId="5" xfId="4" applyNumberFormat="1" applyFont="1" applyFill="1" applyBorder="1" applyAlignment="1">
      <alignment horizontal="center" vertical="center" wrapText="1"/>
    </xf>
    <xf numFmtId="165" fontId="28" fillId="5" borderId="8" xfId="4" applyNumberFormat="1" applyFont="1" applyFill="1" applyBorder="1" applyAlignment="1">
      <alignment vertical="center" wrapText="1"/>
    </xf>
    <xf numFmtId="165" fontId="28" fillId="9" borderId="8" xfId="4" applyNumberFormat="1" applyFont="1" applyFill="1" applyBorder="1" applyAlignment="1">
      <alignment vertical="center" wrapText="1"/>
    </xf>
    <xf numFmtId="0" fontId="28" fillId="9" borderId="8" xfId="4" applyFont="1" applyFill="1" applyBorder="1" applyAlignment="1">
      <alignment horizontal="right" vertical="center" wrapText="1"/>
    </xf>
    <xf numFmtId="0" fontId="28" fillId="5" borderId="8" xfId="4" applyFont="1" applyFill="1" applyBorder="1" applyAlignment="1">
      <alignment horizontal="right" vertical="center" wrapText="1"/>
    </xf>
    <xf numFmtId="0" fontId="28" fillId="5" borderId="4" xfId="4" applyFont="1" applyFill="1" applyBorder="1" applyAlignment="1">
      <alignment horizontal="center" vertical="center" wrapText="1"/>
    </xf>
    <xf numFmtId="0" fontId="32" fillId="5" borderId="4" xfId="4" applyFont="1" applyFill="1" applyBorder="1" applyAlignment="1">
      <alignment horizontal="left" vertical="center" wrapText="1"/>
    </xf>
    <xf numFmtId="0" fontId="28" fillId="5" borderId="5" xfId="4" applyFont="1" applyFill="1" applyBorder="1" applyAlignment="1">
      <alignment horizontal="center" vertical="center" wrapText="1"/>
    </xf>
    <xf numFmtId="0" fontId="28" fillId="5" borderId="2" xfId="4" applyFont="1" applyFill="1" applyBorder="1" applyAlignment="1">
      <alignment horizontal="center" vertical="center" wrapText="1"/>
    </xf>
    <xf numFmtId="0" fontId="28" fillId="0" borderId="4" xfId="4" applyFont="1" applyBorder="1" applyAlignment="1">
      <alignment horizontal="center" vertical="center" wrapText="1"/>
    </xf>
    <xf numFmtId="164" fontId="28" fillId="5" borderId="4" xfId="4" applyNumberFormat="1" applyFont="1" applyFill="1" applyBorder="1" applyAlignment="1">
      <alignment horizontal="center" vertical="center" wrapText="1"/>
    </xf>
    <xf numFmtId="14" fontId="28" fillId="5" borderId="4" xfId="4" applyNumberFormat="1" applyFont="1" applyFill="1" applyBorder="1" applyAlignment="1">
      <alignment horizontal="center" vertical="center" wrapText="1"/>
    </xf>
    <xf numFmtId="0" fontId="24" fillId="0" borderId="0" xfId="4" applyFont="1" applyAlignment="1">
      <alignment wrapText="1"/>
    </xf>
    <xf numFmtId="0" fontId="27" fillId="0" borderId="0" xfId="4" applyFont="1"/>
    <xf numFmtId="0" fontId="28" fillId="0" borderId="0" xfId="4" applyFont="1"/>
    <xf numFmtId="0" fontId="27" fillId="0" borderId="0" xfId="4" applyFont="1" applyAlignment="1">
      <alignment horizontal="right"/>
    </xf>
    <xf numFmtId="3" fontId="29" fillId="0" borderId="0" xfId="4" applyNumberFormat="1" applyAlignment="1">
      <alignment horizontal="right"/>
    </xf>
    <xf numFmtId="0" fontId="4" fillId="0" borderId="8" xfId="4" applyFont="1" applyBorder="1"/>
    <xf numFmtId="165" fontId="1" fillId="11" borderId="8" xfId="4" applyNumberFormat="1" applyFont="1" applyFill="1" applyBorder="1" applyAlignment="1">
      <alignment horizontal="right"/>
    </xf>
    <xf numFmtId="0" fontId="10" fillId="0" borderId="0" xfId="4" applyFont="1"/>
    <xf numFmtId="0" fontId="1" fillId="0" borderId="0" xfId="4" applyFont="1"/>
    <xf numFmtId="0" fontId="1" fillId="0" borderId="0" xfId="4" applyFont="1" applyAlignment="1"/>
    <xf numFmtId="164" fontId="25" fillId="2" borderId="6" xfId="4" applyNumberFormat="1" applyFont="1" applyFill="1" applyBorder="1" applyAlignment="1">
      <alignment horizontal="center" vertical="center" wrapText="1"/>
    </xf>
    <xf numFmtId="164" fontId="25" fillId="2" borderId="8" xfId="4" applyNumberFormat="1" applyFont="1" applyFill="1" applyBorder="1" applyAlignment="1">
      <alignment horizontal="center" vertical="center" wrapText="1"/>
    </xf>
    <xf numFmtId="0" fontId="18" fillId="0" borderId="8" xfId="4" applyFont="1" applyBorder="1"/>
    <xf numFmtId="0" fontId="25" fillId="2" borderId="8" xfId="4" applyFont="1" applyFill="1" applyBorder="1" applyAlignment="1">
      <alignment horizontal="center" vertical="center" wrapText="1"/>
    </xf>
    <xf numFmtId="0" fontId="25" fillId="2" borderId="6" xfId="4" applyFont="1" applyFill="1" applyBorder="1" applyAlignment="1">
      <alignment horizontal="center" vertical="center" wrapText="1"/>
    </xf>
    <xf numFmtId="0" fontId="29" fillId="0" borderId="0" xfId="4" applyFont="1" applyAlignment="1"/>
    <xf numFmtId="0" fontId="18" fillId="0" borderId="9" xfId="4" applyFont="1" applyBorder="1"/>
    <xf numFmtId="0" fontId="4" fillId="10" borderId="8" xfId="4" applyFont="1" applyFill="1" applyBorder="1" applyAlignment="1">
      <alignment horizontal="left" vertical="center" wrapText="1"/>
    </xf>
    <xf numFmtId="14" fontId="4" fillId="5" borderId="1" xfId="4" applyNumberFormat="1" applyFont="1" applyFill="1" applyBorder="1" applyAlignment="1">
      <alignment horizontal="center" vertical="center" wrapText="1"/>
    </xf>
    <xf numFmtId="165" fontId="4" fillId="5" borderId="5" xfId="4" applyNumberFormat="1" applyFont="1" applyFill="1" applyBorder="1" applyAlignment="1">
      <alignment vertical="center" wrapText="1"/>
    </xf>
    <xf numFmtId="165" fontId="4" fillId="4" borderId="5" xfId="4" applyNumberFormat="1" applyFont="1" applyFill="1" applyBorder="1" applyAlignment="1">
      <alignment vertical="center" wrapText="1"/>
    </xf>
    <xf numFmtId="165" fontId="4" fillId="12" borderId="8" xfId="4" applyNumberFormat="1" applyFont="1" applyFill="1" applyBorder="1" applyAlignment="1">
      <alignment vertical="center" wrapText="1"/>
    </xf>
    <xf numFmtId="0" fontId="4" fillId="5" borderId="8" xfId="4" applyFont="1" applyFill="1" applyBorder="1" applyAlignment="1">
      <alignment vertical="center" wrapText="1"/>
    </xf>
    <xf numFmtId="0" fontId="1" fillId="0" borderId="8" xfId="4" applyFont="1" applyBorder="1" applyAlignment="1">
      <alignment horizontal="left"/>
    </xf>
    <xf numFmtId="0" fontId="1" fillId="0" borderId="16" xfId="4" applyFont="1" applyBorder="1" applyAlignment="1">
      <alignment horizontal="left"/>
    </xf>
    <xf numFmtId="0" fontId="4" fillId="10" borderId="8" xfId="4" applyFont="1" applyFill="1" applyBorder="1"/>
    <xf numFmtId="0" fontId="1" fillId="0" borderId="13" xfId="4" applyFont="1" applyBorder="1" applyAlignment="1">
      <alignment horizontal="left"/>
    </xf>
    <xf numFmtId="0" fontId="4" fillId="0" borderId="9" xfId="4" applyFont="1" applyBorder="1"/>
    <xf numFmtId="0" fontId="4" fillId="0" borderId="15" xfId="4" applyFont="1" applyBorder="1"/>
    <xf numFmtId="165" fontId="1" fillId="4" borderId="5" xfId="4" applyNumberFormat="1" applyFont="1" applyFill="1" applyBorder="1" applyAlignment="1">
      <alignment vertical="center" wrapText="1"/>
    </xf>
    <xf numFmtId="3" fontId="1" fillId="0" borderId="8" xfId="4" applyNumberFormat="1" applyFont="1" applyBorder="1" applyAlignment="1">
      <alignment horizontal="right"/>
    </xf>
    <xf numFmtId="0" fontId="1" fillId="0" borderId="8" xfId="4" applyFont="1" applyBorder="1" applyAlignment="1">
      <alignment horizontal="right"/>
    </xf>
    <xf numFmtId="166" fontId="1" fillId="0" borderId="8" xfId="4" applyNumberFormat="1" applyFont="1" applyBorder="1" applyAlignment="1">
      <alignment horizontal="right"/>
    </xf>
    <xf numFmtId="165" fontId="1" fillId="12" borderId="8" xfId="4" applyNumberFormat="1" applyFont="1" applyFill="1" applyBorder="1" applyAlignment="1">
      <alignment vertical="center" wrapText="1"/>
    </xf>
    <xf numFmtId="0" fontId="4" fillId="0" borderId="8" xfId="4" applyFont="1" applyBorder="1" applyAlignment="1">
      <alignment horizontal="left"/>
    </xf>
    <xf numFmtId="0" fontId="4" fillId="0" borderId="16" xfId="4" applyFont="1" applyBorder="1" applyAlignment="1">
      <alignment horizontal="left"/>
    </xf>
    <xf numFmtId="0" fontId="4" fillId="0" borderId="13" xfId="4" applyFont="1" applyBorder="1" applyAlignment="1">
      <alignment horizontal="left"/>
    </xf>
    <xf numFmtId="3" fontId="4" fillId="0" borderId="8" xfId="4" applyNumberFormat="1" applyFont="1" applyBorder="1" applyAlignment="1">
      <alignment horizontal="right"/>
    </xf>
    <xf numFmtId="0" fontId="4" fillId="0" borderId="8" xfId="4" applyFont="1" applyBorder="1" applyAlignment="1">
      <alignment horizontal="right"/>
    </xf>
    <xf numFmtId="166" fontId="4" fillId="0" borderId="8" xfId="4" applyNumberFormat="1" applyFont="1" applyBorder="1" applyAlignment="1">
      <alignment horizontal="right"/>
    </xf>
    <xf numFmtId="165" fontId="4" fillId="11" borderId="8" xfId="4" applyNumberFormat="1" applyFont="1" applyFill="1" applyBorder="1" applyAlignment="1">
      <alignment horizontal="right"/>
    </xf>
    <xf numFmtId="0" fontId="4" fillId="0" borderId="0" xfId="4" applyFont="1" applyAlignment="1"/>
    <xf numFmtId="0" fontId="4" fillId="0" borderId="0" xfId="4" applyFont="1"/>
    <xf numFmtId="0" fontId="0" fillId="0" borderId="0" xfId="0" applyFont="1" applyAlignment="1"/>
    <xf numFmtId="0" fontId="25" fillId="2" borderId="6" xfId="0" applyFont="1" applyFill="1" applyBorder="1" applyAlignment="1">
      <alignment horizontal="center" vertical="center" wrapText="1"/>
    </xf>
    <xf numFmtId="0" fontId="18" fillId="0" borderId="7" xfId="0" applyFont="1" applyBorder="1"/>
    <xf numFmtId="0" fontId="18" fillId="0" borderId="3" xfId="0" applyFont="1" applyBorder="1"/>
    <xf numFmtId="164" fontId="25" fillId="2" borderId="6" xfId="0" applyNumberFormat="1" applyFont="1" applyFill="1" applyBorder="1" applyAlignment="1">
      <alignment horizontal="center" vertical="center" wrapText="1"/>
    </xf>
    <xf numFmtId="165" fontId="29" fillId="11" borderId="8" xfId="4" applyNumberFormat="1" applyFill="1" applyBorder="1" applyAlignment="1">
      <alignment horizontal="right"/>
    </xf>
    <xf numFmtId="0" fontId="29" fillId="0" borderId="12" xfId="4" applyBorder="1" applyAlignment="1">
      <alignment horizontal="right"/>
    </xf>
    <xf numFmtId="0" fontId="29" fillId="10" borderId="12" xfId="4" applyFill="1" applyBorder="1" applyAlignment="1">
      <alignment horizontal="left"/>
    </xf>
    <xf numFmtId="0" fontId="29" fillId="10" borderId="0" xfId="4" applyFill="1" applyBorder="1" applyAlignment="1">
      <alignment horizontal="left"/>
    </xf>
    <xf numFmtId="0" fontId="18" fillId="10" borderId="12" xfId="4" applyFont="1" applyFill="1" applyBorder="1"/>
    <xf numFmtId="0" fontId="29" fillId="10" borderId="21" xfId="4" applyFill="1" applyBorder="1" applyAlignment="1">
      <alignment horizontal="left"/>
    </xf>
    <xf numFmtId="0" fontId="29" fillId="10" borderId="22" xfId="4" applyFill="1" applyBorder="1" applyAlignment="1">
      <alignment horizontal="left"/>
    </xf>
    <xf numFmtId="0" fontId="18" fillId="10" borderId="0" xfId="4" applyFont="1" applyFill="1" applyBorder="1"/>
    <xf numFmtId="0" fontId="18" fillId="10" borderId="19" xfId="4" applyFont="1" applyFill="1" applyBorder="1"/>
    <xf numFmtId="165" fontId="28" fillId="6" borderId="11" xfId="4" applyNumberFormat="1" applyFont="1" applyFill="1" applyBorder="1" applyAlignment="1">
      <alignment vertical="center" wrapText="1"/>
    </xf>
    <xf numFmtId="3" fontId="29" fillId="10" borderId="8" xfId="4" applyNumberFormat="1" applyFill="1" applyBorder="1" applyAlignment="1">
      <alignment horizontal="right"/>
    </xf>
    <xf numFmtId="0" fontId="29" fillId="10" borderId="8" xfId="4" applyFill="1" applyBorder="1" applyAlignment="1">
      <alignment horizontal="right"/>
    </xf>
    <xf numFmtId="166" fontId="29" fillId="10" borderId="8" xfId="4" applyNumberFormat="1" applyFill="1" applyBorder="1" applyAlignment="1">
      <alignment horizontal="right"/>
    </xf>
    <xf numFmtId="165" fontId="29" fillId="7" borderId="12" xfId="4" applyNumberFormat="1" applyFill="1" applyBorder="1" applyAlignment="1">
      <alignment horizontal="right"/>
    </xf>
    <xf numFmtId="165" fontId="28" fillId="6" borderId="12" xfId="4" applyNumberFormat="1" applyFont="1" applyFill="1" applyBorder="1" applyAlignment="1">
      <alignment vertical="center" wrapText="1"/>
    </xf>
    <xf numFmtId="0" fontId="24" fillId="10" borderId="0" xfId="4" applyFont="1" applyFill="1"/>
    <xf numFmtId="0" fontId="29" fillId="10" borderId="0" xfId="4" applyFont="1" applyFill="1" applyAlignment="1"/>
    <xf numFmtId="0" fontId="28" fillId="5" borderId="8" xfId="4" applyFont="1" applyFill="1" applyBorder="1" applyAlignment="1">
      <alignment horizontal="center" vertical="center" wrapText="1"/>
    </xf>
    <xf numFmtId="0" fontId="32" fillId="5" borderId="8" xfId="4" applyFont="1" applyFill="1" applyBorder="1" applyAlignment="1">
      <alignment horizontal="left" vertical="center" wrapText="1"/>
    </xf>
    <xf numFmtId="0" fontId="28" fillId="9" borderId="8" xfId="4" applyFont="1" applyFill="1" applyBorder="1" applyAlignment="1">
      <alignment horizontal="center" vertical="center" wrapText="1"/>
    </xf>
    <xf numFmtId="0" fontId="28" fillId="10" borderId="8" xfId="4" applyFont="1" applyFill="1" applyBorder="1" applyAlignment="1">
      <alignment horizontal="center" vertical="center" wrapText="1"/>
    </xf>
    <xf numFmtId="164" fontId="28" fillId="9" borderId="8" xfId="4" applyNumberFormat="1" applyFont="1" applyFill="1" applyBorder="1" applyAlignment="1">
      <alignment horizontal="center" vertical="center" wrapText="1"/>
    </xf>
    <xf numFmtId="14" fontId="28" fillId="5" borderId="8" xfId="4" applyNumberFormat="1" applyFont="1" applyFill="1" applyBorder="1" applyAlignment="1">
      <alignment horizontal="center" vertical="center" wrapText="1"/>
    </xf>
    <xf numFmtId="165" fontId="28" fillId="4" borderId="16" xfId="4" applyNumberFormat="1" applyFont="1" applyFill="1" applyBorder="1" applyAlignment="1">
      <alignment vertical="center" wrapText="1"/>
    </xf>
    <xf numFmtId="0" fontId="28" fillId="0" borderId="8" xfId="4" applyFont="1" applyBorder="1" applyAlignment="1">
      <alignment horizontal="center" vertical="center" wrapText="1"/>
    </xf>
    <xf numFmtId="164" fontId="28" fillId="5" borderId="8" xfId="4" applyNumberFormat="1" applyFont="1" applyFill="1" applyBorder="1" applyAlignment="1">
      <alignment horizontal="center" vertical="center" wrapText="1"/>
    </xf>
    <xf numFmtId="0" fontId="9" fillId="0" borderId="5" xfId="0" applyFont="1" applyBorder="1" applyAlignment="1">
      <alignment wrapText="1"/>
    </xf>
    <xf numFmtId="0" fontId="4" fillId="0" borderId="1" xfId="0" applyFont="1" applyBorder="1"/>
    <xf numFmtId="0" fontId="4" fillId="0" borderId="2" xfId="0" applyFont="1" applyBorder="1"/>
    <xf numFmtId="164" fontId="11" fillId="2" borderId="5"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4" fillId="0" borderId="7" xfId="0" applyFont="1" applyBorder="1"/>
    <xf numFmtId="164" fontId="11" fillId="2" borderId="6" xfId="0" applyNumberFormat="1" applyFont="1" applyFill="1" applyBorder="1" applyAlignment="1">
      <alignment horizontal="center" vertical="center" wrapText="1"/>
    </xf>
    <xf numFmtId="0" fontId="4" fillId="0" borderId="3" xfId="0" applyFont="1" applyBorder="1"/>
    <xf numFmtId="4" fontId="11" fillId="2" borderId="9" xfId="0" applyNumberFormat="1" applyFont="1" applyFill="1" applyBorder="1" applyAlignment="1">
      <alignment wrapText="1"/>
    </xf>
    <xf numFmtId="0" fontId="9" fillId="5" borderId="5" xfId="0" applyFont="1" applyFill="1" applyBorder="1" applyAlignment="1">
      <alignment wrapText="1"/>
    </xf>
    <xf numFmtId="0" fontId="9" fillId="5" borderId="1" xfId="0" applyFont="1" applyFill="1" applyBorder="1" applyAlignment="1">
      <alignment wrapText="1"/>
    </xf>
    <xf numFmtId="0" fontId="9" fillId="5" borderId="2" xfId="0" applyFont="1" applyFill="1" applyBorder="1" applyAlignment="1">
      <alignment wrapText="1"/>
    </xf>
    <xf numFmtId="0" fontId="9" fillId="0" borderId="1" xfId="0" applyFont="1" applyBorder="1" applyAlignment="1">
      <alignment wrapText="1"/>
    </xf>
    <xf numFmtId="0" fontId="9" fillId="0" borderId="2" xfId="0" applyFont="1" applyBorder="1" applyAlignment="1">
      <alignment wrapText="1"/>
    </xf>
    <xf numFmtId="0" fontId="11" fillId="2" borderId="5" xfId="0" applyFont="1" applyFill="1" applyBorder="1" applyAlignment="1">
      <alignment horizontal="center" vertical="center" wrapText="1"/>
    </xf>
    <xf numFmtId="0" fontId="2" fillId="0" borderId="0" xfId="0" applyFont="1" applyAlignment="1">
      <alignment horizontal="left" wrapText="1"/>
    </xf>
    <xf numFmtId="0" fontId="0" fillId="0" borderId="0" xfId="0" applyFont="1" applyAlignment="1"/>
    <xf numFmtId="0" fontId="3" fillId="2" borderId="1" xfId="0" applyFont="1" applyFill="1" applyBorder="1" applyAlignment="1"/>
    <xf numFmtId="0" fontId="3" fillId="2" borderId="1" xfId="1" applyFont="1" applyFill="1" applyBorder="1" applyAlignment="1"/>
    <xf numFmtId="0" fontId="4" fillId="0" borderId="1" xfId="1" applyFont="1" applyBorder="1"/>
    <xf numFmtId="0" fontId="4" fillId="0" borderId="2" xfId="1" applyFont="1" applyBorder="1"/>
    <xf numFmtId="0" fontId="9" fillId="3" borderId="5" xfId="0" applyFont="1" applyFill="1" applyBorder="1" applyAlignment="1">
      <alignment vertical="center" wrapText="1"/>
    </xf>
    <xf numFmtId="0" fontId="4" fillId="0" borderId="7" xfId="0" applyFont="1" applyBorder="1" applyAlignment="1">
      <alignment horizontal="center"/>
    </xf>
    <xf numFmtId="0" fontId="4" fillId="0" borderId="7" xfId="0" applyFont="1" applyBorder="1" applyAlignment="1">
      <alignment horizontal="center" vertical="center"/>
    </xf>
    <xf numFmtId="0" fontId="11" fillId="2" borderId="5" xfId="1" applyFont="1" applyFill="1" applyBorder="1" applyAlignment="1">
      <alignment horizontal="center" vertical="center" wrapText="1"/>
    </xf>
    <xf numFmtId="0" fontId="2" fillId="0" borderId="0" xfId="1" applyFont="1" applyAlignment="1">
      <alignment horizontal="left" wrapText="1"/>
    </xf>
    <xf numFmtId="0" fontId="1" fillId="0" borderId="0" xfId="1" applyFont="1" applyAlignment="1"/>
    <xf numFmtId="0" fontId="9" fillId="3" borderId="5" xfId="1" applyFont="1" applyFill="1" applyBorder="1" applyAlignment="1">
      <alignment vertical="center" wrapText="1"/>
    </xf>
    <xf numFmtId="0" fontId="9" fillId="0" borderId="5" xfId="1" applyFont="1" applyBorder="1" applyAlignment="1">
      <alignment wrapText="1"/>
    </xf>
    <xf numFmtId="0" fontId="9" fillId="0" borderId="1" xfId="1" applyFont="1" applyBorder="1" applyAlignment="1">
      <alignment wrapText="1"/>
    </xf>
    <xf numFmtId="0" fontId="9" fillId="0" borderId="2" xfId="1" applyFont="1" applyBorder="1" applyAlignment="1">
      <alignment wrapText="1"/>
    </xf>
    <xf numFmtId="0" fontId="11" fillId="2" borderId="6" xfId="1" applyFont="1" applyFill="1" applyBorder="1" applyAlignment="1">
      <alignment horizontal="center" vertical="center" wrapText="1"/>
    </xf>
    <xf numFmtId="0" fontId="4" fillId="0" borderId="7" xfId="1" applyFont="1" applyBorder="1"/>
    <xf numFmtId="0" fontId="4" fillId="0" borderId="3" xfId="1" applyFont="1" applyBorder="1"/>
    <xf numFmtId="0" fontId="4" fillId="0" borderId="7" xfId="1" applyFont="1" applyBorder="1" applyAlignment="1">
      <alignment horizontal="center"/>
    </xf>
    <xf numFmtId="0" fontId="4" fillId="0" borderId="7" xfId="1" applyFont="1" applyBorder="1" applyAlignment="1">
      <alignment horizontal="center" vertical="center"/>
    </xf>
    <xf numFmtId="0" fontId="9" fillId="5" borderId="5" xfId="1" applyFont="1" applyFill="1" applyBorder="1" applyAlignment="1">
      <alignment wrapText="1"/>
    </xf>
    <xf numFmtId="0" fontId="9" fillId="5" borderId="1" xfId="1" applyFont="1" applyFill="1" applyBorder="1" applyAlignment="1">
      <alignment wrapText="1"/>
    </xf>
    <xf numFmtId="0" fontId="9" fillId="5" borderId="2" xfId="1" applyFont="1" applyFill="1" applyBorder="1" applyAlignment="1">
      <alignment wrapText="1"/>
    </xf>
    <xf numFmtId="164" fontId="11" fillId="2" borderId="5" xfId="1" applyNumberFormat="1" applyFont="1" applyFill="1" applyBorder="1" applyAlignment="1">
      <alignment horizontal="center" vertical="center" wrapText="1"/>
    </xf>
    <xf numFmtId="164" fontId="11" fillId="2" borderId="6" xfId="1" applyNumberFormat="1" applyFont="1" applyFill="1" applyBorder="1" applyAlignment="1">
      <alignment horizontal="center" vertical="center" wrapText="1"/>
    </xf>
    <xf numFmtId="4" fontId="11" fillId="2" borderId="9" xfId="1" applyNumberFormat="1" applyFont="1" applyFill="1" applyBorder="1" applyAlignment="1">
      <alignment wrapText="1"/>
    </xf>
    <xf numFmtId="0" fontId="23" fillId="0" borderId="8" xfId="0" applyFont="1" applyBorder="1" applyAlignment="1">
      <alignment wrapText="1"/>
    </xf>
    <xf numFmtId="164" fontId="25" fillId="2" borderId="5" xfId="0" applyNumberFormat="1" applyFont="1" applyFill="1" applyBorder="1" applyAlignment="1">
      <alignment horizontal="center" vertical="center" wrapText="1"/>
    </xf>
    <xf numFmtId="0" fontId="18" fillId="0" borderId="2" xfId="0" applyFont="1" applyBorder="1"/>
    <xf numFmtId="0" fontId="25" fillId="2" borderId="6" xfId="0" applyFont="1" applyFill="1" applyBorder="1" applyAlignment="1">
      <alignment horizontal="center" vertical="center" wrapText="1"/>
    </xf>
    <xf numFmtId="0" fontId="18" fillId="0" borderId="7" xfId="0" applyFont="1" applyBorder="1"/>
    <xf numFmtId="164" fontId="25" fillId="2" borderId="6" xfId="0" applyNumberFormat="1" applyFont="1" applyFill="1" applyBorder="1" applyAlignment="1">
      <alignment horizontal="center" vertical="center" wrapText="1"/>
    </xf>
    <xf numFmtId="0" fontId="18" fillId="0" borderId="3" xfId="0" applyFont="1" applyBorder="1"/>
    <xf numFmtId="4" fontId="25" fillId="2" borderId="8" xfId="0" applyNumberFormat="1" applyFont="1" applyFill="1" applyBorder="1" applyAlignment="1">
      <alignment wrapText="1"/>
    </xf>
    <xf numFmtId="0" fontId="23" fillId="5" borderId="8" xfId="0" applyFont="1" applyFill="1" applyBorder="1" applyAlignment="1">
      <alignment wrapText="1"/>
    </xf>
    <xf numFmtId="0" fontId="18" fillId="0" borderId="7" xfId="0" applyFont="1" applyBorder="1" applyAlignment="1">
      <alignment horizontal="center"/>
    </xf>
    <xf numFmtId="0" fontId="18" fillId="0" borderId="7" xfId="0" applyFont="1" applyBorder="1" applyAlignment="1">
      <alignment horizontal="center" vertical="center"/>
    </xf>
    <xf numFmtId="0" fontId="25" fillId="2" borderId="5" xfId="0" applyFont="1" applyFill="1" applyBorder="1" applyAlignment="1">
      <alignment horizontal="center" vertical="center" wrapText="1"/>
    </xf>
    <xf numFmtId="0" fontId="18" fillId="0" borderId="1" xfId="0" applyFont="1" applyBorder="1"/>
    <xf numFmtId="0" fontId="16" fillId="0" borderId="0" xfId="0" applyFont="1" applyAlignment="1">
      <alignment horizontal="left" wrapText="1"/>
    </xf>
    <xf numFmtId="0" fontId="17" fillId="2" borderId="1" xfId="0" applyFont="1" applyFill="1" applyBorder="1" applyAlignment="1"/>
    <xf numFmtId="0" fontId="23" fillId="3" borderId="5" xfId="0" applyFont="1" applyFill="1" applyBorder="1" applyAlignment="1">
      <alignment vertical="center" wrapText="1"/>
    </xf>
    <xf numFmtId="0" fontId="23" fillId="0" borderId="5" xfId="4" applyFont="1" applyBorder="1" applyAlignment="1">
      <alignment wrapText="1"/>
    </xf>
    <xf numFmtId="0" fontId="18" fillId="0" borderId="1" xfId="4" applyFont="1" applyBorder="1"/>
    <xf numFmtId="0" fontId="18" fillId="0" borderId="2" xfId="4" applyFont="1" applyBorder="1"/>
    <xf numFmtId="0" fontId="25" fillId="2" borderId="8" xfId="4" applyFont="1" applyFill="1" applyBorder="1" applyAlignment="1">
      <alignment horizontal="center" vertical="center" wrapText="1"/>
    </xf>
    <xf numFmtId="0" fontId="18" fillId="0" borderId="8" xfId="4" applyFont="1" applyBorder="1"/>
    <xf numFmtId="164" fontId="11" fillId="2" borderId="8" xfId="4" applyNumberFormat="1" applyFont="1" applyFill="1" applyBorder="1" applyAlignment="1">
      <alignment horizontal="center" vertical="center" wrapText="1"/>
    </xf>
    <xf numFmtId="0" fontId="4" fillId="0" borderId="8" xfId="4" applyFont="1" applyBorder="1"/>
    <xf numFmtId="4" fontId="25" fillId="2" borderId="0" xfId="4" applyNumberFormat="1" applyFont="1" applyFill="1" applyBorder="1" applyAlignment="1">
      <alignment wrapText="1"/>
    </xf>
    <xf numFmtId="0" fontId="18" fillId="0" borderId="0" xfId="4" applyFont="1" applyBorder="1"/>
    <xf numFmtId="0" fontId="23" fillId="5" borderId="5" xfId="4" applyFont="1" applyFill="1" applyBorder="1" applyAlignment="1">
      <alignment wrapText="1"/>
    </xf>
    <xf numFmtId="164" fontId="25" fillId="2" borderId="6" xfId="4" applyNumberFormat="1" applyFont="1" applyFill="1" applyBorder="1" applyAlignment="1">
      <alignment horizontal="center" vertical="center" wrapText="1"/>
    </xf>
    <xf numFmtId="0" fontId="18" fillId="0" borderId="7" xfId="4" applyFont="1" applyBorder="1"/>
    <xf numFmtId="164" fontId="25" fillId="2" borderId="11" xfId="4" applyNumberFormat="1" applyFont="1" applyFill="1" applyBorder="1" applyAlignment="1">
      <alignment horizontal="center" vertical="center" wrapText="1"/>
    </xf>
    <xf numFmtId="0" fontId="18" fillId="0" borderId="19" xfId="4" applyFont="1" applyBorder="1"/>
    <xf numFmtId="164" fontId="25" fillId="2" borderId="8" xfId="4" applyNumberFormat="1" applyFont="1" applyFill="1" applyBorder="1" applyAlignment="1">
      <alignment horizontal="center" vertical="center" wrapText="1"/>
    </xf>
    <xf numFmtId="0" fontId="25" fillId="2" borderId="5" xfId="4" applyFont="1" applyFill="1" applyBorder="1" applyAlignment="1">
      <alignment horizontal="center" vertical="center" wrapText="1"/>
    </xf>
    <xf numFmtId="0" fontId="25" fillId="2" borderId="6" xfId="4" applyFont="1" applyFill="1" applyBorder="1" applyAlignment="1">
      <alignment horizontal="center" vertical="center" wrapText="1"/>
    </xf>
    <xf numFmtId="0" fontId="18" fillId="0" borderId="3" xfId="4" applyFont="1" applyBorder="1"/>
    <xf numFmtId="164" fontId="25" fillId="2" borderId="5" xfId="4" applyNumberFormat="1" applyFont="1" applyFill="1" applyBorder="1" applyAlignment="1">
      <alignment horizontal="center" vertical="center" wrapText="1"/>
    </xf>
    <xf numFmtId="0" fontId="16" fillId="0" borderId="0" xfId="4" applyFont="1" applyAlignment="1">
      <alignment horizontal="left" wrapText="1"/>
    </xf>
    <xf numFmtId="0" fontId="29" fillId="0" borderId="0" xfId="4" applyFont="1" applyAlignment="1"/>
    <xf numFmtId="0" fontId="17" fillId="2" borderId="0" xfId="4" applyFont="1" applyFill="1" applyBorder="1" applyAlignment="1">
      <alignment horizontal="left"/>
    </xf>
    <xf numFmtId="0" fontId="23" fillId="3" borderId="15" xfId="4" applyFont="1" applyFill="1" applyBorder="1" applyAlignment="1">
      <alignment horizontal="center" vertical="center" wrapText="1"/>
    </xf>
    <xf numFmtId="0" fontId="18" fillId="0" borderId="9" xfId="4" applyFont="1" applyBorder="1"/>
    <xf numFmtId="0" fontId="0" fillId="0" borderId="8" xfId="0" applyBorder="1" applyAlignment="1">
      <alignment horizontal="right"/>
    </xf>
    <xf numFmtId="165" fontId="0" fillId="4" borderId="23" xfId="0" applyNumberFormat="1" applyFont="1" applyFill="1" applyBorder="1" applyAlignment="1">
      <alignment vertical="center" wrapText="1"/>
    </xf>
    <xf numFmtId="0" fontId="18" fillId="0" borderId="3" xfId="0" applyFont="1" applyBorder="1" applyAlignment="1">
      <alignment horizontal="right"/>
    </xf>
    <xf numFmtId="0" fontId="4" fillId="0" borderId="4" xfId="0" applyFont="1" applyFill="1" applyBorder="1" applyAlignment="1">
      <alignment horizontal="center" vertical="center" wrapText="1"/>
    </xf>
    <xf numFmtId="167" fontId="18" fillId="0" borderId="15" xfId="0" applyNumberFormat="1" applyFont="1" applyBorder="1"/>
    <xf numFmtId="0" fontId="0" fillId="5" borderId="4" xfId="0" applyFont="1" applyFill="1" applyBorder="1" applyAlignment="1">
      <alignment horizontal="center" vertical="center" wrapText="1"/>
    </xf>
    <xf numFmtId="167" fontId="0" fillId="5" borderId="5" xfId="5" applyNumberFormat="1" applyFont="1" applyFill="1" applyBorder="1" applyAlignment="1">
      <alignment vertical="center" wrapText="1"/>
    </xf>
    <xf numFmtId="167" fontId="0" fillId="5" borderId="5" xfId="0" applyNumberFormat="1" applyFont="1" applyFill="1" applyBorder="1" applyAlignment="1">
      <alignment vertical="center" wrapText="1"/>
    </xf>
    <xf numFmtId="167" fontId="18" fillId="0" borderId="19" xfId="0" applyNumberFormat="1" applyFont="1" applyBorder="1"/>
    <xf numFmtId="0" fontId="0" fillId="5" borderId="6" xfId="0" applyFont="1" applyFill="1" applyBorder="1" applyAlignment="1">
      <alignment horizontal="center" vertical="center" wrapText="1"/>
    </xf>
    <xf numFmtId="167" fontId="0" fillId="5" borderId="11" xfId="5" applyNumberFormat="1" applyFont="1" applyFill="1" applyBorder="1" applyAlignment="1">
      <alignment vertical="center" wrapText="1"/>
    </xf>
    <xf numFmtId="167" fontId="0" fillId="5" borderId="11" xfId="0" applyNumberFormat="1" applyFont="1" applyFill="1" applyBorder="1" applyAlignment="1">
      <alignment vertical="center" wrapText="1"/>
    </xf>
    <xf numFmtId="0" fontId="0" fillId="5" borderId="6" xfId="0" applyFont="1" applyFill="1" applyBorder="1" applyAlignment="1">
      <alignment vertical="center" wrapText="1"/>
    </xf>
    <xf numFmtId="4" fontId="25" fillId="2" borderId="9" xfId="0" applyNumberFormat="1" applyFont="1" applyFill="1" applyBorder="1" applyAlignment="1">
      <alignment wrapText="1"/>
    </xf>
    <xf numFmtId="0" fontId="23" fillId="5" borderId="5" xfId="0" applyFont="1" applyFill="1" applyBorder="1" applyAlignment="1">
      <alignment wrapText="1"/>
    </xf>
    <xf numFmtId="0" fontId="23" fillId="5" borderId="1" xfId="0" applyFont="1" applyFill="1" applyBorder="1" applyAlignment="1">
      <alignment wrapText="1"/>
    </xf>
    <xf numFmtId="0" fontId="23" fillId="0" borderId="5" xfId="0" applyFont="1" applyBorder="1" applyAlignment="1">
      <alignment wrapText="1"/>
    </xf>
    <xf numFmtId="0" fontId="23" fillId="0" borderId="1" xfId="0" applyFont="1" applyBorder="1" applyAlignment="1">
      <alignment wrapText="1"/>
    </xf>
  </cellXfs>
  <cellStyles count="6">
    <cellStyle name="Moeda" xfId="5" builtinId="4"/>
    <cellStyle name="Normal" xfId="0" builtinId="0"/>
    <cellStyle name="Normal 2" xfId="2"/>
    <cellStyle name="Normal 2 2" xfId="3"/>
    <cellStyle name="Normal 3" xfId="4"/>
    <cellStyle name="Normal 4" xfId="1"/>
  </cellStyles>
  <dxfs count="2">
    <dxf>
      <fill>
        <patternFill patternType="solid">
          <fgColor rgb="FFB7E1CD"/>
          <bgColor rgb="FFB7E1CD"/>
        </patternFill>
      </fill>
    </dxf>
    <dxf>
      <fill>
        <patternFill patternType="solid">
          <fgColor rgb="FFB7E1CD"/>
          <bgColor rgb="FFB7E1CD"/>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71600" cy="809624"/>
    <xdr:pic>
      <xdr:nvPicPr>
        <xdr:cNvPr id="2" name="image1.png"/>
        <xdr:cNvPicPr preferRelativeResize="0"/>
      </xdr:nvPicPr>
      <xdr:blipFill>
        <a:blip xmlns:r="http://schemas.openxmlformats.org/officeDocument/2006/relationships" r:embed="rId1" cstate="print"/>
        <a:stretch>
          <a:fillRect/>
        </a:stretch>
      </xdr:blipFill>
      <xdr:spPr>
        <a:xfrm>
          <a:off x="0" y="0"/>
          <a:ext cx="1371600" cy="809624"/>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71600" cy="809624"/>
    <xdr:pic>
      <xdr:nvPicPr>
        <xdr:cNvPr id="2" name="image1.png"/>
        <xdr:cNvPicPr preferRelativeResize="0"/>
      </xdr:nvPicPr>
      <xdr:blipFill>
        <a:blip xmlns:r="http://schemas.openxmlformats.org/officeDocument/2006/relationships" r:embed="rId1" cstate="print"/>
        <a:stretch>
          <a:fillRect/>
        </a:stretch>
      </xdr:blipFill>
      <xdr:spPr>
        <a:xfrm>
          <a:off x="0" y="0"/>
          <a:ext cx="1371600" cy="80962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371600" cy="809624"/>
    <xdr:pic>
      <xdr:nvPicPr>
        <xdr:cNvPr id="2" name="image1.png"/>
        <xdr:cNvPicPr preferRelativeResize="0"/>
      </xdr:nvPicPr>
      <xdr:blipFill>
        <a:blip xmlns:r="http://schemas.openxmlformats.org/officeDocument/2006/relationships" r:embed="rId1" cstate="print"/>
        <a:stretch>
          <a:fillRect/>
        </a:stretch>
      </xdr:blipFill>
      <xdr:spPr>
        <a:xfrm>
          <a:off x="0" y="0"/>
          <a:ext cx="1371600" cy="80962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371600" cy="809624"/>
    <xdr:pic>
      <xdr:nvPicPr>
        <xdr:cNvPr id="2" name="image1.png"/>
        <xdr:cNvPicPr preferRelativeResize="0"/>
      </xdr:nvPicPr>
      <xdr:blipFill>
        <a:blip xmlns:r="http://schemas.openxmlformats.org/officeDocument/2006/relationships" r:embed="rId1" cstate="print"/>
        <a:stretch>
          <a:fillRect/>
        </a:stretch>
      </xdr:blipFill>
      <xdr:spPr>
        <a:xfrm>
          <a:off x="0" y="0"/>
          <a:ext cx="1371600" cy="809624"/>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371600" cy="809624"/>
    <xdr:pic>
      <xdr:nvPicPr>
        <xdr:cNvPr id="2" name="image1.png"/>
        <xdr:cNvPicPr preferRelativeResize="0"/>
      </xdr:nvPicPr>
      <xdr:blipFill>
        <a:blip xmlns:r="http://schemas.openxmlformats.org/officeDocument/2006/relationships" r:embed="rId1" cstate="print"/>
        <a:stretch>
          <a:fillRect/>
        </a:stretch>
      </xdr:blipFill>
      <xdr:spPr>
        <a:xfrm>
          <a:off x="0" y="0"/>
          <a:ext cx="1371600" cy="80962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371600" cy="809624"/>
    <xdr:pic>
      <xdr:nvPicPr>
        <xdr:cNvPr id="2" name="image1.png"/>
        <xdr:cNvPicPr preferRelativeResize="0"/>
      </xdr:nvPicPr>
      <xdr:blipFill>
        <a:blip xmlns:r="http://schemas.openxmlformats.org/officeDocument/2006/relationships" r:embed="rId1" cstate="print"/>
        <a:stretch>
          <a:fillRect/>
        </a:stretch>
      </xdr:blipFill>
      <xdr:spPr>
        <a:xfrm>
          <a:off x="0" y="0"/>
          <a:ext cx="1371600" cy="809624"/>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371600" cy="809624"/>
    <xdr:pic>
      <xdr:nvPicPr>
        <xdr:cNvPr id="2" name="image1.png"/>
        <xdr:cNvPicPr preferRelativeResize="0"/>
      </xdr:nvPicPr>
      <xdr:blipFill>
        <a:blip xmlns:r="http://schemas.openxmlformats.org/officeDocument/2006/relationships" r:embed="rId1" cstate="print"/>
        <a:stretch>
          <a:fillRect/>
        </a:stretch>
      </xdr:blipFill>
      <xdr:spPr>
        <a:xfrm>
          <a:off x="0" y="0"/>
          <a:ext cx="1371600" cy="809624"/>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181100" cy="809624"/>
    <xdr:pic>
      <xdr:nvPicPr>
        <xdr:cNvPr id="2" name="image1.png"/>
        <xdr:cNvPicPr preferRelativeResize="0"/>
      </xdr:nvPicPr>
      <xdr:blipFill>
        <a:blip xmlns:r="http://schemas.openxmlformats.org/officeDocument/2006/relationships" r:embed="rId1" cstate="print"/>
        <a:stretch>
          <a:fillRect/>
        </a:stretch>
      </xdr:blipFill>
      <xdr:spPr>
        <a:xfrm>
          <a:off x="0" y="0"/>
          <a:ext cx="1181100" cy="809624"/>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323975" cy="742950"/>
    <xdr:pic>
      <xdr:nvPicPr>
        <xdr:cNvPr id="2" name="image1.png"/>
        <xdr:cNvPicPr preferRelativeResize="0"/>
      </xdr:nvPicPr>
      <xdr:blipFill>
        <a:blip xmlns:r="http://schemas.openxmlformats.org/officeDocument/2006/relationships" r:embed="rId1" cstate="print"/>
        <a:stretch>
          <a:fillRect/>
        </a:stretch>
      </xdr:blipFill>
      <xdr:spPr>
        <a:xfrm>
          <a:off x="0" y="0"/>
          <a:ext cx="1323975" cy="74295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323975" cy="742950"/>
    <xdr:pic>
      <xdr:nvPicPr>
        <xdr:cNvPr id="2" name="image1.png"/>
        <xdr:cNvPicPr preferRelativeResize="0"/>
      </xdr:nvPicPr>
      <xdr:blipFill>
        <a:blip xmlns:r="http://schemas.openxmlformats.org/officeDocument/2006/relationships" r:embed="rId1" cstate="print"/>
        <a:stretch>
          <a:fillRect/>
        </a:stretch>
      </xdr:blipFill>
      <xdr:spPr>
        <a:xfrm>
          <a:off x="0" y="0"/>
          <a:ext cx="1323975" cy="7429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xdr:colOff>
      <xdr:row>0</xdr:row>
      <xdr:rowOff>0</xdr:rowOff>
    </xdr:from>
    <xdr:ext cx="1238250" cy="790574"/>
    <xdr:pic>
      <xdr:nvPicPr>
        <xdr:cNvPr id="2" name="image1.png"/>
        <xdr:cNvPicPr preferRelativeResize="0"/>
      </xdr:nvPicPr>
      <xdr:blipFill>
        <a:blip xmlns:r="http://schemas.openxmlformats.org/officeDocument/2006/relationships" r:embed="rId1" cstate="print"/>
        <a:stretch>
          <a:fillRect/>
        </a:stretch>
      </xdr:blipFill>
      <xdr:spPr>
        <a:xfrm>
          <a:off x="1" y="0"/>
          <a:ext cx="1238250" cy="790574"/>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371600" cy="809624"/>
    <xdr:pic>
      <xdr:nvPicPr>
        <xdr:cNvPr id="2" name="image1.png"/>
        <xdr:cNvPicPr preferRelativeResize="0"/>
      </xdr:nvPicPr>
      <xdr:blipFill>
        <a:blip xmlns:r="http://schemas.openxmlformats.org/officeDocument/2006/relationships" r:embed="rId1" cstate="print"/>
        <a:stretch>
          <a:fillRect/>
        </a:stretch>
      </xdr:blipFill>
      <xdr:spPr>
        <a:xfrm>
          <a:off x="0" y="0"/>
          <a:ext cx="1371600" cy="809624"/>
        </a:xfrm>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97"/>
  <sheetViews>
    <sheetView workbookViewId="0">
      <pane ySplit="7" topLeftCell="A8" activePane="bottomLeft" state="frozen"/>
      <selection pane="bottomLeft" activeCell="B17" sqref="B17"/>
    </sheetView>
  </sheetViews>
  <sheetFormatPr defaultColWidth="12.625" defaultRowHeight="15" customHeight="1" x14ac:dyDescent="0.2"/>
  <cols>
    <col min="1" max="1" width="18.125" style="2" customWidth="1"/>
    <col min="2" max="2" width="9.875" style="2" customWidth="1"/>
    <col min="3" max="3" width="28.375" style="2" bestFit="1" customWidth="1"/>
    <col min="4" max="4" width="14" style="2" customWidth="1"/>
    <col min="5" max="5" width="16.75" style="2" customWidth="1"/>
    <col min="6" max="6" width="67.625" style="2" customWidth="1"/>
    <col min="7" max="7" width="8.125" style="2" bestFit="1" customWidth="1"/>
    <col min="8" max="8" width="7.125" style="2" bestFit="1" customWidth="1"/>
    <col min="9" max="9" width="11.75" style="2" bestFit="1" customWidth="1"/>
    <col min="10" max="10" width="7.125" style="2" bestFit="1" customWidth="1"/>
    <col min="11" max="11" width="35" style="2" customWidth="1"/>
    <col min="12" max="12" width="14.375" style="2" bestFit="1" customWidth="1"/>
    <col min="13" max="13" width="13.125" style="2" customWidth="1"/>
    <col min="14" max="14" width="15.875" style="2" bestFit="1" customWidth="1"/>
    <col min="15" max="15" width="17.875" style="2" customWidth="1"/>
    <col min="16" max="16" width="18" style="2" customWidth="1"/>
    <col min="17" max="17" width="16.625" style="2" customWidth="1"/>
    <col min="18" max="18" width="15.75" style="2" customWidth="1"/>
    <col min="19" max="19" width="15.5" style="2" customWidth="1"/>
    <col min="20" max="20" width="14.75" style="2" customWidth="1"/>
    <col min="21" max="21" width="13.125" style="2" customWidth="1"/>
    <col min="22" max="22" width="17.25" style="2" customWidth="1"/>
    <col min="23" max="23" width="17.5" style="2" customWidth="1"/>
    <col min="24" max="24" width="19.25" style="2" bestFit="1" customWidth="1"/>
    <col min="25" max="28" width="13.125" style="2" customWidth="1"/>
    <col min="29" max="16384" width="12.625" style="2"/>
  </cols>
  <sheetData>
    <row r="1" spans="1:28" ht="21" x14ac:dyDescent="0.35">
      <c r="A1" s="331"/>
      <c r="B1" s="333" t="s">
        <v>0</v>
      </c>
      <c r="C1" s="317"/>
      <c r="D1" s="317"/>
      <c r="E1" s="317"/>
      <c r="F1" s="317"/>
      <c r="G1" s="317"/>
      <c r="H1" s="317"/>
      <c r="I1" s="317"/>
      <c r="J1" s="317"/>
      <c r="K1" s="317"/>
      <c r="L1" s="317"/>
      <c r="M1" s="317"/>
      <c r="N1" s="317"/>
      <c r="O1" s="317"/>
      <c r="P1" s="317"/>
      <c r="Q1" s="317"/>
      <c r="R1" s="317"/>
      <c r="S1" s="317"/>
      <c r="T1" s="317"/>
      <c r="U1" s="317"/>
      <c r="V1" s="317"/>
      <c r="W1" s="317"/>
      <c r="X1" s="318"/>
      <c r="Y1" s="1"/>
      <c r="Z1" s="1"/>
      <c r="AA1" s="1"/>
      <c r="AB1" s="1"/>
    </row>
    <row r="2" spans="1:28" ht="21" x14ac:dyDescent="0.35">
      <c r="A2" s="332"/>
      <c r="B2" s="334" t="s">
        <v>107</v>
      </c>
      <c r="C2" s="335"/>
      <c r="D2" s="335"/>
      <c r="E2" s="335"/>
      <c r="F2" s="335"/>
      <c r="G2" s="335"/>
      <c r="H2" s="335"/>
      <c r="I2" s="335"/>
      <c r="J2" s="335"/>
      <c r="K2" s="335"/>
      <c r="L2" s="335"/>
      <c r="M2" s="335"/>
      <c r="N2" s="335"/>
      <c r="O2" s="335"/>
      <c r="P2" s="335"/>
      <c r="Q2" s="335"/>
      <c r="R2" s="335"/>
      <c r="S2" s="335"/>
      <c r="T2" s="335"/>
      <c r="U2" s="335"/>
      <c r="V2" s="335"/>
      <c r="W2" s="335"/>
      <c r="X2" s="336"/>
      <c r="Y2" s="1"/>
      <c r="Z2" s="1"/>
      <c r="AA2" s="1"/>
      <c r="AB2" s="1"/>
    </row>
    <row r="3" spans="1:28" ht="21" x14ac:dyDescent="0.35">
      <c r="A3" s="332"/>
      <c r="B3" s="333" t="s">
        <v>1</v>
      </c>
      <c r="C3" s="317"/>
      <c r="D3" s="317"/>
      <c r="E3" s="317"/>
      <c r="F3" s="317"/>
      <c r="G3" s="317"/>
      <c r="H3" s="317"/>
      <c r="I3" s="317"/>
      <c r="J3" s="317"/>
      <c r="K3" s="317"/>
      <c r="L3" s="317"/>
      <c r="M3" s="317"/>
      <c r="N3" s="317"/>
      <c r="O3" s="317"/>
      <c r="P3" s="317"/>
      <c r="Q3" s="317"/>
      <c r="R3" s="317"/>
      <c r="S3" s="317"/>
      <c r="T3" s="317"/>
      <c r="U3" s="317"/>
      <c r="V3" s="317"/>
      <c r="W3" s="317"/>
      <c r="X3" s="318"/>
      <c r="Y3" s="4"/>
      <c r="Z3" s="4"/>
      <c r="AA3" s="5"/>
      <c r="AB3" s="5"/>
    </row>
    <row r="4" spans="1:28" x14ac:dyDescent="0.25">
      <c r="A4" s="6" t="s">
        <v>2</v>
      </c>
      <c r="B4" s="7"/>
      <c r="C4" s="337" t="s">
        <v>3</v>
      </c>
      <c r="D4" s="317"/>
      <c r="E4" s="317"/>
      <c r="F4" s="317"/>
      <c r="G4" s="317"/>
      <c r="H4" s="317"/>
      <c r="I4" s="317"/>
      <c r="J4" s="317"/>
      <c r="K4" s="317"/>
      <c r="L4" s="317"/>
      <c r="M4" s="317"/>
      <c r="N4" s="317"/>
      <c r="O4" s="317"/>
      <c r="P4" s="317"/>
      <c r="Q4" s="317"/>
      <c r="R4" s="317"/>
      <c r="S4" s="317"/>
      <c r="T4" s="317"/>
      <c r="U4" s="317"/>
      <c r="V4" s="317"/>
      <c r="W4" s="317"/>
      <c r="X4" s="318"/>
      <c r="Y4" s="8"/>
      <c r="Z4" s="8"/>
      <c r="AA4" s="5"/>
      <c r="AB4" s="5"/>
    </row>
    <row r="5" spans="1:28" ht="15.75" customHeight="1" x14ac:dyDescent="0.2">
      <c r="A5" s="330" t="s">
        <v>4</v>
      </c>
      <c r="B5" s="318"/>
      <c r="C5" s="330" t="s">
        <v>5</v>
      </c>
      <c r="D5" s="317"/>
      <c r="E5" s="318"/>
      <c r="F5" s="330" t="s">
        <v>6</v>
      </c>
      <c r="G5" s="317"/>
      <c r="H5" s="317"/>
      <c r="I5" s="317"/>
      <c r="J5" s="317"/>
      <c r="K5" s="317"/>
      <c r="L5" s="317"/>
      <c r="M5" s="318"/>
      <c r="N5" s="330" t="s">
        <v>7</v>
      </c>
      <c r="O5" s="317"/>
      <c r="P5" s="318"/>
      <c r="Q5" s="330" t="s">
        <v>8</v>
      </c>
      <c r="R5" s="317"/>
      <c r="S5" s="317"/>
      <c r="T5" s="317"/>
      <c r="U5" s="317"/>
      <c r="V5" s="318"/>
      <c r="W5" s="320" t="s">
        <v>9</v>
      </c>
      <c r="X5" s="320" t="s">
        <v>10</v>
      </c>
      <c r="Y5" s="8"/>
      <c r="Z5" s="8"/>
      <c r="AA5" s="8"/>
      <c r="AB5" s="8"/>
    </row>
    <row r="6" spans="1:28" ht="15.75" customHeight="1" x14ac:dyDescent="0.2">
      <c r="A6" s="320" t="s">
        <v>11</v>
      </c>
      <c r="B6" s="320" t="s">
        <v>12</v>
      </c>
      <c r="C6" s="320" t="s">
        <v>13</v>
      </c>
      <c r="D6" s="320" t="s">
        <v>14</v>
      </c>
      <c r="E6" s="320" t="s">
        <v>15</v>
      </c>
      <c r="F6" s="320" t="s">
        <v>16</v>
      </c>
      <c r="G6" s="320" t="s">
        <v>17</v>
      </c>
      <c r="H6" s="330" t="s">
        <v>18</v>
      </c>
      <c r="I6" s="318"/>
      <c r="J6" s="319" t="s">
        <v>19</v>
      </c>
      <c r="K6" s="318"/>
      <c r="L6" s="320" t="s">
        <v>20</v>
      </c>
      <c r="M6" s="320" t="s">
        <v>21</v>
      </c>
      <c r="N6" s="322" t="s">
        <v>22</v>
      </c>
      <c r="O6" s="322" t="s">
        <v>23</v>
      </c>
      <c r="P6" s="322" t="s">
        <v>24</v>
      </c>
      <c r="Q6" s="319" t="s">
        <v>25</v>
      </c>
      <c r="R6" s="318"/>
      <c r="S6" s="319" t="s">
        <v>26</v>
      </c>
      <c r="T6" s="318"/>
      <c r="U6" s="320" t="s">
        <v>27</v>
      </c>
      <c r="V6" s="322" t="s">
        <v>28</v>
      </c>
      <c r="W6" s="321"/>
      <c r="X6" s="321"/>
      <c r="Y6" s="8"/>
      <c r="Z6" s="8"/>
      <c r="AA6" s="8"/>
      <c r="AB6" s="8"/>
    </row>
    <row r="7" spans="1:28" ht="30" x14ac:dyDescent="0.2">
      <c r="A7" s="321"/>
      <c r="B7" s="321"/>
      <c r="C7" s="321"/>
      <c r="D7" s="321"/>
      <c r="E7" s="321"/>
      <c r="F7" s="321"/>
      <c r="G7" s="321"/>
      <c r="H7" s="9" t="s">
        <v>29</v>
      </c>
      <c r="I7" s="9" t="s">
        <v>30</v>
      </c>
      <c r="J7" s="9" t="s">
        <v>31</v>
      </c>
      <c r="K7" s="10" t="s">
        <v>32</v>
      </c>
      <c r="L7" s="321"/>
      <c r="M7" s="321"/>
      <c r="N7" s="321"/>
      <c r="O7" s="321"/>
      <c r="P7" s="323"/>
      <c r="Q7" s="9" t="s">
        <v>33</v>
      </c>
      <c r="R7" s="10" t="s">
        <v>34</v>
      </c>
      <c r="S7" s="9" t="s">
        <v>35</v>
      </c>
      <c r="T7" s="10" t="s">
        <v>36</v>
      </c>
      <c r="U7" s="321"/>
      <c r="V7" s="323"/>
      <c r="W7" s="323"/>
      <c r="X7" s="323"/>
      <c r="Y7" s="8"/>
      <c r="Z7" s="8"/>
      <c r="AA7" s="8"/>
      <c r="AB7" s="8"/>
    </row>
    <row r="8" spans="1:28" x14ac:dyDescent="0.25">
      <c r="A8" s="11" t="s">
        <v>37</v>
      </c>
      <c r="B8" s="11" t="s">
        <v>37</v>
      </c>
      <c r="C8" s="11" t="s">
        <v>38</v>
      </c>
      <c r="D8" s="11">
        <v>2797780</v>
      </c>
      <c r="E8" s="12" t="s">
        <v>39</v>
      </c>
      <c r="F8" s="11" t="s">
        <v>40</v>
      </c>
      <c r="G8" s="11" t="s">
        <v>41</v>
      </c>
      <c r="H8" s="11" t="s">
        <v>42</v>
      </c>
      <c r="I8" s="11" t="s">
        <v>43</v>
      </c>
      <c r="J8" s="11" t="s">
        <v>42</v>
      </c>
      <c r="K8" s="13" t="s">
        <v>44</v>
      </c>
      <c r="L8" s="11" t="s">
        <v>45</v>
      </c>
      <c r="M8" s="11" t="s">
        <v>46</v>
      </c>
      <c r="N8" s="11">
        <v>0</v>
      </c>
      <c r="O8" s="11">
        <v>0</v>
      </c>
      <c r="P8" s="14">
        <f t="shared" ref="P8:P17" si="0">N8+O8</f>
        <v>0</v>
      </c>
      <c r="Q8" s="15">
        <v>4</v>
      </c>
      <c r="R8" s="16">
        <v>54.01</v>
      </c>
      <c r="S8" s="15">
        <v>1</v>
      </c>
      <c r="T8" s="16" t="s">
        <v>47</v>
      </c>
      <c r="U8" s="15">
        <v>5</v>
      </c>
      <c r="V8" s="14">
        <f t="shared" ref="V8:V17" si="1">(Q8*R8)+(S8*T8)</f>
        <v>233.56</v>
      </c>
      <c r="W8" s="17">
        <f t="shared" ref="W8:W17" si="2">P8+V8</f>
        <v>233.56</v>
      </c>
      <c r="X8" s="18"/>
      <c r="Y8" s="8"/>
      <c r="Z8" s="8"/>
      <c r="AA8" s="8"/>
      <c r="AB8" s="8"/>
    </row>
    <row r="9" spans="1:28" ht="14.25" x14ac:dyDescent="0.2">
      <c r="A9" s="11" t="s">
        <v>37</v>
      </c>
      <c r="B9" s="11" t="s">
        <v>37</v>
      </c>
      <c r="C9" s="11" t="s">
        <v>38</v>
      </c>
      <c r="D9" s="11">
        <v>2797780</v>
      </c>
      <c r="E9" s="11" t="s">
        <v>39</v>
      </c>
      <c r="F9" s="11" t="s">
        <v>40</v>
      </c>
      <c r="G9" s="11" t="s">
        <v>41</v>
      </c>
      <c r="H9" s="11" t="s">
        <v>42</v>
      </c>
      <c r="I9" s="11" t="s">
        <v>43</v>
      </c>
      <c r="J9" s="11" t="s">
        <v>42</v>
      </c>
      <c r="K9" s="11" t="s">
        <v>48</v>
      </c>
      <c r="L9" s="11" t="s">
        <v>49</v>
      </c>
      <c r="M9" s="11" t="s">
        <v>50</v>
      </c>
      <c r="N9" s="11">
        <v>0</v>
      </c>
      <c r="O9" s="11">
        <v>0</v>
      </c>
      <c r="P9" s="14">
        <f t="shared" si="0"/>
        <v>0</v>
      </c>
      <c r="Q9" s="15">
        <v>2</v>
      </c>
      <c r="R9" s="16" t="s">
        <v>51</v>
      </c>
      <c r="S9" s="15">
        <v>1</v>
      </c>
      <c r="T9" s="16" t="s">
        <v>47</v>
      </c>
      <c r="U9" s="15">
        <v>3</v>
      </c>
      <c r="V9" s="14">
        <f t="shared" si="1"/>
        <v>125.53999999999999</v>
      </c>
      <c r="W9" s="17">
        <f t="shared" si="2"/>
        <v>125.53999999999999</v>
      </c>
      <c r="X9" s="18"/>
      <c r="Y9" s="8"/>
      <c r="Z9" s="8"/>
      <c r="AA9" s="8"/>
      <c r="AB9" s="8"/>
    </row>
    <row r="10" spans="1:28" ht="14.25" x14ac:dyDescent="0.2">
      <c r="A10" s="11" t="s">
        <v>37</v>
      </c>
      <c r="B10" s="11" t="s">
        <v>37</v>
      </c>
      <c r="C10" s="11" t="s">
        <v>52</v>
      </c>
      <c r="D10" s="11">
        <v>2795459</v>
      </c>
      <c r="E10" s="11" t="s">
        <v>53</v>
      </c>
      <c r="F10" s="11" t="s">
        <v>54</v>
      </c>
      <c r="G10" s="11" t="s">
        <v>41</v>
      </c>
      <c r="H10" s="11" t="s">
        <v>42</v>
      </c>
      <c r="I10" s="11" t="s">
        <v>43</v>
      </c>
      <c r="J10" s="11" t="s">
        <v>42</v>
      </c>
      <c r="K10" s="11" t="s">
        <v>55</v>
      </c>
      <c r="L10" s="11" t="s">
        <v>45</v>
      </c>
      <c r="M10" s="11" t="s">
        <v>56</v>
      </c>
      <c r="N10" s="11">
        <v>0</v>
      </c>
      <c r="O10" s="11">
        <v>0</v>
      </c>
      <c r="P10" s="14">
        <f t="shared" si="0"/>
        <v>0</v>
      </c>
      <c r="Q10" s="15">
        <v>5</v>
      </c>
      <c r="R10" s="16" t="s">
        <v>51</v>
      </c>
      <c r="S10" s="15">
        <v>1</v>
      </c>
      <c r="T10" s="16" t="s">
        <v>47</v>
      </c>
      <c r="U10" s="15">
        <v>6</v>
      </c>
      <c r="V10" s="14">
        <f t="shared" si="1"/>
        <v>287.57</v>
      </c>
      <c r="W10" s="17">
        <f t="shared" si="2"/>
        <v>287.57</v>
      </c>
      <c r="X10" s="18"/>
      <c r="Y10" s="8"/>
      <c r="Z10" s="8"/>
      <c r="AA10" s="8"/>
      <c r="AB10" s="8"/>
    </row>
    <row r="11" spans="1:28" ht="14.25" x14ac:dyDescent="0.2">
      <c r="A11" s="11" t="s">
        <v>37</v>
      </c>
      <c r="B11" s="11" t="s">
        <v>37</v>
      </c>
      <c r="C11" s="11" t="s">
        <v>57</v>
      </c>
      <c r="D11" s="11">
        <v>2062</v>
      </c>
      <c r="E11" s="11" t="s">
        <v>39</v>
      </c>
      <c r="F11" s="11" t="s">
        <v>58</v>
      </c>
      <c r="G11" s="11" t="s">
        <v>41</v>
      </c>
      <c r="H11" s="11" t="s">
        <v>42</v>
      </c>
      <c r="I11" s="11" t="s">
        <v>43</v>
      </c>
      <c r="J11" s="11" t="s">
        <v>42</v>
      </c>
      <c r="K11" s="11" t="s">
        <v>59</v>
      </c>
      <c r="L11" s="11" t="s">
        <v>60</v>
      </c>
      <c r="M11" s="11" t="s">
        <v>60</v>
      </c>
      <c r="N11" s="11">
        <v>0</v>
      </c>
      <c r="O11" s="11">
        <v>0</v>
      </c>
      <c r="P11" s="14">
        <f t="shared" si="0"/>
        <v>0</v>
      </c>
      <c r="Q11" s="15">
        <v>0</v>
      </c>
      <c r="R11" s="16" t="s">
        <v>51</v>
      </c>
      <c r="S11" s="15">
        <v>1</v>
      </c>
      <c r="T11" s="16" t="s">
        <v>47</v>
      </c>
      <c r="U11" s="15">
        <v>1</v>
      </c>
      <c r="V11" s="14">
        <f t="shared" si="1"/>
        <v>17.52</v>
      </c>
      <c r="W11" s="17">
        <f t="shared" si="2"/>
        <v>17.52</v>
      </c>
      <c r="X11" s="18"/>
      <c r="Y11" s="8"/>
      <c r="Z11" s="8"/>
      <c r="AA11" s="8"/>
      <c r="AB11" s="8"/>
    </row>
    <row r="12" spans="1:28" ht="14.25" x14ac:dyDescent="0.2">
      <c r="A12" s="11" t="s">
        <v>37</v>
      </c>
      <c r="B12" s="11" t="s">
        <v>37</v>
      </c>
      <c r="C12" s="11" t="s">
        <v>57</v>
      </c>
      <c r="D12" s="11">
        <v>2062</v>
      </c>
      <c r="E12" s="11" t="s">
        <v>39</v>
      </c>
      <c r="F12" s="11" t="s">
        <v>61</v>
      </c>
      <c r="G12" s="11" t="s">
        <v>41</v>
      </c>
      <c r="H12" s="11" t="s">
        <v>42</v>
      </c>
      <c r="I12" s="11" t="s">
        <v>59</v>
      </c>
      <c r="J12" s="11" t="s">
        <v>42</v>
      </c>
      <c r="K12" s="11" t="s">
        <v>59</v>
      </c>
      <c r="L12" s="11" t="s">
        <v>62</v>
      </c>
      <c r="M12" s="11" t="s">
        <v>62</v>
      </c>
      <c r="N12" s="11">
        <v>0</v>
      </c>
      <c r="O12" s="11">
        <v>0</v>
      </c>
      <c r="P12" s="14">
        <f t="shared" si="0"/>
        <v>0</v>
      </c>
      <c r="Q12" s="15">
        <v>0</v>
      </c>
      <c r="R12" s="16" t="s">
        <v>51</v>
      </c>
      <c r="S12" s="15">
        <v>1</v>
      </c>
      <c r="T12" s="16" t="s">
        <v>47</v>
      </c>
      <c r="U12" s="15">
        <v>1</v>
      </c>
      <c r="V12" s="14">
        <f t="shared" si="1"/>
        <v>17.52</v>
      </c>
      <c r="W12" s="17">
        <f t="shared" si="2"/>
        <v>17.52</v>
      </c>
      <c r="X12" s="18"/>
      <c r="Y12" s="8"/>
      <c r="Z12" s="8"/>
      <c r="AA12" s="8"/>
      <c r="AB12" s="8"/>
    </row>
    <row r="13" spans="1:28" ht="14.25" x14ac:dyDescent="0.2">
      <c r="A13" s="11" t="s">
        <v>37</v>
      </c>
      <c r="B13" s="11" t="s">
        <v>37</v>
      </c>
      <c r="C13" s="11" t="s">
        <v>63</v>
      </c>
      <c r="D13" s="11">
        <v>2795540</v>
      </c>
      <c r="E13" s="11" t="s">
        <v>39</v>
      </c>
      <c r="F13" s="11" t="s">
        <v>64</v>
      </c>
      <c r="G13" s="11" t="s">
        <v>41</v>
      </c>
      <c r="H13" s="11" t="s">
        <v>42</v>
      </c>
      <c r="I13" s="11" t="s">
        <v>43</v>
      </c>
      <c r="J13" s="11" t="s">
        <v>42</v>
      </c>
      <c r="K13" s="11" t="s">
        <v>65</v>
      </c>
      <c r="L13" s="11" t="s">
        <v>66</v>
      </c>
      <c r="M13" s="11" t="s">
        <v>66</v>
      </c>
      <c r="N13" s="11">
        <v>0</v>
      </c>
      <c r="O13" s="11">
        <v>0</v>
      </c>
      <c r="P13" s="14">
        <f t="shared" si="0"/>
        <v>0</v>
      </c>
      <c r="Q13" s="15">
        <v>0</v>
      </c>
      <c r="R13" s="16" t="s">
        <v>51</v>
      </c>
      <c r="S13" s="15">
        <v>1</v>
      </c>
      <c r="T13" s="16" t="s">
        <v>47</v>
      </c>
      <c r="U13" s="15">
        <v>1</v>
      </c>
      <c r="V13" s="14">
        <f t="shared" si="1"/>
        <v>17.52</v>
      </c>
      <c r="W13" s="17">
        <f t="shared" si="2"/>
        <v>17.52</v>
      </c>
      <c r="X13" s="18"/>
      <c r="Y13" s="8"/>
      <c r="Z13" s="8"/>
      <c r="AA13" s="8"/>
      <c r="AB13" s="8"/>
    </row>
    <row r="14" spans="1:28" ht="14.25" x14ac:dyDescent="0.2">
      <c r="A14" s="11" t="s">
        <v>37</v>
      </c>
      <c r="B14" s="11" t="s">
        <v>37</v>
      </c>
      <c r="C14" s="11" t="s">
        <v>67</v>
      </c>
      <c r="D14" s="11">
        <v>2796783</v>
      </c>
      <c r="E14" s="11" t="s">
        <v>53</v>
      </c>
      <c r="F14" s="11" t="s">
        <v>68</v>
      </c>
      <c r="G14" s="11" t="s">
        <v>41</v>
      </c>
      <c r="H14" s="11" t="s">
        <v>42</v>
      </c>
      <c r="I14" s="11" t="s">
        <v>43</v>
      </c>
      <c r="J14" s="11" t="s">
        <v>42</v>
      </c>
      <c r="K14" s="11" t="s">
        <v>69</v>
      </c>
      <c r="L14" s="11" t="s">
        <v>70</v>
      </c>
      <c r="M14" s="11" t="s">
        <v>46</v>
      </c>
      <c r="N14" s="11">
        <v>0</v>
      </c>
      <c r="O14" s="11">
        <v>0</v>
      </c>
      <c r="P14" s="14">
        <f t="shared" si="0"/>
        <v>0</v>
      </c>
      <c r="Q14" s="15">
        <v>1</v>
      </c>
      <c r="R14" s="16" t="s">
        <v>51</v>
      </c>
      <c r="S14" s="15">
        <v>1</v>
      </c>
      <c r="T14" s="16" t="s">
        <v>47</v>
      </c>
      <c r="U14" s="15">
        <v>2</v>
      </c>
      <c r="V14" s="14">
        <f t="shared" si="1"/>
        <v>71.53</v>
      </c>
      <c r="W14" s="17">
        <f t="shared" si="2"/>
        <v>71.53</v>
      </c>
      <c r="X14" s="18"/>
      <c r="Y14" s="8"/>
      <c r="Z14" s="8"/>
      <c r="AA14" s="8"/>
      <c r="AB14" s="8"/>
    </row>
    <row r="15" spans="1:28" ht="14.25" x14ac:dyDescent="0.2">
      <c r="A15" s="11" t="s">
        <v>37</v>
      </c>
      <c r="B15" s="11" t="s">
        <v>37</v>
      </c>
      <c r="C15" s="11" t="s">
        <v>71</v>
      </c>
      <c r="D15" s="11">
        <v>2797615</v>
      </c>
      <c r="E15" s="11" t="s">
        <v>39</v>
      </c>
      <c r="F15" s="11" t="s">
        <v>72</v>
      </c>
      <c r="G15" s="11" t="s">
        <v>41</v>
      </c>
      <c r="H15" s="11" t="s">
        <v>42</v>
      </c>
      <c r="I15" s="11" t="s">
        <v>65</v>
      </c>
      <c r="J15" s="11" t="s">
        <v>42</v>
      </c>
      <c r="K15" s="11" t="s">
        <v>73</v>
      </c>
      <c r="L15" s="11" t="s">
        <v>49</v>
      </c>
      <c r="M15" s="11" t="s">
        <v>49</v>
      </c>
      <c r="N15" s="11">
        <v>0</v>
      </c>
      <c r="O15" s="11">
        <v>0</v>
      </c>
      <c r="P15" s="14">
        <f t="shared" si="0"/>
        <v>0</v>
      </c>
      <c r="Q15" s="15">
        <v>0</v>
      </c>
      <c r="R15" s="16" t="s">
        <v>51</v>
      </c>
      <c r="S15" s="15">
        <v>1</v>
      </c>
      <c r="T15" s="16" t="s">
        <v>47</v>
      </c>
      <c r="U15" s="15">
        <v>1</v>
      </c>
      <c r="V15" s="14">
        <f t="shared" si="1"/>
        <v>17.52</v>
      </c>
      <c r="W15" s="17">
        <f t="shared" si="2"/>
        <v>17.52</v>
      </c>
      <c r="X15" s="18"/>
      <c r="Y15" s="8"/>
      <c r="Z15" s="8"/>
      <c r="AA15" s="8"/>
      <c r="AB15" s="8"/>
    </row>
    <row r="16" spans="1:28" ht="14.25" x14ac:dyDescent="0.2">
      <c r="A16" s="11" t="s">
        <v>37</v>
      </c>
      <c r="B16" s="11" t="s">
        <v>37</v>
      </c>
      <c r="C16" s="11" t="s">
        <v>71</v>
      </c>
      <c r="D16" s="11">
        <v>2797615</v>
      </c>
      <c r="E16" s="11" t="s">
        <v>39</v>
      </c>
      <c r="F16" s="11" t="s">
        <v>74</v>
      </c>
      <c r="G16" s="11" t="s">
        <v>41</v>
      </c>
      <c r="H16" s="11" t="s">
        <v>42</v>
      </c>
      <c r="I16" s="11" t="s">
        <v>65</v>
      </c>
      <c r="J16" s="11" t="s">
        <v>42</v>
      </c>
      <c r="K16" s="11" t="s">
        <v>75</v>
      </c>
      <c r="L16" s="11" t="s">
        <v>76</v>
      </c>
      <c r="M16" s="11" t="s">
        <v>76</v>
      </c>
      <c r="N16" s="11">
        <v>0</v>
      </c>
      <c r="O16" s="11">
        <v>0</v>
      </c>
      <c r="P16" s="14">
        <f t="shared" si="0"/>
        <v>0</v>
      </c>
      <c r="Q16" s="15">
        <v>0</v>
      </c>
      <c r="R16" s="16" t="s">
        <v>51</v>
      </c>
      <c r="S16" s="15">
        <v>1</v>
      </c>
      <c r="T16" s="16" t="s">
        <v>47</v>
      </c>
      <c r="U16" s="15">
        <v>1</v>
      </c>
      <c r="V16" s="14">
        <f t="shared" si="1"/>
        <v>17.52</v>
      </c>
      <c r="W16" s="17">
        <f t="shared" si="2"/>
        <v>17.52</v>
      </c>
      <c r="X16" s="18"/>
      <c r="Y16" s="8"/>
      <c r="Z16" s="8"/>
      <c r="AA16" s="8"/>
      <c r="AB16" s="8"/>
    </row>
    <row r="17" spans="1:28" ht="14.25" x14ac:dyDescent="0.2">
      <c r="A17" s="11" t="s">
        <v>37</v>
      </c>
      <c r="B17" s="11" t="s">
        <v>37</v>
      </c>
      <c r="C17" s="11" t="s">
        <v>71</v>
      </c>
      <c r="D17" s="11">
        <v>2797615</v>
      </c>
      <c r="E17" s="11" t="s">
        <v>39</v>
      </c>
      <c r="F17" s="11" t="s">
        <v>77</v>
      </c>
      <c r="G17" s="11" t="s">
        <v>41</v>
      </c>
      <c r="H17" s="11" t="s">
        <v>42</v>
      </c>
      <c r="I17" s="11" t="s">
        <v>65</v>
      </c>
      <c r="J17" s="11" t="s">
        <v>42</v>
      </c>
      <c r="K17" s="11" t="s">
        <v>78</v>
      </c>
      <c r="L17" s="11" t="s">
        <v>79</v>
      </c>
      <c r="M17" s="11" t="s">
        <v>79</v>
      </c>
      <c r="N17" s="11">
        <v>0</v>
      </c>
      <c r="O17" s="11">
        <v>0</v>
      </c>
      <c r="P17" s="14">
        <f t="shared" si="0"/>
        <v>0</v>
      </c>
      <c r="Q17" s="15">
        <v>0</v>
      </c>
      <c r="R17" s="16" t="s">
        <v>51</v>
      </c>
      <c r="S17" s="15">
        <v>1</v>
      </c>
      <c r="T17" s="16" t="s">
        <v>47</v>
      </c>
      <c r="U17" s="15">
        <v>1</v>
      </c>
      <c r="V17" s="14">
        <f t="shared" si="1"/>
        <v>17.52</v>
      </c>
      <c r="W17" s="17">
        <f t="shared" si="2"/>
        <v>17.52</v>
      </c>
      <c r="X17" s="18"/>
      <c r="Y17" s="8"/>
      <c r="Z17" s="8"/>
      <c r="AA17" s="8"/>
      <c r="AB17" s="8"/>
    </row>
    <row r="18" spans="1:28" ht="38.25" customHeight="1" x14ac:dyDescent="0.2">
      <c r="A18" s="19"/>
      <c r="B18" s="8"/>
      <c r="C18" s="20"/>
      <c r="G18" s="21"/>
      <c r="H18" s="21"/>
      <c r="I18" s="21"/>
      <c r="J18" s="21"/>
      <c r="K18" s="8"/>
      <c r="L18" s="8"/>
      <c r="M18" s="8"/>
      <c r="N18" s="8"/>
      <c r="O18" s="8"/>
      <c r="P18" s="8"/>
      <c r="Q18" s="8"/>
      <c r="R18" s="8"/>
      <c r="S18" s="8"/>
      <c r="T18" s="8"/>
      <c r="U18" s="8"/>
      <c r="V18" s="8"/>
      <c r="W18" s="8"/>
      <c r="X18" s="8"/>
      <c r="Y18" s="8"/>
      <c r="Z18" s="8"/>
      <c r="AA18" s="8"/>
      <c r="AB18" s="8"/>
    </row>
    <row r="19" spans="1:28" ht="15.75" customHeight="1" x14ac:dyDescent="0.25">
      <c r="A19" s="324" t="s">
        <v>80</v>
      </c>
      <c r="B19" s="324"/>
      <c r="C19" s="324"/>
      <c r="D19" s="324"/>
      <c r="E19" s="324"/>
      <c r="F19" s="324"/>
      <c r="G19" s="324"/>
      <c r="H19" s="324"/>
      <c r="I19" s="324"/>
      <c r="J19" s="324"/>
      <c r="K19" s="324"/>
      <c r="L19" s="324"/>
    </row>
    <row r="20" spans="1:28" ht="15.75" customHeight="1" x14ac:dyDescent="0.2">
      <c r="A20" s="325" t="s">
        <v>81</v>
      </c>
      <c r="B20" s="326"/>
      <c r="C20" s="326"/>
      <c r="D20" s="326"/>
      <c r="E20" s="326"/>
      <c r="F20" s="326"/>
      <c r="G20" s="326"/>
      <c r="H20" s="326"/>
      <c r="I20" s="326"/>
      <c r="J20" s="326"/>
      <c r="K20" s="326"/>
      <c r="L20" s="327"/>
    </row>
    <row r="21" spans="1:28" ht="15.75" customHeight="1" x14ac:dyDescent="0.2">
      <c r="A21" s="316" t="s">
        <v>82</v>
      </c>
      <c r="B21" s="328"/>
      <c r="C21" s="328"/>
      <c r="D21" s="328"/>
      <c r="E21" s="328"/>
      <c r="F21" s="328"/>
      <c r="G21" s="328"/>
      <c r="H21" s="328"/>
      <c r="I21" s="328"/>
      <c r="J21" s="328"/>
      <c r="K21" s="328"/>
      <c r="L21" s="329"/>
    </row>
    <row r="22" spans="1:28" ht="15.75" customHeight="1" x14ac:dyDescent="0.2">
      <c r="A22" s="316" t="s">
        <v>83</v>
      </c>
      <c r="B22" s="317"/>
      <c r="C22" s="317"/>
      <c r="D22" s="317"/>
      <c r="E22" s="317"/>
      <c r="F22" s="317"/>
      <c r="G22" s="317"/>
      <c r="H22" s="317"/>
      <c r="I22" s="317"/>
      <c r="J22" s="317"/>
      <c r="K22" s="317"/>
      <c r="L22" s="318"/>
    </row>
    <row r="23" spans="1:28" ht="15.75" customHeight="1" x14ac:dyDescent="0.2">
      <c r="A23" s="316" t="s">
        <v>84</v>
      </c>
      <c r="B23" s="317"/>
      <c r="C23" s="317"/>
      <c r="D23" s="317"/>
      <c r="E23" s="317"/>
      <c r="F23" s="317"/>
      <c r="G23" s="317"/>
      <c r="H23" s="317"/>
      <c r="I23" s="317"/>
      <c r="J23" s="317"/>
      <c r="K23" s="317"/>
      <c r="L23" s="318"/>
    </row>
    <row r="24" spans="1:28" ht="15.75" customHeight="1" x14ac:dyDescent="0.2">
      <c r="A24" s="316" t="s">
        <v>85</v>
      </c>
      <c r="B24" s="317"/>
      <c r="C24" s="317"/>
      <c r="D24" s="317"/>
      <c r="E24" s="317"/>
      <c r="F24" s="317"/>
      <c r="G24" s="317"/>
      <c r="H24" s="317"/>
      <c r="I24" s="317"/>
      <c r="J24" s="317"/>
      <c r="K24" s="317"/>
      <c r="L24" s="318"/>
    </row>
    <row r="25" spans="1:28" ht="15.75" customHeight="1" x14ac:dyDescent="0.2">
      <c r="A25" s="316" t="s">
        <v>86</v>
      </c>
      <c r="B25" s="317"/>
      <c r="C25" s="317"/>
      <c r="D25" s="317"/>
      <c r="E25" s="317"/>
      <c r="F25" s="317"/>
      <c r="G25" s="317"/>
      <c r="H25" s="317"/>
      <c r="I25" s="317"/>
      <c r="J25" s="317"/>
      <c r="K25" s="317"/>
      <c r="L25" s="318"/>
    </row>
    <row r="26" spans="1:28" ht="14.25" x14ac:dyDescent="0.2">
      <c r="A26" s="316" t="s">
        <v>87</v>
      </c>
      <c r="B26" s="317"/>
      <c r="C26" s="317"/>
      <c r="D26" s="317"/>
      <c r="E26" s="317"/>
      <c r="F26" s="317"/>
      <c r="G26" s="317"/>
      <c r="H26" s="317"/>
      <c r="I26" s="317"/>
      <c r="J26" s="317"/>
      <c r="K26" s="317"/>
      <c r="L26" s="318"/>
    </row>
    <row r="27" spans="1:28" ht="14.25" x14ac:dyDescent="0.2">
      <c r="A27" s="316" t="s">
        <v>88</v>
      </c>
      <c r="B27" s="317"/>
      <c r="C27" s="317"/>
      <c r="D27" s="317"/>
      <c r="E27" s="317"/>
      <c r="F27" s="317"/>
      <c r="G27" s="317"/>
      <c r="H27" s="317"/>
      <c r="I27" s="317"/>
      <c r="J27" s="317"/>
      <c r="K27" s="317"/>
      <c r="L27" s="318"/>
    </row>
    <row r="28" spans="1:28" ht="14.25" x14ac:dyDescent="0.2">
      <c r="A28" s="316" t="s">
        <v>89</v>
      </c>
      <c r="B28" s="317"/>
      <c r="C28" s="317"/>
      <c r="D28" s="317"/>
      <c r="E28" s="317"/>
      <c r="F28" s="317"/>
      <c r="G28" s="317"/>
      <c r="H28" s="317"/>
      <c r="I28" s="317"/>
      <c r="J28" s="317"/>
      <c r="K28" s="317"/>
      <c r="L28" s="318"/>
    </row>
    <row r="29" spans="1:28" ht="15.75" customHeight="1" x14ac:dyDescent="0.2">
      <c r="A29" s="316" t="s">
        <v>90</v>
      </c>
      <c r="B29" s="317"/>
      <c r="C29" s="317"/>
      <c r="D29" s="317"/>
      <c r="E29" s="317"/>
      <c r="F29" s="317"/>
      <c r="G29" s="317"/>
      <c r="H29" s="317"/>
      <c r="I29" s="317"/>
      <c r="J29" s="317"/>
      <c r="K29" s="317"/>
      <c r="L29" s="318"/>
    </row>
    <row r="30" spans="1:28" ht="15.75" customHeight="1" x14ac:dyDescent="0.2">
      <c r="A30" s="316" t="s">
        <v>91</v>
      </c>
      <c r="B30" s="317"/>
      <c r="C30" s="317"/>
      <c r="D30" s="317"/>
      <c r="E30" s="317"/>
      <c r="F30" s="317"/>
      <c r="G30" s="317"/>
      <c r="H30" s="317"/>
      <c r="I30" s="317"/>
      <c r="J30" s="317"/>
      <c r="K30" s="317"/>
      <c r="L30" s="318"/>
    </row>
    <row r="31" spans="1:28" ht="15.75" customHeight="1" x14ac:dyDescent="0.2">
      <c r="A31" s="316" t="s">
        <v>92</v>
      </c>
      <c r="B31" s="317"/>
      <c r="C31" s="317"/>
      <c r="D31" s="317"/>
      <c r="E31" s="317"/>
      <c r="F31" s="317"/>
      <c r="G31" s="317"/>
      <c r="H31" s="317"/>
      <c r="I31" s="317"/>
      <c r="J31" s="317"/>
      <c r="K31" s="317"/>
      <c r="L31" s="318"/>
    </row>
    <row r="32" spans="1:28" ht="15.75" customHeight="1" x14ac:dyDescent="0.2">
      <c r="A32" s="316" t="s">
        <v>93</v>
      </c>
      <c r="B32" s="317"/>
      <c r="C32" s="317"/>
      <c r="D32" s="317"/>
      <c r="E32" s="317"/>
      <c r="F32" s="317"/>
      <c r="G32" s="317"/>
      <c r="H32" s="317"/>
      <c r="I32" s="317"/>
      <c r="J32" s="317"/>
      <c r="K32" s="317"/>
      <c r="L32" s="318"/>
    </row>
    <row r="33" spans="1:12" ht="15.75" customHeight="1" x14ac:dyDescent="0.2">
      <c r="A33" s="316" t="s">
        <v>94</v>
      </c>
      <c r="B33" s="317"/>
      <c r="C33" s="317"/>
      <c r="D33" s="317"/>
      <c r="E33" s="317"/>
      <c r="F33" s="317"/>
      <c r="G33" s="317"/>
      <c r="H33" s="317"/>
      <c r="I33" s="317"/>
      <c r="J33" s="317"/>
      <c r="K33" s="317"/>
      <c r="L33" s="318"/>
    </row>
    <row r="34" spans="1:12" ht="15.75" customHeight="1" x14ac:dyDescent="0.2">
      <c r="A34" s="316" t="s">
        <v>95</v>
      </c>
      <c r="B34" s="317"/>
      <c r="C34" s="317"/>
      <c r="D34" s="317"/>
      <c r="E34" s="317"/>
      <c r="F34" s="317"/>
      <c r="G34" s="317"/>
      <c r="H34" s="317"/>
      <c r="I34" s="317"/>
      <c r="J34" s="317"/>
      <c r="K34" s="317"/>
      <c r="L34" s="318"/>
    </row>
    <row r="35" spans="1:12" ht="15.75" customHeight="1" x14ac:dyDescent="0.2">
      <c r="A35" s="316" t="s">
        <v>96</v>
      </c>
      <c r="B35" s="317"/>
      <c r="C35" s="317"/>
      <c r="D35" s="317"/>
      <c r="E35" s="317"/>
      <c r="F35" s="317"/>
      <c r="G35" s="317"/>
      <c r="H35" s="317"/>
      <c r="I35" s="317"/>
      <c r="J35" s="317"/>
      <c r="K35" s="317"/>
      <c r="L35" s="318"/>
    </row>
    <row r="36" spans="1:12" ht="15.75" customHeight="1" x14ac:dyDescent="0.2">
      <c r="A36" s="316" t="s">
        <v>97</v>
      </c>
      <c r="B36" s="317"/>
      <c r="C36" s="317"/>
      <c r="D36" s="317"/>
      <c r="E36" s="317"/>
      <c r="F36" s="317"/>
      <c r="G36" s="317"/>
      <c r="H36" s="317"/>
      <c r="I36" s="317"/>
      <c r="J36" s="317"/>
      <c r="K36" s="317"/>
      <c r="L36" s="318"/>
    </row>
    <row r="37" spans="1:12" ht="15.75" customHeight="1" x14ac:dyDescent="0.2">
      <c r="A37" s="316" t="s">
        <v>98</v>
      </c>
      <c r="B37" s="317"/>
      <c r="C37" s="317"/>
      <c r="D37" s="317"/>
      <c r="E37" s="317"/>
      <c r="F37" s="317"/>
      <c r="G37" s="317"/>
      <c r="H37" s="317"/>
      <c r="I37" s="317"/>
      <c r="J37" s="317"/>
      <c r="K37" s="317"/>
      <c r="L37" s="318"/>
    </row>
    <row r="38" spans="1:12" ht="15.75" customHeight="1" x14ac:dyDescent="0.2">
      <c r="A38" s="316" t="s">
        <v>99</v>
      </c>
      <c r="B38" s="317"/>
      <c r="C38" s="317"/>
      <c r="D38" s="317"/>
      <c r="E38" s="317"/>
      <c r="F38" s="317"/>
      <c r="G38" s="317"/>
      <c r="H38" s="317"/>
      <c r="I38" s="317"/>
      <c r="J38" s="317"/>
      <c r="K38" s="317"/>
      <c r="L38" s="318"/>
    </row>
    <row r="39" spans="1:12" ht="15.75" customHeight="1" x14ac:dyDescent="0.2">
      <c r="A39" s="316" t="s">
        <v>100</v>
      </c>
      <c r="B39" s="317"/>
      <c r="C39" s="317"/>
      <c r="D39" s="317"/>
      <c r="E39" s="317"/>
      <c r="F39" s="317"/>
      <c r="G39" s="317"/>
      <c r="H39" s="317"/>
      <c r="I39" s="317"/>
      <c r="J39" s="317"/>
      <c r="K39" s="317"/>
      <c r="L39" s="318"/>
    </row>
    <row r="40" spans="1:12" ht="15.75" customHeight="1" x14ac:dyDescent="0.2">
      <c r="A40" s="316" t="s">
        <v>101</v>
      </c>
      <c r="B40" s="317"/>
      <c r="C40" s="317"/>
      <c r="D40" s="317"/>
      <c r="E40" s="317"/>
      <c r="F40" s="317"/>
      <c r="G40" s="317"/>
      <c r="H40" s="317"/>
      <c r="I40" s="317"/>
      <c r="J40" s="317"/>
      <c r="K40" s="317"/>
      <c r="L40" s="318"/>
    </row>
    <row r="41" spans="1:12" ht="15.75" customHeight="1" x14ac:dyDescent="0.2">
      <c r="A41" s="316" t="s">
        <v>102</v>
      </c>
      <c r="B41" s="317"/>
      <c r="C41" s="317"/>
      <c r="D41" s="317"/>
      <c r="E41" s="317"/>
      <c r="F41" s="317"/>
      <c r="G41" s="317"/>
      <c r="H41" s="317"/>
      <c r="I41" s="317"/>
      <c r="J41" s="317"/>
      <c r="K41" s="317"/>
      <c r="L41" s="318"/>
    </row>
    <row r="42" spans="1:12" ht="15.75" customHeight="1" x14ac:dyDescent="0.2">
      <c r="A42" s="316" t="s">
        <v>103</v>
      </c>
      <c r="B42" s="317"/>
      <c r="C42" s="317"/>
      <c r="D42" s="317"/>
      <c r="E42" s="317"/>
      <c r="F42" s="317"/>
      <c r="G42" s="317"/>
      <c r="H42" s="317"/>
      <c r="I42" s="317"/>
      <c r="J42" s="317"/>
      <c r="K42" s="317"/>
      <c r="L42" s="318"/>
    </row>
    <row r="43" spans="1:12" ht="15.75" customHeight="1" x14ac:dyDescent="0.2">
      <c r="A43" s="316" t="s">
        <v>104</v>
      </c>
      <c r="B43" s="317"/>
      <c r="C43" s="317"/>
      <c r="D43" s="317"/>
      <c r="E43" s="317"/>
      <c r="F43" s="317"/>
      <c r="G43" s="317"/>
      <c r="H43" s="317"/>
      <c r="I43" s="317"/>
      <c r="J43" s="317"/>
      <c r="K43" s="317"/>
      <c r="L43" s="318"/>
    </row>
    <row r="44" spans="1:12" ht="15.75" customHeight="1" x14ac:dyDescent="0.2">
      <c r="A44" s="316" t="s">
        <v>105</v>
      </c>
      <c r="B44" s="317"/>
      <c r="C44" s="317"/>
      <c r="D44" s="317"/>
      <c r="E44" s="317"/>
      <c r="F44" s="317"/>
      <c r="G44" s="317"/>
      <c r="H44" s="317"/>
      <c r="I44" s="317"/>
      <c r="J44" s="317"/>
      <c r="K44" s="317"/>
      <c r="L44" s="318"/>
    </row>
    <row r="45" spans="1:12" ht="14.25" x14ac:dyDescent="0.2">
      <c r="A45" s="316" t="s">
        <v>106</v>
      </c>
      <c r="B45" s="317"/>
      <c r="C45" s="317"/>
      <c r="D45" s="317"/>
      <c r="E45" s="317"/>
      <c r="F45" s="317"/>
      <c r="G45" s="317"/>
      <c r="H45" s="317"/>
      <c r="I45" s="317"/>
      <c r="J45" s="317"/>
      <c r="K45" s="317"/>
      <c r="L45" s="318"/>
    </row>
    <row r="46" spans="1:12" ht="15.75" customHeight="1" x14ac:dyDescent="0.2"/>
    <row r="47" spans="1:12" ht="15.75" customHeight="1" x14ac:dyDescent="0.2"/>
    <row r="48" spans="1:1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57">
    <mergeCell ref="N5:P5"/>
    <mergeCell ref="Q5:V5"/>
    <mergeCell ref="A1:A3"/>
    <mergeCell ref="B1:X1"/>
    <mergeCell ref="B2:X2"/>
    <mergeCell ref="B3:X3"/>
    <mergeCell ref="C4:X4"/>
    <mergeCell ref="A21:L21"/>
    <mergeCell ref="A22:L22"/>
    <mergeCell ref="A23:L23"/>
    <mergeCell ref="W5:W7"/>
    <mergeCell ref="X5:X7"/>
    <mergeCell ref="A6:A7"/>
    <mergeCell ref="B6:B7"/>
    <mergeCell ref="C6:C7"/>
    <mergeCell ref="D6:D7"/>
    <mergeCell ref="E6:E7"/>
    <mergeCell ref="F6:F7"/>
    <mergeCell ref="G6:G7"/>
    <mergeCell ref="H6:I6"/>
    <mergeCell ref="A5:B5"/>
    <mergeCell ref="C5:E5"/>
    <mergeCell ref="F5:M5"/>
    <mergeCell ref="A20:L20"/>
    <mergeCell ref="J6:K6"/>
    <mergeCell ref="L6:L7"/>
    <mergeCell ref="M6:M7"/>
    <mergeCell ref="N6:N7"/>
    <mergeCell ref="Q6:R6"/>
    <mergeCell ref="S6:T6"/>
    <mergeCell ref="U6:U7"/>
    <mergeCell ref="V6:V7"/>
    <mergeCell ref="A19:L19"/>
    <mergeCell ref="O6:O7"/>
    <mergeCell ref="P6:P7"/>
    <mergeCell ref="A24:L24"/>
    <mergeCell ref="A25:L25"/>
    <mergeCell ref="A38:L38"/>
    <mergeCell ref="A27:L27"/>
    <mergeCell ref="A28:L28"/>
    <mergeCell ref="A29:L29"/>
    <mergeCell ref="A30:L30"/>
    <mergeCell ref="A31:L31"/>
    <mergeCell ref="A32:L32"/>
    <mergeCell ref="A33:L33"/>
    <mergeCell ref="A34:L34"/>
    <mergeCell ref="A35:L35"/>
    <mergeCell ref="A36:L36"/>
    <mergeCell ref="A37:L37"/>
    <mergeCell ref="A26:L26"/>
    <mergeCell ref="A45:L45"/>
    <mergeCell ref="A39:L39"/>
    <mergeCell ref="A40:L40"/>
    <mergeCell ref="A41:L41"/>
    <mergeCell ref="A42:L42"/>
    <mergeCell ref="A43:L43"/>
    <mergeCell ref="A44:L44"/>
  </mergeCells>
  <dataValidations count="1">
    <dataValidation type="list" allowBlank="1" sqref="G8:G17">
      <formula1>"SERVIÇO,CURSO,EVENTO,REUNIÃO,OUTROS"</formula1>
    </dataValidation>
  </dataValidations>
  <pageMargins left="0.51180555555555496" right="0.51180555555555496" top="0.78749999999999998" bottom="0.78749999999999998"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65"/>
  <sheetViews>
    <sheetView workbookViewId="0">
      <pane ySplit="7" topLeftCell="A8" activePane="bottomLeft" state="frozen"/>
      <selection pane="bottomLeft" activeCell="C21" sqref="C21"/>
    </sheetView>
  </sheetViews>
  <sheetFormatPr defaultColWidth="12.625" defaultRowHeight="15" customHeight="1" x14ac:dyDescent="0.2"/>
  <cols>
    <col min="1" max="1" width="18.125" style="3" customWidth="1"/>
    <col min="2" max="2" width="7.75" style="3" bestFit="1" customWidth="1"/>
    <col min="3" max="3" width="40.625" style="3" customWidth="1"/>
    <col min="4" max="4" width="14.625" style="39" bestFit="1" customWidth="1"/>
    <col min="5" max="5" width="19.125" style="40" bestFit="1" customWidth="1"/>
    <col min="6" max="6" width="51.25" style="3" customWidth="1"/>
    <col min="7" max="7" width="8.125" style="3" bestFit="1" customWidth="1"/>
    <col min="8" max="8" width="7.125" style="3" bestFit="1" customWidth="1"/>
    <col min="9" max="9" width="13.125" style="3" customWidth="1"/>
    <col min="10" max="10" width="7.125" style="3" bestFit="1" customWidth="1"/>
    <col min="11" max="11" width="21.5" style="3" customWidth="1"/>
    <col min="12" max="12" width="14" style="3" customWidth="1"/>
    <col min="13" max="13" width="13.125" style="3" customWidth="1"/>
    <col min="14" max="14" width="15.625" style="3" customWidth="1"/>
    <col min="15" max="15" width="17.875" style="3" customWidth="1"/>
    <col min="16" max="16" width="18" style="3" customWidth="1"/>
    <col min="17" max="17" width="16.625" style="3" customWidth="1"/>
    <col min="18" max="18" width="15.75" style="3" customWidth="1"/>
    <col min="19" max="19" width="15.5" style="3" customWidth="1"/>
    <col min="20" max="20" width="14.75" style="3" customWidth="1"/>
    <col min="21" max="21" width="13.125" style="3" customWidth="1"/>
    <col min="22" max="22" width="17.25" style="3" customWidth="1"/>
    <col min="23" max="23" width="17.5" style="3" customWidth="1"/>
    <col min="24" max="24" width="19.25" style="3" bestFit="1" customWidth="1"/>
    <col min="25" max="28" width="13.125" style="3" customWidth="1"/>
    <col min="29" max="16384" width="12.625" style="3"/>
  </cols>
  <sheetData>
    <row r="1" spans="1:28" ht="21" x14ac:dyDescent="0.35">
      <c r="A1" s="331"/>
      <c r="B1" s="333" t="s">
        <v>0</v>
      </c>
      <c r="C1" s="317"/>
      <c r="D1" s="317"/>
      <c r="E1" s="317"/>
      <c r="F1" s="317"/>
      <c r="G1" s="317"/>
      <c r="H1" s="317"/>
      <c r="I1" s="317"/>
      <c r="J1" s="317"/>
      <c r="K1" s="317"/>
      <c r="L1" s="317"/>
      <c r="M1" s="317"/>
      <c r="N1" s="317"/>
      <c r="O1" s="317"/>
      <c r="P1" s="317"/>
      <c r="Q1" s="317"/>
      <c r="R1" s="317"/>
      <c r="S1" s="317"/>
      <c r="T1" s="317"/>
      <c r="U1" s="317"/>
      <c r="V1" s="317"/>
      <c r="W1" s="317"/>
      <c r="X1" s="318"/>
      <c r="Y1" s="1"/>
      <c r="Z1" s="1"/>
      <c r="AA1" s="1"/>
      <c r="AB1" s="1"/>
    </row>
    <row r="2" spans="1:28" ht="21" x14ac:dyDescent="0.35">
      <c r="A2" s="332"/>
      <c r="B2" s="334" t="s">
        <v>107</v>
      </c>
      <c r="C2" s="335"/>
      <c r="D2" s="335"/>
      <c r="E2" s="335"/>
      <c r="F2" s="335"/>
      <c r="G2" s="335"/>
      <c r="H2" s="335"/>
      <c r="I2" s="335"/>
      <c r="J2" s="335"/>
      <c r="K2" s="335"/>
      <c r="L2" s="335"/>
      <c r="M2" s="335"/>
      <c r="N2" s="335"/>
      <c r="O2" s="335"/>
      <c r="P2" s="335"/>
      <c r="Q2" s="335"/>
      <c r="R2" s="335"/>
      <c r="S2" s="335"/>
      <c r="T2" s="335"/>
      <c r="U2" s="335"/>
      <c r="V2" s="335"/>
      <c r="W2" s="335"/>
      <c r="X2" s="336"/>
      <c r="Y2" s="1"/>
      <c r="Z2" s="1"/>
      <c r="AA2" s="1"/>
      <c r="AB2" s="1"/>
    </row>
    <row r="3" spans="1:28" ht="21" x14ac:dyDescent="0.35">
      <c r="A3" s="332"/>
      <c r="B3" s="333" t="s">
        <v>1</v>
      </c>
      <c r="C3" s="317"/>
      <c r="D3" s="317"/>
      <c r="E3" s="317"/>
      <c r="F3" s="317"/>
      <c r="G3" s="317"/>
      <c r="H3" s="317"/>
      <c r="I3" s="317"/>
      <c r="J3" s="317"/>
      <c r="K3" s="317"/>
      <c r="L3" s="317"/>
      <c r="M3" s="317"/>
      <c r="N3" s="317"/>
      <c r="O3" s="317"/>
      <c r="P3" s="317"/>
      <c r="Q3" s="317"/>
      <c r="R3" s="317"/>
      <c r="S3" s="317"/>
      <c r="T3" s="317"/>
      <c r="U3" s="317"/>
      <c r="V3" s="317"/>
      <c r="W3" s="317"/>
      <c r="X3" s="318"/>
      <c r="Y3" s="4"/>
      <c r="Z3" s="4"/>
      <c r="AA3" s="5"/>
      <c r="AB3" s="5"/>
    </row>
    <row r="4" spans="1:28" x14ac:dyDescent="0.25">
      <c r="A4" s="6" t="s">
        <v>108</v>
      </c>
      <c r="B4" s="7"/>
      <c r="C4" s="337" t="s">
        <v>3</v>
      </c>
      <c r="D4" s="317"/>
      <c r="E4" s="317"/>
      <c r="F4" s="317"/>
      <c r="G4" s="317"/>
      <c r="H4" s="317"/>
      <c r="I4" s="317"/>
      <c r="J4" s="317"/>
      <c r="K4" s="317"/>
      <c r="L4" s="317"/>
      <c r="M4" s="317"/>
      <c r="N4" s="317"/>
      <c r="O4" s="317"/>
      <c r="P4" s="317"/>
      <c r="Q4" s="317"/>
      <c r="R4" s="317"/>
      <c r="S4" s="317"/>
      <c r="T4" s="317"/>
      <c r="U4" s="317"/>
      <c r="V4" s="317"/>
      <c r="W4" s="317"/>
      <c r="X4" s="318"/>
      <c r="Y4" s="8"/>
      <c r="Z4" s="8"/>
      <c r="AA4" s="5"/>
      <c r="AB4" s="5"/>
    </row>
    <row r="5" spans="1:28" ht="15.75" customHeight="1" x14ac:dyDescent="0.2">
      <c r="A5" s="330" t="s">
        <v>4</v>
      </c>
      <c r="B5" s="318"/>
      <c r="C5" s="330" t="s">
        <v>5</v>
      </c>
      <c r="D5" s="317"/>
      <c r="E5" s="318"/>
      <c r="F5" s="330" t="s">
        <v>6</v>
      </c>
      <c r="G5" s="317"/>
      <c r="H5" s="317"/>
      <c r="I5" s="317"/>
      <c r="J5" s="317"/>
      <c r="K5" s="317"/>
      <c r="L5" s="317"/>
      <c r="M5" s="318"/>
      <c r="N5" s="330" t="s">
        <v>7</v>
      </c>
      <c r="O5" s="317"/>
      <c r="P5" s="318"/>
      <c r="Q5" s="330" t="s">
        <v>8</v>
      </c>
      <c r="R5" s="317"/>
      <c r="S5" s="317"/>
      <c r="T5" s="317"/>
      <c r="U5" s="317"/>
      <c r="V5" s="318"/>
      <c r="W5" s="320" t="s">
        <v>9</v>
      </c>
      <c r="X5" s="320" t="s">
        <v>10</v>
      </c>
      <c r="Y5" s="8"/>
      <c r="Z5" s="8"/>
      <c r="AA5" s="8"/>
      <c r="AB5" s="8"/>
    </row>
    <row r="6" spans="1:28" ht="15.75" customHeight="1" x14ac:dyDescent="0.2">
      <c r="A6" s="320" t="s">
        <v>11</v>
      </c>
      <c r="B6" s="320" t="s">
        <v>12</v>
      </c>
      <c r="C6" s="320" t="s">
        <v>13</v>
      </c>
      <c r="D6" s="320" t="s">
        <v>14</v>
      </c>
      <c r="E6" s="320" t="s">
        <v>15</v>
      </c>
      <c r="F6" s="320" t="s">
        <v>16</v>
      </c>
      <c r="G6" s="320" t="s">
        <v>17</v>
      </c>
      <c r="H6" s="330" t="s">
        <v>18</v>
      </c>
      <c r="I6" s="318"/>
      <c r="J6" s="319" t="s">
        <v>19</v>
      </c>
      <c r="K6" s="318"/>
      <c r="L6" s="320" t="s">
        <v>20</v>
      </c>
      <c r="M6" s="320" t="s">
        <v>21</v>
      </c>
      <c r="N6" s="322" t="s">
        <v>22</v>
      </c>
      <c r="O6" s="322" t="s">
        <v>23</v>
      </c>
      <c r="P6" s="322" t="s">
        <v>24</v>
      </c>
      <c r="Q6" s="319" t="s">
        <v>25</v>
      </c>
      <c r="R6" s="318"/>
      <c r="S6" s="319" t="s">
        <v>26</v>
      </c>
      <c r="T6" s="318"/>
      <c r="U6" s="320" t="s">
        <v>27</v>
      </c>
      <c r="V6" s="322" t="s">
        <v>28</v>
      </c>
      <c r="W6" s="321"/>
      <c r="X6" s="321"/>
      <c r="Y6" s="8"/>
      <c r="Z6" s="8"/>
      <c r="AA6" s="8"/>
      <c r="AB6" s="8"/>
    </row>
    <row r="7" spans="1:28" ht="30" x14ac:dyDescent="0.2">
      <c r="A7" s="321"/>
      <c r="B7" s="321"/>
      <c r="C7" s="321"/>
      <c r="D7" s="338"/>
      <c r="E7" s="339"/>
      <c r="F7" s="321"/>
      <c r="G7" s="321"/>
      <c r="H7" s="9" t="s">
        <v>29</v>
      </c>
      <c r="I7" s="9" t="s">
        <v>30</v>
      </c>
      <c r="J7" s="9" t="s">
        <v>31</v>
      </c>
      <c r="K7" s="10" t="s">
        <v>32</v>
      </c>
      <c r="L7" s="321"/>
      <c r="M7" s="321"/>
      <c r="N7" s="321"/>
      <c r="O7" s="321"/>
      <c r="P7" s="323"/>
      <c r="Q7" s="9" t="s">
        <v>33</v>
      </c>
      <c r="R7" s="10" t="s">
        <v>34</v>
      </c>
      <c r="S7" s="9" t="s">
        <v>35</v>
      </c>
      <c r="T7" s="10" t="s">
        <v>36</v>
      </c>
      <c r="U7" s="321"/>
      <c r="V7" s="323"/>
      <c r="W7" s="323"/>
      <c r="X7" s="321"/>
      <c r="Y7" s="8"/>
      <c r="Z7" s="8"/>
      <c r="AA7" s="8"/>
      <c r="AB7" s="8"/>
    </row>
    <row r="8" spans="1:28" ht="12.75" customHeight="1" x14ac:dyDescent="0.25">
      <c r="A8" s="11" t="s">
        <v>37</v>
      </c>
      <c r="B8" s="11" t="s">
        <v>37</v>
      </c>
      <c r="C8" s="25" t="s">
        <v>109</v>
      </c>
      <c r="D8" s="26" t="s">
        <v>110</v>
      </c>
      <c r="E8" s="27" t="s">
        <v>111</v>
      </c>
      <c r="F8" s="28" t="s">
        <v>112</v>
      </c>
      <c r="G8" s="27" t="s">
        <v>41</v>
      </c>
      <c r="H8" s="29" t="s">
        <v>42</v>
      </c>
      <c r="I8" s="28" t="s">
        <v>113</v>
      </c>
      <c r="J8" s="29" t="s">
        <v>42</v>
      </c>
      <c r="K8" s="30" t="s">
        <v>114</v>
      </c>
      <c r="L8" s="31" t="s">
        <v>115</v>
      </c>
      <c r="M8" s="25" t="s">
        <v>116</v>
      </c>
      <c r="N8" s="11">
        <v>0</v>
      </c>
      <c r="O8" s="11">
        <v>0</v>
      </c>
      <c r="P8" s="14">
        <f t="shared" ref="P8:P85" si="0">N8+O8</f>
        <v>0</v>
      </c>
      <c r="Q8" s="32">
        <v>4</v>
      </c>
      <c r="R8" s="16" t="s">
        <v>51</v>
      </c>
      <c r="S8" s="32">
        <v>1</v>
      </c>
      <c r="T8" s="16" t="s">
        <v>47</v>
      </c>
      <c r="U8" s="33">
        <v>5</v>
      </c>
      <c r="V8" s="14">
        <f t="shared" ref="V8:V71" si="1">(Q8*R8)+(S8*T8)</f>
        <v>233.56</v>
      </c>
      <c r="W8" s="17">
        <f t="shared" ref="W8:W71" si="2">P8+V8</f>
        <v>233.56</v>
      </c>
      <c r="X8" s="34"/>
      <c r="Y8" s="8"/>
      <c r="Z8" s="8"/>
      <c r="AA8" s="8"/>
      <c r="AB8" s="8"/>
    </row>
    <row r="9" spans="1:28" ht="15" customHeight="1" x14ac:dyDescent="0.25">
      <c r="A9" s="11" t="s">
        <v>37</v>
      </c>
      <c r="B9" s="11" t="s">
        <v>37</v>
      </c>
      <c r="C9" s="25" t="s">
        <v>117</v>
      </c>
      <c r="D9" s="26" t="s">
        <v>118</v>
      </c>
      <c r="E9" s="27" t="s">
        <v>111</v>
      </c>
      <c r="F9" s="28" t="s">
        <v>119</v>
      </c>
      <c r="G9" s="27" t="s">
        <v>41</v>
      </c>
      <c r="H9" s="29" t="s">
        <v>42</v>
      </c>
      <c r="I9" s="28" t="s">
        <v>65</v>
      </c>
      <c r="J9" s="29" t="s">
        <v>42</v>
      </c>
      <c r="K9" s="30" t="s">
        <v>120</v>
      </c>
      <c r="L9" s="11" t="s">
        <v>115</v>
      </c>
      <c r="M9" s="25" t="s">
        <v>116</v>
      </c>
      <c r="N9" s="11">
        <v>0</v>
      </c>
      <c r="O9" s="11">
        <v>0</v>
      </c>
      <c r="P9" s="14">
        <f t="shared" si="0"/>
        <v>0</v>
      </c>
      <c r="Q9" s="32">
        <v>4</v>
      </c>
      <c r="R9" s="16" t="s">
        <v>51</v>
      </c>
      <c r="S9" s="32">
        <v>1</v>
      </c>
      <c r="T9" s="16" t="s">
        <v>47</v>
      </c>
      <c r="U9" s="33">
        <v>5</v>
      </c>
      <c r="V9" s="14">
        <f t="shared" si="1"/>
        <v>233.56</v>
      </c>
      <c r="W9" s="17">
        <f t="shared" si="2"/>
        <v>233.56</v>
      </c>
      <c r="X9" s="34"/>
      <c r="Y9" s="8"/>
      <c r="Z9" s="8"/>
      <c r="AA9" s="8"/>
      <c r="AB9" s="8"/>
    </row>
    <row r="10" spans="1:28" x14ac:dyDescent="0.25">
      <c r="A10" s="11" t="s">
        <v>37</v>
      </c>
      <c r="B10" s="11" t="s">
        <v>37</v>
      </c>
      <c r="C10" s="25" t="s">
        <v>121</v>
      </c>
      <c r="D10" s="26" t="s">
        <v>122</v>
      </c>
      <c r="E10" s="27" t="s">
        <v>39</v>
      </c>
      <c r="F10" s="28" t="s">
        <v>123</v>
      </c>
      <c r="G10" s="27" t="s">
        <v>41</v>
      </c>
      <c r="H10" s="29" t="s">
        <v>42</v>
      </c>
      <c r="I10" s="28" t="s">
        <v>43</v>
      </c>
      <c r="J10" s="29" t="s">
        <v>42</v>
      </c>
      <c r="K10" s="30" t="s">
        <v>124</v>
      </c>
      <c r="L10" s="11" t="s">
        <v>125</v>
      </c>
      <c r="M10" s="25" t="s">
        <v>126</v>
      </c>
      <c r="N10" s="11">
        <v>0</v>
      </c>
      <c r="O10" s="11">
        <v>0</v>
      </c>
      <c r="P10" s="14">
        <f t="shared" si="0"/>
        <v>0</v>
      </c>
      <c r="Q10" s="32">
        <v>1</v>
      </c>
      <c r="R10" s="16" t="s">
        <v>51</v>
      </c>
      <c r="S10" s="32">
        <v>1</v>
      </c>
      <c r="T10" s="16" t="s">
        <v>47</v>
      </c>
      <c r="U10" s="33">
        <v>2</v>
      </c>
      <c r="V10" s="14">
        <f t="shared" si="1"/>
        <v>71.53</v>
      </c>
      <c r="W10" s="17">
        <f t="shared" si="2"/>
        <v>71.53</v>
      </c>
      <c r="X10" s="34"/>
      <c r="Y10" s="8"/>
      <c r="Z10" s="8"/>
      <c r="AA10" s="8"/>
      <c r="AB10" s="8"/>
    </row>
    <row r="11" spans="1:28" x14ac:dyDescent="0.25">
      <c r="A11" s="11" t="s">
        <v>37</v>
      </c>
      <c r="B11" s="11" t="s">
        <v>37</v>
      </c>
      <c r="C11" s="25" t="s">
        <v>127</v>
      </c>
      <c r="D11" s="26" t="s">
        <v>128</v>
      </c>
      <c r="E11" s="27" t="s">
        <v>111</v>
      </c>
      <c r="F11" s="28" t="s">
        <v>129</v>
      </c>
      <c r="G11" s="27" t="s">
        <v>41</v>
      </c>
      <c r="H11" s="29" t="s">
        <v>42</v>
      </c>
      <c r="I11" s="28" t="s">
        <v>43</v>
      </c>
      <c r="J11" s="29" t="s">
        <v>42</v>
      </c>
      <c r="K11" s="30" t="s">
        <v>130</v>
      </c>
      <c r="L11" s="11" t="s">
        <v>131</v>
      </c>
      <c r="M11" s="25" t="s">
        <v>132</v>
      </c>
      <c r="N11" s="11">
        <v>0</v>
      </c>
      <c r="O11" s="11">
        <v>0</v>
      </c>
      <c r="P11" s="14">
        <f t="shared" si="0"/>
        <v>0</v>
      </c>
      <c r="Q11" s="32">
        <v>2</v>
      </c>
      <c r="R11" s="16" t="s">
        <v>51</v>
      </c>
      <c r="S11" s="32">
        <v>1</v>
      </c>
      <c r="T11" s="16" t="s">
        <v>47</v>
      </c>
      <c r="U11" s="33">
        <v>3</v>
      </c>
      <c r="V11" s="14">
        <f t="shared" si="1"/>
        <v>125.53999999999999</v>
      </c>
      <c r="W11" s="17">
        <f t="shared" si="2"/>
        <v>125.53999999999999</v>
      </c>
      <c r="X11" s="34"/>
      <c r="Y11" s="8"/>
      <c r="Z11" s="8"/>
      <c r="AA11" s="8"/>
      <c r="AB11" s="8"/>
    </row>
    <row r="12" spans="1:28" x14ac:dyDescent="0.25">
      <c r="A12" s="11" t="s">
        <v>37</v>
      </c>
      <c r="B12" s="11" t="s">
        <v>37</v>
      </c>
      <c r="C12" s="25" t="s">
        <v>133</v>
      </c>
      <c r="D12" s="26" t="s">
        <v>134</v>
      </c>
      <c r="E12" s="27" t="s">
        <v>111</v>
      </c>
      <c r="F12" s="28" t="s">
        <v>135</v>
      </c>
      <c r="G12" s="27" t="s">
        <v>41</v>
      </c>
      <c r="H12" s="29" t="s">
        <v>42</v>
      </c>
      <c r="I12" s="28" t="s">
        <v>65</v>
      </c>
      <c r="J12" s="29" t="s">
        <v>42</v>
      </c>
      <c r="K12" s="30" t="s">
        <v>136</v>
      </c>
      <c r="L12" s="11" t="s">
        <v>137</v>
      </c>
      <c r="M12" s="25" t="s">
        <v>137</v>
      </c>
      <c r="N12" s="11">
        <v>0</v>
      </c>
      <c r="O12" s="11">
        <v>0</v>
      </c>
      <c r="P12" s="14">
        <f t="shared" si="0"/>
        <v>0</v>
      </c>
      <c r="Q12" s="32">
        <v>0</v>
      </c>
      <c r="R12" s="16" t="s">
        <v>51</v>
      </c>
      <c r="S12" s="32">
        <v>1</v>
      </c>
      <c r="T12" s="16" t="s">
        <v>47</v>
      </c>
      <c r="U12" s="33">
        <v>1</v>
      </c>
      <c r="V12" s="14">
        <f t="shared" si="1"/>
        <v>17.52</v>
      </c>
      <c r="W12" s="17">
        <f t="shared" si="2"/>
        <v>17.52</v>
      </c>
      <c r="X12" s="34"/>
      <c r="Y12" s="8"/>
      <c r="Z12" s="8"/>
      <c r="AA12" s="8"/>
      <c r="AB12" s="8"/>
    </row>
    <row r="13" spans="1:28" x14ac:dyDescent="0.25">
      <c r="A13" s="11" t="s">
        <v>37</v>
      </c>
      <c r="B13" s="11" t="s">
        <v>37</v>
      </c>
      <c r="C13" s="25" t="s">
        <v>138</v>
      </c>
      <c r="D13" s="26" t="s">
        <v>139</v>
      </c>
      <c r="E13" s="27" t="s">
        <v>111</v>
      </c>
      <c r="F13" s="28" t="s">
        <v>112</v>
      </c>
      <c r="G13" s="27" t="s">
        <v>41</v>
      </c>
      <c r="H13" s="29" t="s">
        <v>42</v>
      </c>
      <c r="I13" s="28" t="s">
        <v>65</v>
      </c>
      <c r="J13" s="29" t="s">
        <v>42</v>
      </c>
      <c r="K13" s="30" t="s">
        <v>140</v>
      </c>
      <c r="L13" s="11" t="s">
        <v>141</v>
      </c>
      <c r="M13" s="25" t="s">
        <v>142</v>
      </c>
      <c r="N13" s="11">
        <v>0</v>
      </c>
      <c r="O13" s="11">
        <v>0</v>
      </c>
      <c r="P13" s="14">
        <f t="shared" si="0"/>
        <v>0</v>
      </c>
      <c r="Q13" s="32">
        <v>2</v>
      </c>
      <c r="R13" s="16" t="s">
        <v>51</v>
      </c>
      <c r="S13" s="32">
        <v>1</v>
      </c>
      <c r="T13" s="16" t="s">
        <v>47</v>
      </c>
      <c r="U13" s="33">
        <v>3</v>
      </c>
      <c r="V13" s="14">
        <f t="shared" si="1"/>
        <v>125.53999999999999</v>
      </c>
      <c r="W13" s="17">
        <f t="shared" si="2"/>
        <v>125.53999999999999</v>
      </c>
      <c r="X13" s="34"/>
      <c r="Y13" s="8"/>
      <c r="Z13" s="8"/>
      <c r="AA13" s="8"/>
      <c r="AB13" s="8"/>
    </row>
    <row r="14" spans="1:28" ht="15" customHeight="1" x14ac:dyDescent="0.25">
      <c r="A14" s="11" t="s">
        <v>37</v>
      </c>
      <c r="B14" s="11" t="s">
        <v>37</v>
      </c>
      <c r="C14" s="25" t="s">
        <v>143</v>
      </c>
      <c r="D14" s="26" t="s">
        <v>144</v>
      </c>
      <c r="E14" s="27" t="s">
        <v>111</v>
      </c>
      <c r="F14" s="28" t="s">
        <v>112</v>
      </c>
      <c r="G14" s="27" t="s">
        <v>41</v>
      </c>
      <c r="H14" s="29" t="s">
        <v>42</v>
      </c>
      <c r="I14" s="28" t="s">
        <v>43</v>
      </c>
      <c r="J14" s="29" t="s">
        <v>42</v>
      </c>
      <c r="K14" s="30" t="s">
        <v>145</v>
      </c>
      <c r="L14" s="11" t="s">
        <v>146</v>
      </c>
      <c r="M14" s="25" t="s">
        <v>147</v>
      </c>
      <c r="N14" s="11">
        <v>0</v>
      </c>
      <c r="O14" s="11">
        <v>0</v>
      </c>
      <c r="P14" s="14">
        <f t="shared" si="0"/>
        <v>0</v>
      </c>
      <c r="Q14" s="32">
        <v>4</v>
      </c>
      <c r="R14" s="16" t="s">
        <v>51</v>
      </c>
      <c r="S14" s="32">
        <v>1</v>
      </c>
      <c r="T14" s="16" t="s">
        <v>47</v>
      </c>
      <c r="U14" s="33">
        <v>5</v>
      </c>
      <c r="V14" s="14">
        <f t="shared" si="1"/>
        <v>233.56</v>
      </c>
      <c r="W14" s="17">
        <f t="shared" si="2"/>
        <v>233.56</v>
      </c>
      <c r="X14" s="34"/>
      <c r="Y14" s="8"/>
      <c r="Z14" s="8"/>
      <c r="AA14" s="8"/>
      <c r="AB14" s="8"/>
    </row>
    <row r="15" spans="1:28" x14ac:dyDescent="0.25">
      <c r="A15" s="11" t="s">
        <v>37</v>
      </c>
      <c r="B15" s="11" t="s">
        <v>37</v>
      </c>
      <c r="C15" s="25" t="s">
        <v>143</v>
      </c>
      <c r="D15" s="26" t="s">
        <v>144</v>
      </c>
      <c r="E15" s="27" t="s">
        <v>111</v>
      </c>
      <c r="F15" s="28" t="s">
        <v>112</v>
      </c>
      <c r="G15" s="27" t="s">
        <v>41</v>
      </c>
      <c r="H15" s="29" t="s">
        <v>42</v>
      </c>
      <c r="I15" s="28" t="s">
        <v>43</v>
      </c>
      <c r="J15" s="29" t="s">
        <v>42</v>
      </c>
      <c r="K15" s="30" t="s">
        <v>148</v>
      </c>
      <c r="L15" s="11" t="s">
        <v>149</v>
      </c>
      <c r="M15" s="25" t="s">
        <v>150</v>
      </c>
      <c r="N15" s="11">
        <v>0</v>
      </c>
      <c r="O15" s="11">
        <v>0</v>
      </c>
      <c r="P15" s="14">
        <f t="shared" si="0"/>
        <v>0</v>
      </c>
      <c r="Q15" s="32">
        <v>4</v>
      </c>
      <c r="R15" s="16" t="s">
        <v>51</v>
      </c>
      <c r="S15" s="32">
        <v>1</v>
      </c>
      <c r="T15" s="16" t="s">
        <v>47</v>
      </c>
      <c r="U15" s="33">
        <v>5</v>
      </c>
      <c r="V15" s="14">
        <f t="shared" si="1"/>
        <v>233.56</v>
      </c>
      <c r="W15" s="17">
        <f t="shared" si="2"/>
        <v>233.56</v>
      </c>
      <c r="X15" s="34"/>
      <c r="Y15" s="8"/>
      <c r="Z15" s="8"/>
      <c r="AA15" s="8"/>
      <c r="AB15" s="8"/>
    </row>
    <row r="16" spans="1:28" x14ac:dyDescent="0.25">
      <c r="A16" s="11" t="s">
        <v>37</v>
      </c>
      <c r="B16" s="11" t="s">
        <v>37</v>
      </c>
      <c r="C16" s="25" t="s">
        <v>151</v>
      </c>
      <c r="D16" s="26" t="s">
        <v>152</v>
      </c>
      <c r="E16" s="27" t="s">
        <v>111</v>
      </c>
      <c r="F16" s="28" t="s">
        <v>153</v>
      </c>
      <c r="G16" s="27" t="s">
        <v>41</v>
      </c>
      <c r="H16" s="29" t="s">
        <v>42</v>
      </c>
      <c r="I16" s="28" t="s">
        <v>43</v>
      </c>
      <c r="J16" s="29" t="s">
        <v>42</v>
      </c>
      <c r="K16" s="30" t="s">
        <v>154</v>
      </c>
      <c r="L16" s="11" t="s">
        <v>155</v>
      </c>
      <c r="M16" s="25" t="s">
        <v>155</v>
      </c>
      <c r="N16" s="11">
        <v>0</v>
      </c>
      <c r="O16" s="11">
        <v>0</v>
      </c>
      <c r="P16" s="14">
        <f t="shared" si="0"/>
        <v>0</v>
      </c>
      <c r="Q16" s="32">
        <v>0</v>
      </c>
      <c r="R16" s="16" t="s">
        <v>51</v>
      </c>
      <c r="S16" s="32">
        <v>1</v>
      </c>
      <c r="T16" s="16" t="s">
        <v>47</v>
      </c>
      <c r="U16" s="33">
        <v>1</v>
      </c>
      <c r="V16" s="14">
        <f t="shared" si="1"/>
        <v>17.52</v>
      </c>
      <c r="W16" s="17">
        <f t="shared" si="2"/>
        <v>17.52</v>
      </c>
      <c r="X16" s="34"/>
      <c r="Y16" s="8"/>
      <c r="Z16" s="8"/>
      <c r="AA16" s="8"/>
      <c r="AB16" s="8"/>
    </row>
    <row r="17" spans="1:28" x14ac:dyDescent="0.25">
      <c r="A17" s="11" t="s">
        <v>37</v>
      </c>
      <c r="B17" s="11" t="s">
        <v>37</v>
      </c>
      <c r="C17" s="25" t="s">
        <v>143</v>
      </c>
      <c r="D17" s="26" t="s">
        <v>144</v>
      </c>
      <c r="E17" s="27" t="s">
        <v>111</v>
      </c>
      <c r="F17" s="28" t="s">
        <v>112</v>
      </c>
      <c r="G17" s="27" t="s">
        <v>41</v>
      </c>
      <c r="H17" s="29" t="s">
        <v>42</v>
      </c>
      <c r="I17" s="28" t="s">
        <v>43</v>
      </c>
      <c r="J17" s="29" t="s">
        <v>42</v>
      </c>
      <c r="K17" s="30" t="s">
        <v>156</v>
      </c>
      <c r="L17" s="11" t="s">
        <v>157</v>
      </c>
      <c r="M17" s="25" t="s">
        <v>141</v>
      </c>
      <c r="N17" s="11">
        <v>0</v>
      </c>
      <c r="O17" s="11">
        <v>0</v>
      </c>
      <c r="P17" s="14">
        <f t="shared" si="0"/>
        <v>0</v>
      </c>
      <c r="Q17" s="32">
        <v>2</v>
      </c>
      <c r="R17" s="16" t="s">
        <v>51</v>
      </c>
      <c r="S17" s="32">
        <v>1</v>
      </c>
      <c r="T17" s="16" t="s">
        <v>47</v>
      </c>
      <c r="U17" s="33">
        <v>3</v>
      </c>
      <c r="V17" s="14">
        <f t="shared" si="1"/>
        <v>125.53999999999999</v>
      </c>
      <c r="W17" s="17">
        <f t="shared" si="2"/>
        <v>125.53999999999999</v>
      </c>
      <c r="X17" s="34"/>
      <c r="Y17" s="8"/>
      <c r="Z17" s="8"/>
      <c r="AA17" s="8"/>
      <c r="AB17" s="8"/>
    </row>
    <row r="18" spans="1:28" x14ac:dyDescent="0.25">
      <c r="A18" s="11" t="s">
        <v>37</v>
      </c>
      <c r="B18" s="11" t="s">
        <v>37</v>
      </c>
      <c r="C18" s="25" t="s">
        <v>158</v>
      </c>
      <c r="D18" s="26" t="s">
        <v>159</v>
      </c>
      <c r="E18" s="27" t="s">
        <v>39</v>
      </c>
      <c r="F18" s="28" t="s">
        <v>160</v>
      </c>
      <c r="G18" s="27" t="s">
        <v>41</v>
      </c>
      <c r="H18" s="29" t="s">
        <v>42</v>
      </c>
      <c r="I18" s="28" t="s">
        <v>43</v>
      </c>
      <c r="J18" s="29" t="s">
        <v>42</v>
      </c>
      <c r="K18" s="30" t="s">
        <v>161</v>
      </c>
      <c r="L18" s="11" t="s">
        <v>115</v>
      </c>
      <c r="M18" s="25" t="s">
        <v>162</v>
      </c>
      <c r="N18" s="11">
        <v>0</v>
      </c>
      <c r="O18" s="11">
        <v>0</v>
      </c>
      <c r="P18" s="14">
        <f t="shared" si="0"/>
        <v>0</v>
      </c>
      <c r="Q18" s="32">
        <v>1</v>
      </c>
      <c r="R18" s="16" t="s">
        <v>51</v>
      </c>
      <c r="S18" s="32">
        <v>1</v>
      </c>
      <c r="T18" s="16" t="s">
        <v>47</v>
      </c>
      <c r="U18" s="33">
        <v>2</v>
      </c>
      <c r="V18" s="14">
        <f t="shared" si="1"/>
        <v>71.53</v>
      </c>
      <c r="W18" s="17">
        <f t="shared" si="2"/>
        <v>71.53</v>
      </c>
      <c r="X18" s="34"/>
      <c r="Y18" s="8"/>
      <c r="Z18" s="8"/>
      <c r="AA18" s="8"/>
      <c r="AB18" s="8"/>
    </row>
    <row r="19" spans="1:28" ht="15" customHeight="1" x14ac:dyDescent="0.25">
      <c r="A19" s="11" t="s">
        <v>37</v>
      </c>
      <c r="B19" s="11" t="s">
        <v>37</v>
      </c>
      <c r="C19" s="25" t="s">
        <v>163</v>
      </c>
      <c r="D19" s="26" t="s">
        <v>164</v>
      </c>
      <c r="E19" s="27" t="s">
        <v>111</v>
      </c>
      <c r="F19" s="28" t="s">
        <v>112</v>
      </c>
      <c r="G19" s="27" t="s">
        <v>41</v>
      </c>
      <c r="H19" s="29" t="s">
        <v>42</v>
      </c>
      <c r="I19" s="28" t="s">
        <v>43</v>
      </c>
      <c r="J19" s="29" t="s">
        <v>42</v>
      </c>
      <c r="K19" s="30" t="s">
        <v>165</v>
      </c>
      <c r="L19" s="11" t="s">
        <v>166</v>
      </c>
      <c r="M19" s="25" t="s">
        <v>141</v>
      </c>
      <c r="N19" s="11">
        <v>0</v>
      </c>
      <c r="O19" s="11">
        <v>0</v>
      </c>
      <c r="P19" s="14">
        <f t="shared" si="0"/>
        <v>0</v>
      </c>
      <c r="Q19" s="32">
        <v>0</v>
      </c>
      <c r="R19" s="16" t="s">
        <v>51</v>
      </c>
      <c r="S19" s="32">
        <v>5</v>
      </c>
      <c r="T19" s="16" t="s">
        <v>47</v>
      </c>
      <c r="U19" s="33">
        <v>5</v>
      </c>
      <c r="V19" s="14">
        <f t="shared" si="1"/>
        <v>87.6</v>
      </c>
      <c r="W19" s="17">
        <f t="shared" si="2"/>
        <v>87.6</v>
      </c>
      <c r="X19" s="34"/>
      <c r="Y19" s="8"/>
      <c r="Z19" s="8"/>
      <c r="AA19" s="8"/>
      <c r="AB19" s="8"/>
    </row>
    <row r="20" spans="1:28" ht="15" customHeight="1" x14ac:dyDescent="0.25">
      <c r="A20" s="11" t="s">
        <v>37</v>
      </c>
      <c r="B20" s="11" t="s">
        <v>37</v>
      </c>
      <c r="C20" s="25" t="s">
        <v>167</v>
      </c>
      <c r="D20" s="26" t="s">
        <v>168</v>
      </c>
      <c r="E20" s="27" t="s">
        <v>111</v>
      </c>
      <c r="F20" s="28" t="s">
        <v>112</v>
      </c>
      <c r="G20" s="27" t="s">
        <v>41</v>
      </c>
      <c r="H20" s="29" t="s">
        <v>42</v>
      </c>
      <c r="I20" s="28" t="s">
        <v>43</v>
      </c>
      <c r="J20" s="29" t="s">
        <v>42</v>
      </c>
      <c r="K20" s="30" t="s">
        <v>165</v>
      </c>
      <c r="L20" s="11" t="s">
        <v>166</v>
      </c>
      <c r="M20" s="25" t="s">
        <v>141</v>
      </c>
      <c r="N20" s="11">
        <v>0</v>
      </c>
      <c r="O20" s="11">
        <v>0</v>
      </c>
      <c r="P20" s="14">
        <f t="shared" si="0"/>
        <v>0</v>
      </c>
      <c r="Q20" s="32">
        <v>0</v>
      </c>
      <c r="R20" s="16" t="s">
        <v>51</v>
      </c>
      <c r="S20" s="32">
        <v>5</v>
      </c>
      <c r="T20" s="16" t="s">
        <v>47</v>
      </c>
      <c r="U20" s="33">
        <v>5</v>
      </c>
      <c r="V20" s="14">
        <f t="shared" si="1"/>
        <v>87.6</v>
      </c>
      <c r="W20" s="17">
        <f t="shared" si="2"/>
        <v>87.6</v>
      </c>
      <c r="X20" s="34"/>
      <c r="Y20" s="8"/>
      <c r="Z20" s="8"/>
      <c r="AA20" s="8"/>
      <c r="AB20" s="8"/>
    </row>
    <row r="21" spans="1:28" x14ac:dyDescent="0.25">
      <c r="A21" s="11" t="s">
        <v>37</v>
      </c>
      <c r="B21" s="11" t="s">
        <v>37</v>
      </c>
      <c r="C21" s="25" t="s">
        <v>169</v>
      </c>
      <c r="D21" s="26" t="s">
        <v>170</v>
      </c>
      <c r="E21" s="27" t="s">
        <v>39</v>
      </c>
      <c r="F21" s="28" t="s">
        <v>171</v>
      </c>
      <c r="G21" s="27" t="s">
        <v>41</v>
      </c>
      <c r="H21" s="29" t="s">
        <v>42</v>
      </c>
      <c r="I21" s="28" t="s">
        <v>43</v>
      </c>
      <c r="J21" s="29" t="s">
        <v>42</v>
      </c>
      <c r="K21" s="30" t="s">
        <v>161</v>
      </c>
      <c r="L21" s="11" t="s">
        <v>115</v>
      </c>
      <c r="M21" s="25" t="s">
        <v>162</v>
      </c>
      <c r="N21" s="11">
        <v>0</v>
      </c>
      <c r="O21" s="11">
        <v>0</v>
      </c>
      <c r="P21" s="14">
        <f t="shared" si="0"/>
        <v>0</v>
      </c>
      <c r="Q21" s="32">
        <v>1</v>
      </c>
      <c r="R21" s="16" t="s">
        <v>51</v>
      </c>
      <c r="S21" s="32">
        <v>1</v>
      </c>
      <c r="T21" s="16" t="s">
        <v>47</v>
      </c>
      <c r="U21" s="33">
        <v>2</v>
      </c>
      <c r="V21" s="14">
        <f t="shared" si="1"/>
        <v>71.53</v>
      </c>
      <c r="W21" s="17">
        <f t="shared" si="2"/>
        <v>71.53</v>
      </c>
      <c r="X21" s="34"/>
      <c r="Y21" s="8"/>
      <c r="Z21" s="8"/>
      <c r="AA21" s="8"/>
      <c r="AB21" s="8"/>
    </row>
    <row r="22" spans="1:28" x14ac:dyDescent="0.25">
      <c r="A22" s="11" t="s">
        <v>37</v>
      </c>
      <c r="B22" s="11" t="s">
        <v>37</v>
      </c>
      <c r="C22" s="25" t="s">
        <v>172</v>
      </c>
      <c r="D22" s="26" t="s">
        <v>173</v>
      </c>
      <c r="E22" s="27" t="s">
        <v>111</v>
      </c>
      <c r="F22" s="28" t="s">
        <v>174</v>
      </c>
      <c r="G22" s="27" t="s">
        <v>41</v>
      </c>
      <c r="H22" s="29" t="s">
        <v>42</v>
      </c>
      <c r="I22" s="28" t="s">
        <v>43</v>
      </c>
      <c r="J22" s="29" t="s">
        <v>42</v>
      </c>
      <c r="K22" s="30" t="s">
        <v>59</v>
      </c>
      <c r="L22" s="11" t="s">
        <v>175</v>
      </c>
      <c r="M22" s="25" t="s">
        <v>175</v>
      </c>
      <c r="N22" s="11">
        <v>0</v>
      </c>
      <c r="O22" s="11">
        <v>0</v>
      </c>
      <c r="P22" s="14">
        <f t="shared" si="0"/>
        <v>0</v>
      </c>
      <c r="Q22" s="32">
        <v>0</v>
      </c>
      <c r="R22" s="16" t="s">
        <v>51</v>
      </c>
      <c r="S22" s="32">
        <v>1</v>
      </c>
      <c r="T22" s="16" t="s">
        <v>47</v>
      </c>
      <c r="U22" s="33">
        <v>1</v>
      </c>
      <c r="V22" s="14">
        <f t="shared" si="1"/>
        <v>17.52</v>
      </c>
      <c r="W22" s="17">
        <f t="shared" si="2"/>
        <v>17.52</v>
      </c>
      <c r="X22" s="34"/>
      <c r="Y22" s="8"/>
      <c r="Z22" s="8"/>
      <c r="AA22" s="8"/>
      <c r="AB22" s="8"/>
    </row>
    <row r="23" spans="1:28" x14ac:dyDescent="0.25">
      <c r="A23" s="11" t="s">
        <v>37</v>
      </c>
      <c r="B23" s="11" t="s">
        <v>37</v>
      </c>
      <c r="C23" s="25" t="s">
        <v>176</v>
      </c>
      <c r="D23" s="26" t="s">
        <v>177</v>
      </c>
      <c r="E23" s="27" t="s">
        <v>39</v>
      </c>
      <c r="F23" s="28" t="s">
        <v>174</v>
      </c>
      <c r="G23" s="27" t="s">
        <v>41</v>
      </c>
      <c r="H23" s="29" t="s">
        <v>42</v>
      </c>
      <c r="I23" s="28" t="s">
        <v>43</v>
      </c>
      <c r="J23" s="29" t="s">
        <v>42</v>
      </c>
      <c r="K23" s="30" t="s">
        <v>178</v>
      </c>
      <c r="L23" s="11" t="s">
        <v>179</v>
      </c>
      <c r="M23" s="25" t="s">
        <v>179</v>
      </c>
      <c r="N23" s="11">
        <v>0</v>
      </c>
      <c r="O23" s="11">
        <v>0</v>
      </c>
      <c r="P23" s="14">
        <f t="shared" si="0"/>
        <v>0</v>
      </c>
      <c r="Q23" s="32">
        <v>0</v>
      </c>
      <c r="R23" s="16" t="s">
        <v>51</v>
      </c>
      <c r="S23" s="32">
        <v>1</v>
      </c>
      <c r="T23" s="16" t="s">
        <v>47</v>
      </c>
      <c r="U23" s="33">
        <v>1</v>
      </c>
      <c r="V23" s="14">
        <f t="shared" si="1"/>
        <v>17.52</v>
      </c>
      <c r="W23" s="17">
        <f t="shared" si="2"/>
        <v>17.52</v>
      </c>
      <c r="X23" s="34"/>
      <c r="Y23" s="8"/>
      <c r="Z23" s="8"/>
      <c r="AA23" s="8"/>
      <c r="AB23" s="8"/>
    </row>
    <row r="24" spans="1:28" x14ac:dyDescent="0.25">
      <c r="A24" s="11" t="s">
        <v>37</v>
      </c>
      <c r="B24" s="11" t="s">
        <v>37</v>
      </c>
      <c r="C24" s="25" t="s">
        <v>180</v>
      </c>
      <c r="D24" s="26" t="s">
        <v>181</v>
      </c>
      <c r="E24" s="27" t="s">
        <v>111</v>
      </c>
      <c r="F24" s="28" t="s">
        <v>112</v>
      </c>
      <c r="G24" s="27" t="s">
        <v>41</v>
      </c>
      <c r="H24" s="29" t="s">
        <v>42</v>
      </c>
      <c r="I24" s="28" t="s">
        <v>43</v>
      </c>
      <c r="J24" s="29" t="s">
        <v>42</v>
      </c>
      <c r="K24" s="30" t="s">
        <v>182</v>
      </c>
      <c r="L24" s="11" t="s">
        <v>166</v>
      </c>
      <c r="M24" s="25" t="s">
        <v>142</v>
      </c>
      <c r="N24" s="11">
        <v>0</v>
      </c>
      <c r="O24" s="11">
        <v>0</v>
      </c>
      <c r="P24" s="14">
        <f t="shared" si="0"/>
        <v>0</v>
      </c>
      <c r="Q24" s="32">
        <v>2</v>
      </c>
      <c r="R24" s="16" t="s">
        <v>51</v>
      </c>
      <c r="S24" s="32">
        <v>5</v>
      </c>
      <c r="T24" s="16" t="s">
        <v>47</v>
      </c>
      <c r="U24" s="33">
        <v>7</v>
      </c>
      <c r="V24" s="14">
        <f t="shared" si="1"/>
        <v>195.62</v>
      </c>
      <c r="W24" s="17">
        <f t="shared" si="2"/>
        <v>195.62</v>
      </c>
      <c r="X24" s="34"/>
      <c r="Y24" s="8"/>
      <c r="Z24" s="8"/>
      <c r="AA24" s="8"/>
      <c r="AB24" s="8"/>
    </row>
    <row r="25" spans="1:28" x14ac:dyDescent="0.25">
      <c r="A25" s="11" t="s">
        <v>37</v>
      </c>
      <c r="B25" s="11" t="s">
        <v>37</v>
      </c>
      <c r="C25" s="25" t="s">
        <v>183</v>
      </c>
      <c r="D25" s="26" t="s">
        <v>184</v>
      </c>
      <c r="E25" s="27" t="s">
        <v>39</v>
      </c>
      <c r="F25" s="28" t="s">
        <v>185</v>
      </c>
      <c r="G25" s="27" t="s">
        <v>41</v>
      </c>
      <c r="H25" s="29" t="s">
        <v>42</v>
      </c>
      <c r="I25" s="28" t="s">
        <v>43</v>
      </c>
      <c r="J25" s="29" t="s">
        <v>42</v>
      </c>
      <c r="K25" s="30" t="s">
        <v>186</v>
      </c>
      <c r="L25" s="11" t="s">
        <v>187</v>
      </c>
      <c r="M25" s="25" t="s">
        <v>187</v>
      </c>
      <c r="N25" s="11">
        <v>0</v>
      </c>
      <c r="O25" s="11">
        <v>0</v>
      </c>
      <c r="P25" s="14">
        <f t="shared" si="0"/>
        <v>0</v>
      </c>
      <c r="Q25" s="32">
        <v>0</v>
      </c>
      <c r="R25" s="16" t="s">
        <v>51</v>
      </c>
      <c r="S25" s="32">
        <v>1</v>
      </c>
      <c r="T25" s="16" t="s">
        <v>47</v>
      </c>
      <c r="U25" s="33">
        <v>1</v>
      </c>
      <c r="V25" s="14">
        <f t="shared" si="1"/>
        <v>17.52</v>
      </c>
      <c r="W25" s="17">
        <f t="shared" si="2"/>
        <v>17.52</v>
      </c>
      <c r="X25" s="34"/>
      <c r="Y25" s="8"/>
      <c r="Z25" s="8"/>
      <c r="AA25" s="8"/>
      <c r="AB25" s="8"/>
    </row>
    <row r="26" spans="1:28" x14ac:dyDescent="0.25">
      <c r="A26" s="11" t="s">
        <v>37</v>
      </c>
      <c r="B26" s="11" t="s">
        <v>37</v>
      </c>
      <c r="C26" s="25" t="s">
        <v>188</v>
      </c>
      <c r="D26" s="26" t="s">
        <v>189</v>
      </c>
      <c r="E26" s="27" t="s">
        <v>111</v>
      </c>
      <c r="F26" s="28" t="s">
        <v>112</v>
      </c>
      <c r="G26" s="27" t="s">
        <v>41</v>
      </c>
      <c r="H26" s="29" t="s">
        <v>42</v>
      </c>
      <c r="I26" s="28" t="s">
        <v>65</v>
      </c>
      <c r="J26" s="29" t="s">
        <v>42</v>
      </c>
      <c r="K26" s="30" t="s">
        <v>140</v>
      </c>
      <c r="L26" s="11" t="s">
        <v>141</v>
      </c>
      <c r="M26" s="25" t="s">
        <v>142</v>
      </c>
      <c r="N26" s="11">
        <v>0</v>
      </c>
      <c r="O26" s="11">
        <v>0</v>
      </c>
      <c r="P26" s="14">
        <f t="shared" si="0"/>
        <v>0</v>
      </c>
      <c r="Q26" s="32">
        <v>2</v>
      </c>
      <c r="R26" s="16" t="s">
        <v>51</v>
      </c>
      <c r="S26" s="32">
        <v>1</v>
      </c>
      <c r="T26" s="16" t="s">
        <v>47</v>
      </c>
      <c r="U26" s="33">
        <v>3</v>
      </c>
      <c r="V26" s="14">
        <f t="shared" si="1"/>
        <v>125.53999999999999</v>
      </c>
      <c r="W26" s="17">
        <f t="shared" si="2"/>
        <v>125.53999999999999</v>
      </c>
      <c r="X26" s="34"/>
      <c r="Y26" s="8"/>
      <c r="Z26" s="8"/>
      <c r="AA26" s="8"/>
      <c r="AB26" s="8"/>
    </row>
    <row r="27" spans="1:28" x14ac:dyDescent="0.25">
      <c r="A27" s="11" t="s">
        <v>37</v>
      </c>
      <c r="B27" s="11" t="s">
        <v>37</v>
      </c>
      <c r="C27" s="25" t="s">
        <v>172</v>
      </c>
      <c r="D27" s="26" t="s">
        <v>173</v>
      </c>
      <c r="E27" s="27" t="s">
        <v>111</v>
      </c>
      <c r="F27" s="28" t="s">
        <v>190</v>
      </c>
      <c r="G27" s="27" t="s">
        <v>41</v>
      </c>
      <c r="H27" s="29" t="s">
        <v>42</v>
      </c>
      <c r="I27" s="28" t="s">
        <v>43</v>
      </c>
      <c r="J27" s="29" t="s">
        <v>42</v>
      </c>
      <c r="K27" s="30" t="s">
        <v>191</v>
      </c>
      <c r="L27" s="11" t="s">
        <v>50</v>
      </c>
      <c r="M27" s="25" t="s">
        <v>50</v>
      </c>
      <c r="N27" s="11">
        <v>0</v>
      </c>
      <c r="O27" s="11">
        <v>0</v>
      </c>
      <c r="P27" s="14">
        <f t="shared" si="0"/>
        <v>0</v>
      </c>
      <c r="Q27" s="32">
        <v>0</v>
      </c>
      <c r="R27" s="16" t="s">
        <v>51</v>
      </c>
      <c r="S27" s="32">
        <v>1</v>
      </c>
      <c r="T27" s="16" t="s">
        <v>47</v>
      </c>
      <c r="U27" s="33">
        <v>1</v>
      </c>
      <c r="V27" s="14">
        <f t="shared" si="1"/>
        <v>17.52</v>
      </c>
      <c r="W27" s="17">
        <f t="shared" si="2"/>
        <v>17.52</v>
      </c>
      <c r="X27" s="34"/>
      <c r="Y27" s="8"/>
      <c r="Z27" s="8"/>
      <c r="AA27" s="8"/>
      <c r="AB27" s="8"/>
    </row>
    <row r="28" spans="1:28" x14ac:dyDescent="0.25">
      <c r="A28" s="11" t="s">
        <v>37</v>
      </c>
      <c r="B28" s="11" t="s">
        <v>37</v>
      </c>
      <c r="C28" s="25" t="s">
        <v>192</v>
      </c>
      <c r="D28" s="26" t="s">
        <v>193</v>
      </c>
      <c r="E28" s="27" t="s">
        <v>39</v>
      </c>
      <c r="F28" s="28" t="s">
        <v>194</v>
      </c>
      <c r="G28" s="27" t="s">
        <v>41</v>
      </c>
      <c r="H28" s="29" t="s">
        <v>42</v>
      </c>
      <c r="I28" s="28" t="s">
        <v>43</v>
      </c>
      <c r="J28" s="29" t="s">
        <v>42</v>
      </c>
      <c r="K28" s="30" t="s">
        <v>195</v>
      </c>
      <c r="L28" s="11" t="s">
        <v>155</v>
      </c>
      <c r="M28" s="25" t="s">
        <v>196</v>
      </c>
      <c r="N28" s="11">
        <v>0</v>
      </c>
      <c r="O28" s="11">
        <v>0</v>
      </c>
      <c r="P28" s="14">
        <f t="shared" si="0"/>
        <v>0</v>
      </c>
      <c r="Q28" s="32">
        <v>3</v>
      </c>
      <c r="R28" s="16" t="s">
        <v>51</v>
      </c>
      <c r="S28" s="32">
        <v>1</v>
      </c>
      <c r="T28" s="16" t="s">
        <v>47</v>
      </c>
      <c r="U28" s="33">
        <v>4</v>
      </c>
      <c r="V28" s="14">
        <f t="shared" si="1"/>
        <v>179.55</v>
      </c>
      <c r="W28" s="17">
        <f t="shared" si="2"/>
        <v>179.55</v>
      </c>
      <c r="X28" s="34"/>
      <c r="Y28" s="8"/>
      <c r="Z28" s="8"/>
      <c r="AA28" s="8"/>
      <c r="AB28" s="8"/>
    </row>
    <row r="29" spans="1:28" ht="15" customHeight="1" x14ac:dyDescent="0.25">
      <c r="A29" s="11" t="s">
        <v>37</v>
      </c>
      <c r="B29" s="11" t="s">
        <v>37</v>
      </c>
      <c r="C29" s="25" t="s">
        <v>197</v>
      </c>
      <c r="D29" s="26" t="s">
        <v>198</v>
      </c>
      <c r="E29" s="27" t="s">
        <v>39</v>
      </c>
      <c r="F29" s="28" t="s">
        <v>199</v>
      </c>
      <c r="G29" s="27" t="s">
        <v>41</v>
      </c>
      <c r="H29" s="29" t="s">
        <v>42</v>
      </c>
      <c r="I29" s="28" t="s">
        <v>43</v>
      </c>
      <c r="J29" s="29" t="s">
        <v>42</v>
      </c>
      <c r="K29" s="30" t="s">
        <v>200</v>
      </c>
      <c r="L29" s="11" t="s">
        <v>201</v>
      </c>
      <c r="M29" s="25" t="s">
        <v>202</v>
      </c>
      <c r="N29" s="11">
        <v>0</v>
      </c>
      <c r="O29" s="11">
        <v>0</v>
      </c>
      <c r="P29" s="14">
        <f t="shared" si="0"/>
        <v>0</v>
      </c>
      <c r="Q29" s="32">
        <v>4</v>
      </c>
      <c r="R29" s="16" t="s">
        <v>51</v>
      </c>
      <c r="S29" s="32">
        <v>1</v>
      </c>
      <c r="T29" s="16" t="s">
        <v>47</v>
      </c>
      <c r="U29" s="33">
        <v>5</v>
      </c>
      <c r="V29" s="14">
        <f t="shared" si="1"/>
        <v>233.56</v>
      </c>
      <c r="W29" s="17">
        <f t="shared" si="2"/>
        <v>233.56</v>
      </c>
      <c r="X29" s="34"/>
      <c r="Y29" s="8"/>
      <c r="Z29" s="8"/>
      <c r="AA29" s="8"/>
      <c r="AB29" s="8"/>
    </row>
    <row r="30" spans="1:28" x14ac:dyDescent="0.25">
      <c r="A30" s="11" t="s">
        <v>37</v>
      </c>
      <c r="B30" s="11" t="s">
        <v>37</v>
      </c>
      <c r="C30" s="25" t="s">
        <v>203</v>
      </c>
      <c r="D30" s="26" t="s">
        <v>204</v>
      </c>
      <c r="E30" s="27" t="s">
        <v>39</v>
      </c>
      <c r="F30" s="28" t="s">
        <v>194</v>
      </c>
      <c r="G30" s="27" t="s">
        <v>41</v>
      </c>
      <c r="H30" s="29" t="s">
        <v>42</v>
      </c>
      <c r="I30" s="28" t="s">
        <v>43</v>
      </c>
      <c r="J30" s="29" t="s">
        <v>42</v>
      </c>
      <c r="K30" s="30" t="s">
        <v>195</v>
      </c>
      <c r="L30" s="11" t="s">
        <v>155</v>
      </c>
      <c r="M30" s="25" t="s">
        <v>196</v>
      </c>
      <c r="N30" s="11">
        <v>0</v>
      </c>
      <c r="O30" s="11">
        <v>0</v>
      </c>
      <c r="P30" s="14">
        <f t="shared" si="0"/>
        <v>0</v>
      </c>
      <c r="Q30" s="32">
        <v>3</v>
      </c>
      <c r="R30" s="16" t="s">
        <v>51</v>
      </c>
      <c r="S30" s="32">
        <v>1</v>
      </c>
      <c r="T30" s="16" t="s">
        <v>47</v>
      </c>
      <c r="U30" s="33">
        <v>4</v>
      </c>
      <c r="V30" s="14">
        <f t="shared" si="1"/>
        <v>179.55</v>
      </c>
      <c r="W30" s="17">
        <f t="shared" si="2"/>
        <v>179.55</v>
      </c>
      <c r="X30" s="34"/>
      <c r="Y30" s="8"/>
      <c r="Z30" s="8"/>
      <c r="AA30" s="8"/>
      <c r="AB30" s="8"/>
    </row>
    <row r="31" spans="1:28" x14ac:dyDescent="0.25">
      <c r="A31" s="11" t="s">
        <v>37</v>
      </c>
      <c r="B31" s="11" t="s">
        <v>37</v>
      </c>
      <c r="C31" s="25" t="s">
        <v>205</v>
      </c>
      <c r="D31" s="26" t="s">
        <v>206</v>
      </c>
      <c r="E31" s="27" t="s">
        <v>207</v>
      </c>
      <c r="F31" s="28" t="s">
        <v>208</v>
      </c>
      <c r="G31" s="27" t="s">
        <v>41</v>
      </c>
      <c r="H31" s="29" t="s">
        <v>42</v>
      </c>
      <c r="I31" s="28" t="s">
        <v>43</v>
      </c>
      <c r="J31" s="29" t="s">
        <v>42</v>
      </c>
      <c r="K31" s="30" t="s">
        <v>209</v>
      </c>
      <c r="L31" s="11" t="s">
        <v>210</v>
      </c>
      <c r="M31" s="25" t="s">
        <v>211</v>
      </c>
      <c r="N31" s="11">
        <v>0</v>
      </c>
      <c r="O31" s="11">
        <v>0</v>
      </c>
      <c r="P31" s="14">
        <f t="shared" si="0"/>
        <v>0</v>
      </c>
      <c r="Q31" s="32">
        <v>2</v>
      </c>
      <c r="R31" s="16" t="s">
        <v>51</v>
      </c>
      <c r="S31" s="32">
        <v>1</v>
      </c>
      <c r="T31" s="16" t="s">
        <v>47</v>
      </c>
      <c r="U31" s="33">
        <v>3</v>
      </c>
      <c r="V31" s="14">
        <f t="shared" si="1"/>
        <v>125.53999999999999</v>
      </c>
      <c r="W31" s="17">
        <f t="shared" si="2"/>
        <v>125.53999999999999</v>
      </c>
      <c r="X31" s="34"/>
      <c r="Y31" s="8"/>
      <c r="Z31" s="8"/>
      <c r="AA31" s="8"/>
      <c r="AB31" s="8"/>
    </row>
    <row r="32" spans="1:28" ht="30" x14ac:dyDescent="0.25">
      <c r="A32" s="11" t="s">
        <v>37</v>
      </c>
      <c r="B32" s="11" t="s">
        <v>37</v>
      </c>
      <c r="C32" s="25" t="s">
        <v>212</v>
      </c>
      <c r="D32" s="26" t="s">
        <v>213</v>
      </c>
      <c r="E32" s="27" t="s">
        <v>39</v>
      </c>
      <c r="F32" s="28" t="s">
        <v>214</v>
      </c>
      <c r="G32" s="27" t="s">
        <v>41</v>
      </c>
      <c r="H32" s="29" t="s">
        <v>42</v>
      </c>
      <c r="I32" s="28" t="s">
        <v>43</v>
      </c>
      <c r="J32" s="29" t="s">
        <v>42</v>
      </c>
      <c r="K32" s="30" t="s">
        <v>200</v>
      </c>
      <c r="L32" s="11" t="s">
        <v>201</v>
      </c>
      <c r="M32" s="25" t="s">
        <v>202</v>
      </c>
      <c r="N32" s="11">
        <v>0</v>
      </c>
      <c r="O32" s="11">
        <v>0</v>
      </c>
      <c r="P32" s="14">
        <f t="shared" si="0"/>
        <v>0</v>
      </c>
      <c r="Q32" s="32">
        <v>4</v>
      </c>
      <c r="R32" s="16" t="s">
        <v>51</v>
      </c>
      <c r="S32" s="32">
        <v>1</v>
      </c>
      <c r="T32" s="16" t="s">
        <v>47</v>
      </c>
      <c r="U32" s="33">
        <v>5</v>
      </c>
      <c r="V32" s="14">
        <f t="shared" si="1"/>
        <v>233.56</v>
      </c>
      <c r="W32" s="17">
        <f t="shared" si="2"/>
        <v>233.56</v>
      </c>
      <c r="X32" s="34"/>
      <c r="Y32" s="8"/>
      <c r="Z32" s="8"/>
      <c r="AA32" s="8"/>
      <c r="AB32" s="8"/>
    </row>
    <row r="33" spans="1:28" ht="30" x14ac:dyDescent="0.25">
      <c r="A33" s="11" t="s">
        <v>37</v>
      </c>
      <c r="B33" s="11" t="s">
        <v>37</v>
      </c>
      <c r="C33" s="25" t="s">
        <v>163</v>
      </c>
      <c r="D33" s="26" t="s">
        <v>164</v>
      </c>
      <c r="E33" s="27" t="s">
        <v>111</v>
      </c>
      <c r="F33" s="28" t="s">
        <v>112</v>
      </c>
      <c r="G33" s="27" t="s">
        <v>41</v>
      </c>
      <c r="H33" s="29" t="s">
        <v>42</v>
      </c>
      <c r="I33" s="28" t="s">
        <v>43</v>
      </c>
      <c r="J33" s="29" t="s">
        <v>42</v>
      </c>
      <c r="K33" s="30" t="s">
        <v>215</v>
      </c>
      <c r="L33" s="11" t="s">
        <v>216</v>
      </c>
      <c r="M33" s="25" t="s">
        <v>196</v>
      </c>
      <c r="N33" s="11">
        <v>0</v>
      </c>
      <c r="O33" s="11">
        <v>0</v>
      </c>
      <c r="P33" s="14">
        <f t="shared" si="0"/>
        <v>0</v>
      </c>
      <c r="Q33" s="32">
        <v>4</v>
      </c>
      <c r="R33" s="16" t="s">
        <v>51</v>
      </c>
      <c r="S33" s="32">
        <v>1</v>
      </c>
      <c r="T33" s="16" t="s">
        <v>47</v>
      </c>
      <c r="U33" s="33">
        <v>5</v>
      </c>
      <c r="V33" s="14">
        <f t="shared" si="1"/>
        <v>233.56</v>
      </c>
      <c r="W33" s="17">
        <f t="shared" si="2"/>
        <v>233.56</v>
      </c>
      <c r="X33" s="34"/>
      <c r="Y33" s="8"/>
      <c r="Z33" s="8"/>
      <c r="AA33" s="8"/>
      <c r="AB33" s="8"/>
    </row>
    <row r="34" spans="1:28" ht="30" x14ac:dyDescent="0.25">
      <c r="A34" s="11" t="s">
        <v>37</v>
      </c>
      <c r="B34" s="11" t="s">
        <v>37</v>
      </c>
      <c r="C34" s="25" t="s">
        <v>167</v>
      </c>
      <c r="D34" s="26" t="s">
        <v>168</v>
      </c>
      <c r="E34" s="27" t="s">
        <v>111</v>
      </c>
      <c r="F34" s="28" t="s">
        <v>112</v>
      </c>
      <c r="G34" s="27" t="s">
        <v>41</v>
      </c>
      <c r="H34" s="29" t="s">
        <v>42</v>
      </c>
      <c r="I34" s="28" t="s">
        <v>43</v>
      </c>
      <c r="J34" s="29" t="s">
        <v>42</v>
      </c>
      <c r="K34" s="30" t="s">
        <v>215</v>
      </c>
      <c r="L34" s="11" t="s">
        <v>216</v>
      </c>
      <c r="M34" s="25" t="s">
        <v>196</v>
      </c>
      <c r="N34" s="11">
        <v>0</v>
      </c>
      <c r="O34" s="11">
        <v>0</v>
      </c>
      <c r="P34" s="14">
        <f t="shared" si="0"/>
        <v>0</v>
      </c>
      <c r="Q34" s="32">
        <v>4</v>
      </c>
      <c r="R34" s="16" t="s">
        <v>51</v>
      </c>
      <c r="S34" s="32">
        <v>1</v>
      </c>
      <c r="T34" s="16" t="s">
        <v>47</v>
      </c>
      <c r="U34" s="33">
        <v>5</v>
      </c>
      <c r="V34" s="14">
        <f t="shared" si="1"/>
        <v>233.56</v>
      </c>
      <c r="W34" s="17">
        <f t="shared" si="2"/>
        <v>233.56</v>
      </c>
      <c r="X34" s="34"/>
      <c r="Y34" s="8"/>
      <c r="Z34" s="8"/>
      <c r="AA34" s="8"/>
      <c r="AB34" s="8"/>
    </row>
    <row r="35" spans="1:28" x14ac:dyDescent="0.25">
      <c r="A35" s="11" t="s">
        <v>37</v>
      </c>
      <c r="B35" s="11" t="s">
        <v>37</v>
      </c>
      <c r="C35" s="25" t="s">
        <v>38</v>
      </c>
      <c r="D35" s="26" t="s">
        <v>217</v>
      </c>
      <c r="E35" s="27" t="s">
        <v>39</v>
      </c>
      <c r="F35" s="28" t="s">
        <v>218</v>
      </c>
      <c r="G35" s="27" t="s">
        <v>41</v>
      </c>
      <c r="H35" s="29" t="s">
        <v>42</v>
      </c>
      <c r="I35" s="28" t="s">
        <v>43</v>
      </c>
      <c r="J35" s="29" t="s">
        <v>42</v>
      </c>
      <c r="K35" s="30" t="s">
        <v>219</v>
      </c>
      <c r="L35" s="11" t="s">
        <v>220</v>
      </c>
      <c r="M35" s="25" t="s">
        <v>150</v>
      </c>
      <c r="N35" s="11">
        <v>0</v>
      </c>
      <c r="O35" s="11">
        <v>0</v>
      </c>
      <c r="P35" s="14">
        <f t="shared" si="0"/>
        <v>0</v>
      </c>
      <c r="Q35" s="32">
        <v>3</v>
      </c>
      <c r="R35" s="16" t="s">
        <v>51</v>
      </c>
      <c r="S35" s="32">
        <v>1</v>
      </c>
      <c r="T35" s="16" t="s">
        <v>47</v>
      </c>
      <c r="U35" s="33">
        <v>4</v>
      </c>
      <c r="V35" s="14">
        <f t="shared" si="1"/>
        <v>179.55</v>
      </c>
      <c r="W35" s="17">
        <f t="shared" si="2"/>
        <v>179.55</v>
      </c>
      <c r="X35" s="34"/>
      <c r="Y35" s="8"/>
      <c r="Z35" s="8"/>
      <c r="AA35" s="8"/>
      <c r="AB35" s="8"/>
    </row>
    <row r="36" spans="1:28" x14ac:dyDescent="0.25">
      <c r="A36" s="11" t="s">
        <v>37</v>
      </c>
      <c r="B36" s="11" t="s">
        <v>37</v>
      </c>
      <c r="C36" s="25" t="s">
        <v>221</v>
      </c>
      <c r="D36" s="26" t="s">
        <v>222</v>
      </c>
      <c r="E36" s="27" t="s">
        <v>39</v>
      </c>
      <c r="F36" s="28" t="s">
        <v>223</v>
      </c>
      <c r="G36" s="27" t="s">
        <v>41</v>
      </c>
      <c r="H36" s="29" t="s">
        <v>42</v>
      </c>
      <c r="I36" s="28" t="s">
        <v>43</v>
      </c>
      <c r="J36" s="29" t="s">
        <v>42</v>
      </c>
      <c r="K36" s="30" t="s">
        <v>136</v>
      </c>
      <c r="L36" s="11" t="s">
        <v>162</v>
      </c>
      <c r="M36" s="25" t="s">
        <v>162</v>
      </c>
      <c r="N36" s="11">
        <v>0</v>
      </c>
      <c r="O36" s="11">
        <v>0</v>
      </c>
      <c r="P36" s="14">
        <f t="shared" si="0"/>
        <v>0</v>
      </c>
      <c r="Q36" s="32">
        <v>0</v>
      </c>
      <c r="R36" s="16" t="s">
        <v>51</v>
      </c>
      <c r="S36" s="32">
        <v>1</v>
      </c>
      <c r="T36" s="16" t="s">
        <v>47</v>
      </c>
      <c r="U36" s="33">
        <v>1</v>
      </c>
      <c r="V36" s="14">
        <f t="shared" si="1"/>
        <v>17.52</v>
      </c>
      <c r="W36" s="17">
        <f t="shared" si="2"/>
        <v>17.52</v>
      </c>
      <c r="X36" s="34"/>
      <c r="Y36" s="8"/>
      <c r="Z36" s="8"/>
      <c r="AA36" s="8"/>
      <c r="AB36" s="8"/>
    </row>
    <row r="37" spans="1:28" ht="45" x14ac:dyDescent="0.25">
      <c r="A37" s="11" t="s">
        <v>37</v>
      </c>
      <c r="B37" s="11" t="s">
        <v>37</v>
      </c>
      <c r="C37" s="25" t="s">
        <v>224</v>
      </c>
      <c r="D37" s="26" t="s">
        <v>225</v>
      </c>
      <c r="E37" s="27" t="s">
        <v>39</v>
      </c>
      <c r="F37" s="28" t="s">
        <v>112</v>
      </c>
      <c r="G37" s="27" t="s">
        <v>41</v>
      </c>
      <c r="H37" s="29" t="s">
        <v>42</v>
      </c>
      <c r="I37" s="28" t="s">
        <v>43</v>
      </c>
      <c r="J37" s="29" t="s">
        <v>42</v>
      </c>
      <c r="K37" s="30" t="s">
        <v>226</v>
      </c>
      <c r="L37" s="11" t="s">
        <v>216</v>
      </c>
      <c r="M37" s="25" t="s">
        <v>126</v>
      </c>
      <c r="N37" s="11">
        <v>0</v>
      </c>
      <c r="O37" s="11">
        <v>0</v>
      </c>
      <c r="P37" s="14">
        <f t="shared" si="0"/>
        <v>0</v>
      </c>
      <c r="Q37" s="32">
        <v>0</v>
      </c>
      <c r="R37" s="16" t="s">
        <v>51</v>
      </c>
      <c r="S37" s="32">
        <v>4</v>
      </c>
      <c r="T37" s="16" t="s">
        <v>47</v>
      </c>
      <c r="U37" s="33">
        <v>4</v>
      </c>
      <c r="V37" s="14">
        <f t="shared" si="1"/>
        <v>70.08</v>
      </c>
      <c r="W37" s="17">
        <f t="shared" si="2"/>
        <v>70.08</v>
      </c>
      <c r="X37" s="34"/>
      <c r="Y37" s="8"/>
      <c r="Z37" s="8"/>
      <c r="AA37" s="8"/>
      <c r="AB37" s="8"/>
    </row>
    <row r="38" spans="1:28" x14ac:dyDescent="0.25">
      <c r="A38" s="11" t="s">
        <v>37</v>
      </c>
      <c r="B38" s="11" t="s">
        <v>37</v>
      </c>
      <c r="C38" s="25" t="s">
        <v>38</v>
      </c>
      <c r="D38" s="26" t="s">
        <v>217</v>
      </c>
      <c r="E38" s="27" t="s">
        <v>39</v>
      </c>
      <c r="F38" s="28" t="s">
        <v>227</v>
      </c>
      <c r="G38" s="27" t="s">
        <v>41</v>
      </c>
      <c r="H38" s="29" t="s">
        <v>42</v>
      </c>
      <c r="I38" s="28" t="s">
        <v>43</v>
      </c>
      <c r="J38" s="29" t="s">
        <v>42</v>
      </c>
      <c r="K38" s="30" t="s">
        <v>59</v>
      </c>
      <c r="L38" s="11" t="s">
        <v>166</v>
      </c>
      <c r="M38" s="25" t="s">
        <v>166</v>
      </c>
      <c r="N38" s="11">
        <v>0</v>
      </c>
      <c r="O38" s="11">
        <v>0</v>
      </c>
      <c r="P38" s="14">
        <f t="shared" si="0"/>
        <v>0</v>
      </c>
      <c r="Q38" s="32">
        <v>0</v>
      </c>
      <c r="R38" s="16" t="s">
        <v>51</v>
      </c>
      <c r="S38" s="32">
        <v>1</v>
      </c>
      <c r="T38" s="16" t="s">
        <v>47</v>
      </c>
      <c r="U38" s="33">
        <v>1</v>
      </c>
      <c r="V38" s="14">
        <f t="shared" si="1"/>
        <v>17.52</v>
      </c>
      <c r="W38" s="17">
        <f t="shared" si="2"/>
        <v>17.52</v>
      </c>
      <c r="X38" s="34"/>
      <c r="Y38" s="8"/>
      <c r="Z38" s="8"/>
      <c r="AA38" s="8"/>
      <c r="AB38" s="8"/>
    </row>
    <row r="39" spans="1:28" x14ac:dyDescent="0.25">
      <c r="A39" s="11" t="s">
        <v>37</v>
      </c>
      <c r="B39" s="11" t="s">
        <v>37</v>
      </c>
      <c r="C39" s="25" t="s">
        <v>228</v>
      </c>
      <c r="D39" s="26" t="s">
        <v>229</v>
      </c>
      <c r="E39" s="27" t="s">
        <v>39</v>
      </c>
      <c r="F39" s="28" t="s">
        <v>230</v>
      </c>
      <c r="G39" s="27" t="s">
        <v>41</v>
      </c>
      <c r="H39" s="29" t="s">
        <v>42</v>
      </c>
      <c r="I39" s="28" t="s">
        <v>43</v>
      </c>
      <c r="J39" s="29" t="s">
        <v>42</v>
      </c>
      <c r="K39" s="30" t="s">
        <v>136</v>
      </c>
      <c r="L39" s="11" t="s">
        <v>162</v>
      </c>
      <c r="M39" s="25" t="s">
        <v>162</v>
      </c>
      <c r="N39" s="11">
        <v>0</v>
      </c>
      <c r="O39" s="11">
        <v>0</v>
      </c>
      <c r="P39" s="14">
        <f t="shared" si="0"/>
        <v>0</v>
      </c>
      <c r="Q39" s="32">
        <v>0</v>
      </c>
      <c r="R39" s="16" t="s">
        <v>51</v>
      </c>
      <c r="S39" s="32">
        <v>1</v>
      </c>
      <c r="T39" s="16" t="s">
        <v>47</v>
      </c>
      <c r="U39" s="33">
        <v>1</v>
      </c>
      <c r="V39" s="14">
        <f t="shared" si="1"/>
        <v>17.52</v>
      </c>
      <c r="W39" s="17">
        <f t="shared" si="2"/>
        <v>17.52</v>
      </c>
      <c r="X39" s="34"/>
      <c r="Y39" s="8"/>
      <c r="Z39" s="8"/>
      <c r="AA39" s="8"/>
      <c r="AB39" s="8"/>
    </row>
    <row r="40" spans="1:28" x14ac:dyDescent="0.25">
      <c r="A40" s="11" t="s">
        <v>37</v>
      </c>
      <c r="B40" s="11" t="s">
        <v>37</v>
      </c>
      <c r="C40" s="25" t="s">
        <v>231</v>
      </c>
      <c r="D40" s="26" t="s">
        <v>232</v>
      </c>
      <c r="E40" s="27" t="s">
        <v>39</v>
      </c>
      <c r="F40" s="28" t="s">
        <v>233</v>
      </c>
      <c r="G40" s="27" t="s">
        <v>41</v>
      </c>
      <c r="H40" s="29" t="s">
        <v>42</v>
      </c>
      <c r="I40" s="28" t="s">
        <v>234</v>
      </c>
      <c r="J40" s="29" t="s">
        <v>42</v>
      </c>
      <c r="K40" s="30" t="s">
        <v>235</v>
      </c>
      <c r="L40" s="11" t="s">
        <v>236</v>
      </c>
      <c r="M40" s="25" t="s">
        <v>236</v>
      </c>
      <c r="N40" s="11">
        <v>0</v>
      </c>
      <c r="O40" s="11">
        <v>0</v>
      </c>
      <c r="P40" s="14">
        <f t="shared" si="0"/>
        <v>0</v>
      </c>
      <c r="Q40" s="32">
        <v>0</v>
      </c>
      <c r="R40" s="16" t="s">
        <v>51</v>
      </c>
      <c r="S40" s="32">
        <v>1</v>
      </c>
      <c r="T40" s="16" t="s">
        <v>47</v>
      </c>
      <c r="U40" s="33">
        <v>1</v>
      </c>
      <c r="V40" s="14">
        <f t="shared" si="1"/>
        <v>17.52</v>
      </c>
      <c r="W40" s="17">
        <f t="shared" si="2"/>
        <v>17.52</v>
      </c>
      <c r="X40" s="34"/>
      <c r="Y40" s="8"/>
      <c r="Z40" s="8"/>
      <c r="AA40" s="8"/>
      <c r="AB40" s="8"/>
    </row>
    <row r="41" spans="1:28" x14ac:dyDescent="0.25">
      <c r="A41" s="11" t="s">
        <v>37</v>
      </c>
      <c r="B41" s="11" t="s">
        <v>37</v>
      </c>
      <c r="C41" s="25" t="s">
        <v>138</v>
      </c>
      <c r="D41" s="26" t="s">
        <v>139</v>
      </c>
      <c r="E41" s="27" t="s">
        <v>111</v>
      </c>
      <c r="F41" s="28" t="s">
        <v>237</v>
      </c>
      <c r="G41" s="27" t="s">
        <v>41</v>
      </c>
      <c r="H41" s="29" t="s">
        <v>42</v>
      </c>
      <c r="I41" s="28" t="s">
        <v>43</v>
      </c>
      <c r="J41" s="29" t="s">
        <v>42</v>
      </c>
      <c r="K41" s="30" t="s">
        <v>136</v>
      </c>
      <c r="L41" s="11" t="s">
        <v>115</v>
      </c>
      <c r="M41" s="25" t="s">
        <v>115</v>
      </c>
      <c r="N41" s="11">
        <v>0</v>
      </c>
      <c r="O41" s="11">
        <v>0</v>
      </c>
      <c r="P41" s="14">
        <f t="shared" si="0"/>
        <v>0</v>
      </c>
      <c r="Q41" s="32">
        <v>0</v>
      </c>
      <c r="R41" s="16" t="s">
        <v>51</v>
      </c>
      <c r="S41" s="32">
        <v>1</v>
      </c>
      <c r="T41" s="16" t="s">
        <v>47</v>
      </c>
      <c r="U41" s="33">
        <v>1</v>
      </c>
      <c r="V41" s="14">
        <f t="shared" si="1"/>
        <v>17.52</v>
      </c>
      <c r="W41" s="17">
        <f t="shared" si="2"/>
        <v>17.52</v>
      </c>
      <c r="X41" s="34"/>
      <c r="Y41" s="8"/>
      <c r="Z41" s="8"/>
      <c r="AA41" s="8"/>
      <c r="AB41" s="8"/>
    </row>
    <row r="42" spans="1:28" ht="45" x14ac:dyDescent="0.25">
      <c r="A42" s="11" t="s">
        <v>37</v>
      </c>
      <c r="B42" s="11" t="s">
        <v>37</v>
      </c>
      <c r="C42" s="25" t="s">
        <v>163</v>
      </c>
      <c r="D42" s="26" t="s">
        <v>164</v>
      </c>
      <c r="E42" s="27" t="s">
        <v>111</v>
      </c>
      <c r="F42" s="28" t="s">
        <v>112</v>
      </c>
      <c r="G42" s="27" t="s">
        <v>41</v>
      </c>
      <c r="H42" s="29" t="s">
        <v>42</v>
      </c>
      <c r="I42" s="28" t="s">
        <v>43</v>
      </c>
      <c r="J42" s="29" t="s">
        <v>42</v>
      </c>
      <c r="K42" s="30" t="s">
        <v>238</v>
      </c>
      <c r="L42" s="11" t="s">
        <v>115</v>
      </c>
      <c r="M42" s="25" t="s">
        <v>116</v>
      </c>
      <c r="N42" s="11">
        <v>0</v>
      </c>
      <c r="O42" s="11">
        <v>0</v>
      </c>
      <c r="P42" s="14">
        <f t="shared" si="0"/>
        <v>0</v>
      </c>
      <c r="Q42" s="32">
        <v>4</v>
      </c>
      <c r="R42" s="16" t="s">
        <v>51</v>
      </c>
      <c r="S42" s="32">
        <v>1</v>
      </c>
      <c r="T42" s="16" t="s">
        <v>47</v>
      </c>
      <c r="U42" s="33">
        <v>5</v>
      </c>
      <c r="V42" s="14">
        <f t="shared" si="1"/>
        <v>233.56</v>
      </c>
      <c r="W42" s="17">
        <f t="shared" si="2"/>
        <v>233.56</v>
      </c>
      <c r="X42" s="34"/>
      <c r="Y42" s="8"/>
      <c r="Z42" s="8"/>
      <c r="AA42" s="8"/>
      <c r="AB42" s="8"/>
    </row>
    <row r="43" spans="1:28" ht="45" x14ac:dyDescent="0.25">
      <c r="A43" s="11" t="s">
        <v>37</v>
      </c>
      <c r="B43" s="11" t="s">
        <v>37</v>
      </c>
      <c r="C43" s="25" t="s">
        <v>167</v>
      </c>
      <c r="D43" s="26" t="s">
        <v>168</v>
      </c>
      <c r="E43" s="27" t="s">
        <v>111</v>
      </c>
      <c r="F43" s="28" t="s">
        <v>112</v>
      </c>
      <c r="G43" s="27" t="s">
        <v>41</v>
      </c>
      <c r="H43" s="29" t="s">
        <v>42</v>
      </c>
      <c r="I43" s="28" t="s">
        <v>43</v>
      </c>
      <c r="J43" s="29" t="s">
        <v>42</v>
      </c>
      <c r="K43" s="30" t="s">
        <v>238</v>
      </c>
      <c r="L43" s="11" t="s">
        <v>115</v>
      </c>
      <c r="M43" s="25" t="s">
        <v>116</v>
      </c>
      <c r="N43" s="11">
        <v>0</v>
      </c>
      <c r="O43" s="11">
        <v>0</v>
      </c>
      <c r="P43" s="14">
        <f t="shared" si="0"/>
        <v>0</v>
      </c>
      <c r="Q43" s="32">
        <v>4</v>
      </c>
      <c r="R43" s="16" t="s">
        <v>51</v>
      </c>
      <c r="S43" s="32">
        <v>1</v>
      </c>
      <c r="T43" s="16" t="s">
        <v>47</v>
      </c>
      <c r="U43" s="33">
        <v>5</v>
      </c>
      <c r="V43" s="14">
        <f t="shared" si="1"/>
        <v>233.56</v>
      </c>
      <c r="W43" s="17">
        <f t="shared" si="2"/>
        <v>233.56</v>
      </c>
      <c r="X43" s="34"/>
      <c r="Y43" s="8"/>
      <c r="Z43" s="8"/>
      <c r="AA43" s="8"/>
      <c r="AB43" s="8"/>
    </row>
    <row r="44" spans="1:28" ht="30" x14ac:dyDescent="0.25">
      <c r="A44" s="11" t="s">
        <v>37</v>
      </c>
      <c r="B44" s="11" t="s">
        <v>37</v>
      </c>
      <c r="C44" s="25" t="s">
        <v>224</v>
      </c>
      <c r="D44" s="26" t="s">
        <v>225</v>
      </c>
      <c r="E44" s="27" t="s">
        <v>39</v>
      </c>
      <c r="F44" s="28" t="s">
        <v>112</v>
      </c>
      <c r="G44" s="27" t="s">
        <v>41</v>
      </c>
      <c r="H44" s="29" t="s">
        <v>42</v>
      </c>
      <c r="I44" s="28" t="s">
        <v>43</v>
      </c>
      <c r="J44" s="29" t="s">
        <v>42</v>
      </c>
      <c r="K44" s="30" t="s">
        <v>239</v>
      </c>
      <c r="L44" s="11" t="s">
        <v>115</v>
      </c>
      <c r="M44" s="25" t="s">
        <v>240</v>
      </c>
      <c r="N44" s="11">
        <v>0</v>
      </c>
      <c r="O44" s="11">
        <v>0</v>
      </c>
      <c r="P44" s="14">
        <f t="shared" si="0"/>
        <v>0</v>
      </c>
      <c r="Q44" s="32">
        <v>0</v>
      </c>
      <c r="R44" s="16" t="s">
        <v>51</v>
      </c>
      <c r="S44" s="32">
        <v>4</v>
      </c>
      <c r="T44" s="16" t="s">
        <v>47</v>
      </c>
      <c r="U44" s="33">
        <v>4</v>
      </c>
      <c r="V44" s="14">
        <f t="shared" si="1"/>
        <v>70.08</v>
      </c>
      <c r="W44" s="17">
        <f t="shared" si="2"/>
        <v>70.08</v>
      </c>
      <c r="X44" s="34"/>
      <c r="Y44" s="8"/>
      <c r="Z44" s="8"/>
      <c r="AA44" s="8"/>
      <c r="AB44" s="8"/>
    </row>
    <row r="45" spans="1:28" ht="30" x14ac:dyDescent="0.25">
      <c r="A45" s="11" t="s">
        <v>37</v>
      </c>
      <c r="B45" s="11" t="s">
        <v>37</v>
      </c>
      <c r="C45" s="25" t="s">
        <v>241</v>
      </c>
      <c r="D45" s="26" t="s">
        <v>242</v>
      </c>
      <c r="E45" s="27" t="s">
        <v>39</v>
      </c>
      <c r="F45" s="28" t="s">
        <v>243</v>
      </c>
      <c r="G45" s="27" t="s">
        <v>41</v>
      </c>
      <c r="H45" s="29" t="s">
        <v>42</v>
      </c>
      <c r="I45" s="28" t="s">
        <v>43</v>
      </c>
      <c r="J45" s="29" t="s">
        <v>42</v>
      </c>
      <c r="K45" s="30" t="s">
        <v>244</v>
      </c>
      <c r="L45" s="11" t="s">
        <v>115</v>
      </c>
      <c r="M45" s="25" t="s">
        <v>116</v>
      </c>
      <c r="N45" s="11">
        <v>0</v>
      </c>
      <c r="O45" s="11">
        <v>0</v>
      </c>
      <c r="P45" s="14">
        <f t="shared" si="0"/>
        <v>0</v>
      </c>
      <c r="Q45" s="32">
        <v>4</v>
      </c>
      <c r="R45" s="16" t="s">
        <v>51</v>
      </c>
      <c r="S45" s="32">
        <v>1</v>
      </c>
      <c r="T45" s="16" t="s">
        <v>47</v>
      </c>
      <c r="U45" s="33">
        <v>5</v>
      </c>
      <c r="V45" s="14">
        <f t="shared" si="1"/>
        <v>233.56</v>
      </c>
      <c r="W45" s="17">
        <f t="shared" si="2"/>
        <v>233.56</v>
      </c>
      <c r="X45" s="34"/>
      <c r="Y45" s="8"/>
      <c r="Z45" s="8"/>
      <c r="AA45" s="8"/>
      <c r="AB45" s="8"/>
    </row>
    <row r="46" spans="1:28" x14ac:dyDescent="0.25">
      <c r="A46" s="11" t="s">
        <v>37</v>
      </c>
      <c r="B46" s="11" t="s">
        <v>37</v>
      </c>
      <c r="C46" s="25" t="s">
        <v>245</v>
      </c>
      <c r="D46" s="26" t="s">
        <v>246</v>
      </c>
      <c r="E46" s="27" t="s">
        <v>39</v>
      </c>
      <c r="F46" s="28" t="s">
        <v>247</v>
      </c>
      <c r="G46" s="27" t="s">
        <v>41</v>
      </c>
      <c r="H46" s="29" t="s">
        <v>42</v>
      </c>
      <c r="I46" s="28" t="s">
        <v>43</v>
      </c>
      <c r="J46" s="29" t="s">
        <v>42</v>
      </c>
      <c r="K46" s="30" t="s">
        <v>248</v>
      </c>
      <c r="L46" s="11" t="s">
        <v>115</v>
      </c>
      <c r="M46" s="25" t="s">
        <v>116</v>
      </c>
      <c r="N46" s="11">
        <v>0</v>
      </c>
      <c r="O46" s="11">
        <v>0</v>
      </c>
      <c r="P46" s="14">
        <f t="shared" si="0"/>
        <v>0</v>
      </c>
      <c r="Q46" s="32">
        <v>4</v>
      </c>
      <c r="R46" s="16" t="s">
        <v>51</v>
      </c>
      <c r="S46" s="32">
        <v>1</v>
      </c>
      <c r="T46" s="16" t="s">
        <v>47</v>
      </c>
      <c r="U46" s="33">
        <v>5</v>
      </c>
      <c r="V46" s="14">
        <f t="shared" si="1"/>
        <v>233.56</v>
      </c>
      <c r="W46" s="17">
        <f t="shared" si="2"/>
        <v>233.56</v>
      </c>
      <c r="X46" s="34"/>
      <c r="Y46" s="8"/>
      <c r="Z46" s="8"/>
      <c r="AA46" s="8"/>
      <c r="AB46" s="8"/>
    </row>
    <row r="47" spans="1:28" x14ac:dyDescent="0.25">
      <c r="A47" s="11" t="s">
        <v>37</v>
      </c>
      <c r="B47" s="11" t="s">
        <v>37</v>
      </c>
      <c r="C47" s="25" t="s">
        <v>249</v>
      </c>
      <c r="D47" s="26" t="s">
        <v>250</v>
      </c>
      <c r="E47" s="27" t="s">
        <v>39</v>
      </c>
      <c r="F47" s="28" t="s">
        <v>251</v>
      </c>
      <c r="G47" s="27" t="s">
        <v>41</v>
      </c>
      <c r="H47" s="29" t="s">
        <v>42</v>
      </c>
      <c r="I47" s="28" t="s">
        <v>43</v>
      </c>
      <c r="J47" s="29" t="s">
        <v>42</v>
      </c>
      <c r="K47" s="30" t="s">
        <v>252</v>
      </c>
      <c r="L47" s="11" t="s">
        <v>155</v>
      </c>
      <c r="M47" s="25" t="s">
        <v>196</v>
      </c>
      <c r="N47" s="11">
        <v>0</v>
      </c>
      <c r="O47" s="11">
        <v>0</v>
      </c>
      <c r="P47" s="14">
        <f t="shared" si="0"/>
        <v>0</v>
      </c>
      <c r="Q47" s="32">
        <v>3</v>
      </c>
      <c r="R47" s="16" t="s">
        <v>51</v>
      </c>
      <c r="S47" s="32">
        <v>1</v>
      </c>
      <c r="T47" s="16" t="s">
        <v>47</v>
      </c>
      <c r="U47" s="33">
        <v>4</v>
      </c>
      <c r="V47" s="14">
        <f t="shared" si="1"/>
        <v>179.55</v>
      </c>
      <c r="W47" s="17">
        <f t="shared" si="2"/>
        <v>179.55</v>
      </c>
      <c r="X47" s="34"/>
      <c r="Y47" s="8"/>
      <c r="Z47" s="8"/>
      <c r="AA47" s="8"/>
      <c r="AB47" s="8"/>
    </row>
    <row r="48" spans="1:28" ht="30" x14ac:dyDescent="0.25">
      <c r="A48" s="11" t="s">
        <v>37</v>
      </c>
      <c r="B48" s="11" t="s">
        <v>37</v>
      </c>
      <c r="C48" s="25" t="s">
        <v>151</v>
      </c>
      <c r="D48" s="26" t="s">
        <v>152</v>
      </c>
      <c r="E48" s="27" t="s">
        <v>111</v>
      </c>
      <c r="F48" s="28" t="s">
        <v>153</v>
      </c>
      <c r="G48" s="27" t="s">
        <v>41</v>
      </c>
      <c r="H48" s="29" t="s">
        <v>42</v>
      </c>
      <c r="I48" s="28" t="s">
        <v>43</v>
      </c>
      <c r="J48" s="29" t="s">
        <v>42</v>
      </c>
      <c r="K48" s="30" t="s">
        <v>253</v>
      </c>
      <c r="L48" s="11" t="s">
        <v>115</v>
      </c>
      <c r="M48" s="25" t="s">
        <v>116</v>
      </c>
      <c r="N48" s="11">
        <v>0</v>
      </c>
      <c r="O48" s="11">
        <v>0</v>
      </c>
      <c r="P48" s="14">
        <f t="shared" si="0"/>
        <v>0</v>
      </c>
      <c r="Q48" s="32">
        <v>4</v>
      </c>
      <c r="R48" s="16" t="s">
        <v>51</v>
      </c>
      <c r="S48" s="32">
        <v>1</v>
      </c>
      <c r="T48" s="16" t="s">
        <v>47</v>
      </c>
      <c r="U48" s="33">
        <v>5</v>
      </c>
      <c r="V48" s="14">
        <f t="shared" si="1"/>
        <v>233.56</v>
      </c>
      <c r="W48" s="17">
        <f t="shared" si="2"/>
        <v>233.56</v>
      </c>
      <c r="X48" s="34"/>
      <c r="Y48" s="8"/>
      <c r="Z48" s="8"/>
      <c r="AA48" s="8"/>
      <c r="AB48" s="8"/>
    </row>
    <row r="49" spans="1:28" ht="45" x14ac:dyDescent="0.25">
      <c r="A49" s="11" t="s">
        <v>37</v>
      </c>
      <c r="B49" s="11" t="s">
        <v>37</v>
      </c>
      <c r="C49" s="25" t="s">
        <v>109</v>
      </c>
      <c r="D49" s="26" t="s">
        <v>110</v>
      </c>
      <c r="E49" s="27" t="s">
        <v>111</v>
      </c>
      <c r="F49" s="28" t="s">
        <v>174</v>
      </c>
      <c r="G49" s="27" t="s">
        <v>41</v>
      </c>
      <c r="H49" s="29" t="s">
        <v>42</v>
      </c>
      <c r="I49" s="28" t="s">
        <v>113</v>
      </c>
      <c r="J49" s="29" t="s">
        <v>42</v>
      </c>
      <c r="K49" s="30" t="s">
        <v>254</v>
      </c>
      <c r="L49" s="11" t="s">
        <v>255</v>
      </c>
      <c r="M49" s="25" t="s">
        <v>256</v>
      </c>
      <c r="N49" s="11">
        <v>0</v>
      </c>
      <c r="O49" s="11">
        <v>0</v>
      </c>
      <c r="P49" s="14">
        <f t="shared" si="0"/>
        <v>0</v>
      </c>
      <c r="Q49" s="32">
        <v>3</v>
      </c>
      <c r="R49" s="16" t="s">
        <v>51</v>
      </c>
      <c r="S49" s="32">
        <v>1</v>
      </c>
      <c r="T49" s="16" t="s">
        <v>47</v>
      </c>
      <c r="U49" s="33">
        <v>4</v>
      </c>
      <c r="V49" s="14">
        <f t="shared" si="1"/>
        <v>179.55</v>
      </c>
      <c r="W49" s="17">
        <f t="shared" si="2"/>
        <v>179.55</v>
      </c>
      <c r="X49" s="34"/>
      <c r="Y49" s="8"/>
      <c r="Z49" s="8"/>
      <c r="AA49" s="8"/>
      <c r="AB49" s="8"/>
    </row>
    <row r="50" spans="1:28" x14ac:dyDescent="0.25">
      <c r="A50" s="11" t="s">
        <v>37</v>
      </c>
      <c r="B50" s="11" t="s">
        <v>37</v>
      </c>
      <c r="C50" s="25" t="s">
        <v>192</v>
      </c>
      <c r="D50" s="26" t="s">
        <v>193</v>
      </c>
      <c r="E50" s="27" t="s">
        <v>39</v>
      </c>
      <c r="F50" s="28" t="s">
        <v>257</v>
      </c>
      <c r="G50" s="27" t="s">
        <v>41</v>
      </c>
      <c r="H50" s="29" t="s">
        <v>42</v>
      </c>
      <c r="I50" s="28" t="s">
        <v>43</v>
      </c>
      <c r="J50" s="29" t="s">
        <v>42</v>
      </c>
      <c r="K50" s="30" t="s">
        <v>258</v>
      </c>
      <c r="L50" s="11" t="s">
        <v>240</v>
      </c>
      <c r="M50" s="25" t="s">
        <v>240</v>
      </c>
      <c r="N50" s="11">
        <v>0</v>
      </c>
      <c r="O50" s="11">
        <v>0</v>
      </c>
      <c r="P50" s="14">
        <f t="shared" si="0"/>
        <v>0</v>
      </c>
      <c r="Q50" s="32">
        <v>0</v>
      </c>
      <c r="R50" s="16" t="s">
        <v>51</v>
      </c>
      <c r="S50" s="32">
        <v>1</v>
      </c>
      <c r="T50" s="16" t="s">
        <v>47</v>
      </c>
      <c r="U50" s="33">
        <v>1</v>
      </c>
      <c r="V50" s="14">
        <f t="shared" si="1"/>
        <v>17.52</v>
      </c>
      <c r="W50" s="17">
        <f t="shared" si="2"/>
        <v>17.52</v>
      </c>
      <c r="X50" s="34"/>
      <c r="Y50" s="8"/>
      <c r="Z50" s="8"/>
      <c r="AA50" s="8"/>
      <c r="AB50" s="8"/>
    </row>
    <row r="51" spans="1:28" ht="45" x14ac:dyDescent="0.25">
      <c r="A51" s="11" t="s">
        <v>37</v>
      </c>
      <c r="B51" s="11" t="s">
        <v>37</v>
      </c>
      <c r="C51" s="25" t="s">
        <v>117</v>
      </c>
      <c r="D51" s="26" t="s">
        <v>118</v>
      </c>
      <c r="E51" s="27" t="s">
        <v>111</v>
      </c>
      <c r="F51" s="28" t="s">
        <v>119</v>
      </c>
      <c r="G51" s="27" t="s">
        <v>41</v>
      </c>
      <c r="H51" s="29" t="s">
        <v>42</v>
      </c>
      <c r="I51" s="28" t="s">
        <v>65</v>
      </c>
      <c r="J51" s="29" t="s">
        <v>42</v>
      </c>
      <c r="K51" s="30" t="s">
        <v>259</v>
      </c>
      <c r="L51" s="11" t="s">
        <v>255</v>
      </c>
      <c r="M51" s="25" t="s">
        <v>256</v>
      </c>
      <c r="N51" s="11">
        <v>0</v>
      </c>
      <c r="O51" s="11">
        <v>0</v>
      </c>
      <c r="P51" s="14">
        <f t="shared" si="0"/>
        <v>0</v>
      </c>
      <c r="Q51" s="32">
        <v>3</v>
      </c>
      <c r="R51" s="16" t="s">
        <v>51</v>
      </c>
      <c r="S51" s="32">
        <v>1</v>
      </c>
      <c r="T51" s="16" t="s">
        <v>47</v>
      </c>
      <c r="U51" s="33">
        <v>4</v>
      </c>
      <c r="V51" s="14">
        <f t="shared" si="1"/>
        <v>179.55</v>
      </c>
      <c r="W51" s="17">
        <f t="shared" si="2"/>
        <v>179.55</v>
      </c>
      <c r="X51" s="34"/>
      <c r="Y51" s="8"/>
      <c r="Z51" s="8"/>
      <c r="AA51" s="8"/>
      <c r="AB51" s="8"/>
    </row>
    <row r="52" spans="1:28" x14ac:dyDescent="0.25">
      <c r="A52" s="11" t="s">
        <v>37</v>
      </c>
      <c r="B52" s="11" t="s">
        <v>37</v>
      </c>
      <c r="C52" s="25" t="s">
        <v>183</v>
      </c>
      <c r="D52" s="26" t="s">
        <v>184</v>
      </c>
      <c r="E52" s="27" t="s">
        <v>39</v>
      </c>
      <c r="F52" s="28" t="s">
        <v>260</v>
      </c>
      <c r="G52" s="27" t="s">
        <v>41</v>
      </c>
      <c r="H52" s="29" t="s">
        <v>42</v>
      </c>
      <c r="I52" s="28" t="s">
        <v>43</v>
      </c>
      <c r="J52" s="29" t="s">
        <v>42</v>
      </c>
      <c r="K52" s="30" t="s">
        <v>73</v>
      </c>
      <c r="L52" s="11" t="s">
        <v>147</v>
      </c>
      <c r="M52" s="25" t="s">
        <v>147</v>
      </c>
      <c r="N52" s="11">
        <v>0</v>
      </c>
      <c r="O52" s="11">
        <v>0</v>
      </c>
      <c r="P52" s="14">
        <f t="shared" si="0"/>
        <v>0</v>
      </c>
      <c r="Q52" s="32">
        <v>0</v>
      </c>
      <c r="R52" s="16" t="s">
        <v>51</v>
      </c>
      <c r="S52" s="32">
        <v>1</v>
      </c>
      <c r="T52" s="16" t="s">
        <v>47</v>
      </c>
      <c r="U52" s="33">
        <v>1</v>
      </c>
      <c r="V52" s="14">
        <f t="shared" si="1"/>
        <v>17.52</v>
      </c>
      <c r="W52" s="17">
        <f t="shared" si="2"/>
        <v>17.52</v>
      </c>
      <c r="X52" s="34"/>
      <c r="Y52" s="8"/>
      <c r="Z52" s="8"/>
      <c r="AA52" s="8"/>
      <c r="AB52" s="8"/>
    </row>
    <row r="53" spans="1:28" ht="30" x14ac:dyDescent="0.25">
      <c r="A53" s="11" t="s">
        <v>37</v>
      </c>
      <c r="B53" s="11" t="s">
        <v>37</v>
      </c>
      <c r="C53" s="25" t="s">
        <v>261</v>
      </c>
      <c r="D53" s="26" t="s">
        <v>262</v>
      </c>
      <c r="E53" s="27" t="s">
        <v>111</v>
      </c>
      <c r="F53" s="28" t="s">
        <v>263</v>
      </c>
      <c r="G53" s="27" t="s">
        <v>41</v>
      </c>
      <c r="H53" s="29" t="s">
        <v>42</v>
      </c>
      <c r="I53" s="28" t="s">
        <v>43</v>
      </c>
      <c r="J53" s="29" t="s">
        <v>42</v>
      </c>
      <c r="K53" s="30" t="s">
        <v>69</v>
      </c>
      <c r="L53" s="11" t="s">
        <v>264</v>
      </c>
      <c r="M53" s="25" t="s">
        <v>265</v>
      </c>
      <c r="N53" s="11">
        <v>0</v>
      </c>
      <c r="O53" s="11">
        <v>0</v>
      </c>
      <c r="P53" s="14">
        <f t="shared" si="0"/>
        <v>0</v>
      </c>
      <c r="Q53" s="32">
        <v>2</v>
      </c>
      <c r="R53" s="16" t="s">
        <v>51</v>
      </c>
      <c r="S53" s="32">
        <v>1</v>
      </c>
      <c r="T53" s="16" t="s">
        <v>47</v>
      </c>
      <c r="U53" s="33">
        <v>3</v>
      </c>
      <c r="V53" s="14">
        <f t="shared" si="1"/>
        <v>125.53999999999999</v>
      </c>
      <c r="W53" s="17">
        <f t="shared" si="2"/>
        <v>125.53999999999999</v>
      </c>
      <c r="X53" s="34"/>
      <c r="Y53" s="8"/>
      <c r="Z53" s="8"/>
      <c r="AA53" s="8"/>
      <c r="AB53" s="8"/>
    </row>
    <row r="54" spans="1:28" x14ac:dyDescent="0.25">
      <c r="A54" s="11" t="s">
        <v>37</v>
      </c>
      <c r="B54" s="11" t="s">
        <v>37</v>
      </c>
      <c r="C54" s="25" t="s">
        <v>143</v>
      </c>
      <c r="D54" s="26" t="s">
        <v>144</v>
      </c>
      <c r="E54" s="27" t="s">
        <v>111</v>
      </c>
      <c r="F54" s="28" t="s">
        <v>112</v>
      </c>
      <c r="G54" s="27" t="s">
        <v>41</v>
      </c>
      <c r="H54" s="29" t="s">
        <v>42</v>
      </c>
      <c r="I54" s="28" t="s">
        <v>43</v>
      </c>
      <c r="J54" s="29" t="s">
        <v>42</v>
      </c>
      <c r="K54" s="30" t="s">
        <v>195</v>
      </c>
      <c r="L54" s="11" t="s">
        <v>155</v>
      </c>
      <c r="M54" s="25" t="s">
        <v>196</v>
      </c>
      <c r="N54" s="11">
        <v>0</v>
      </c>
      <c r="O54" s="11">
        <v>0</v>
      </c>
      <c r="P54" s="14">
        <f t="shared" si="0"/>
        <v>0</v>
      </c>
      <c r="Q54" s="32">
        <v>3</v>
      </c>
      <c r="R54" s="16" t="s">
        <v>51</v>
      </c>
      <c r="S54" s="32">
        <v>1</v>
      </c>
      <c r="T54" s="16" t="s">
        <v>47</v>
      </c>
      <c r="U54" s="33">
        <v>4</v>
      </c>
      <c r="V54" s="14">
        <f t="shared" si="1"/>
        <v>179.55</v>
      </c>
      <c r="W54" s="17">
        <f t="shared" si="2"/>
        <v>179.55</v>
      </c>
      <c r="X54" s="34"/>
      <c r="Y54" s="8"/>
      <c r="Z54" s="8"/>
      <c r="AA54" s="8"/>
      <c r="AB54" s="8"/>
    </row>
    <row r="55" spans="1:28" x14ac:dyDescent="0.25">
      <c r="A55" s="11" t="s">
        <v>37</v>
      </c>
      <c r="B55" s="11" t="s">
        <v>37</v>
      </c>
      <c r="C55" s="25" t="s">
        <v>266</v>
      </c>
      <c r="D55" s="26" t="s">
        <v>267</v>
      </c>
      <c r="E55" s="27" t="s">
        <v>39</v>
      </c>
      <c r="F55" s="28" t="s">
        <v>268</v>
      </c>
      <c r="G55" s="27" t="s">
        <v>41</v>
      </c>
      <c r="H55" s="29" t="s">
        <v>42</v>
      </c>
      <c r="I55" s="28" t="s">
        <v>43</v>
      </c>
      <c r="J55" s="29" t="s">
        <v>42</v>
      </c>
      <c r="K55" s="30" t="s">
        <v>178</v>
      </c>
      <c r="L55" s="11" t="s">
        <v>116</v>
      </c>
      <c r="M55" s="25" t="s">
        <v>116</v>
      </c>
      <c r="N55" s="11">
        <v>0</v>
      </c>
      <c r="O55" s="11">
        <v>0</v>
      </c>
      <c r="P55" s="14">
        <f t="shared" si="0"/>
        <v>0</v>
      </c>
      <c r="Q55" s="32">
        <v>0</v>
      </c>
      <c r="R55" s="16" t="s">
        <v>51</v>
      </c>
      <c r="S55" s="32">
        <v>1</v>
      </c>
      <c r="T55" s="16" t="s">
        <v>47</v>
      </c>
      <c r="U55" s="33">
        <v>1</v>
      </c>
      <c r="V55" s="14">
        <f t="shared" si="1"/>
        <v>17.52</v>
      </c>
      <c r="W55" s="17">
        <f t="shared" si="2"/>
        <v>17.52</v>
      </c>
      <c r="X55" s="34"/>
      <c r="Y55" s="8"/>
      <c r="Z55" s="8"/>
      <c r="AA55" s="8"/>
      <c r="AB55" s="8"/>
    </row>
    <row r="56" spans="1:28" x14ac:dyDescent="0.25">
      <c r="A56" s="11" t="s">
        <v>37</v>
      </c>
      <c r="B56" s="11" t="s">
        <v>37</v>
      </c>
      <c r="C56" s="25" t="s">
        <v>241</v>
      </c>
      <c r="D56" s="26" t="s">
        <v>242</v>
      </c>
      <c r="E56" s="27" t="s">
        <v>39</v>
      </c>
      <c r="F56" s="28" t="s">
        <v>269</v>
      </c>
      <c r="G56" s="27" t="s">
        <v>41</v>
      </c>
      <c r="H56" s="29" t="s">
        <v>42</v>
      </c>
      <c r="I56" s="28" t="s">
        <v>43</v>
      </c>
      <c r="J56" s="29" t="s">
        <v>42</v>
      </c>
      <c r="K56" s="30" t="s">
        <v>270</v>
      </c>
      <c r="L56" s="11" t="s">
        <v>271</v>
      </c>
      <c r="M56" s="25" t="s">
        <v>272</v>
      </c>
      <c r="N56" s="11">
        <v>0</v>
      </c>
      <c r="O56" s="11">
        <v>0</v>
      </c>
      <c r="P56" s="14">
        <f t="shared" si="0"/>
        <v>0</v>
      </c>
      <c r="Q56" s="32">
        <v>1</v>
      </c>
      <c r="R56" s="16" t="s">
        <v>51</v>
      </c>
      <c r="S56" s="32">
        <v>1</v>
      </c>
      <c r="T56" s="16" t="s">
        <v>47</v>
      </c>
      <c r="U56" s="33">
        <v>2</v>
      </c>
      <c r="V56" s="14">
        <f t="shared" si="1"/>
        <v>71.53</v>
      </c>
      <c r="W56" s="17">
        <f t="shared" si="2"/>
        <v>71.53</v>
      </c>
      <c r="X56" s="34"/>
      <c r="Y56" s="8"/>
      <c r="Z56" s="8"/>
      <c r="AA56" s="8"/>
      <c r="AB56" s="8"/>
    </row>
    <row r="57" spans="1:28" ht="30" x14ac:dyDescent="0.25">
      <c r="A57" s="11" t="s">
        <v>37</v>
      </c>
      <c r="B57" s="11" t="s">
        <v>37</v>
      </c>
      <c r="C57" s="25" t="s">
        <v>143</v>
      </c>
      <c r="D57" s="26" t="s">
        <v>144</v>
      </c>
      <c r="E57" s="27" t="s">
        <v>111</v>
      </c>
      <c r="F57" s="28" t="s">
        <v>112</v>
      </c>
      <c r="G57" s="27" t="s">
        <v>41</v>
      </c>
      <c r="H57" s="29" t="s">
        <v>42</v>
      </c>
      <c r="I57" s="28" t="s">
        <v>43</v>
      </c>
      <c r="J57" s="29" t="s">
        <v>42</v>
      </c>
      <c r="K57" s="30" t="s">
        <v>273</v>
      </c>
      <c r="L57" s="11" t="s">
        <v>115</v>
      </c>
      <c r="M57" s="25" t="s">
        <v>116</v>
      </c>
      <c r="N57" s="11">
        <v>0</v>
      </c>
      <c r="O57" s="11">
        <v>0</v>
      </c>
      <c r="P57" s="14">
        <f t="shared" si="0"/>
        <v>0</v>
      </c>
      <c r="Q57" s="32">
        <v>4</v>
      </c>
      <c r="R57" s="16" t="s">
        <v>51</v>
      </c>
      <c r="S57" s="32">
        <v>1</v>
      </c>
      <c r="T57" s="16" t="s">
        <v>47</v>
      </c>
      <c r="U57" s="33">
        <v>5</v>
      </c>
      <c r="V57" s="14">
        <f t="shared" si="1"/>
        <v>233.56</v>
      </c>
      <c r="W57" s="17">
        <f t="shared" si="2"/>
        <v>233.56</v>
      </c>
      <c r="X57" s="34"/>
      <c r="Y57" s="8"/>
      <c r="Z57" s="8"/>
      <c r="AA57" s="8"/>
      <c r="AB57" s="8"/>
    </row>
    <row r="58" spans="1:28" x14ac:dyDescent="0.25">
      <c r="A58" s="11" t="s">
        <v>37</v>
      </c>
      <c r="B58" s="11" t="s">
        <v>37</v>
      </c>
      <c r="C58" s="25" t="s">
        <v>274</v>
      </c>
      <c r="D58" s="26" t="s">
        <v>275</v>
      </c>
      <c r="E58" s="27" t="s">
        <v>39</v>
      </c>
      <c r="F58" s="28" t="s">
        <v>276</v>
      </c>
      <c r="G58" s="27" t="s">
        <v>41</v>
      </c>
      <c r="H58" s="29" t="s">
        <v>42</v>
      </c>
      <c r="I58" s="28" t="s">
        <v>43</v>
      </c>
      <c r="J58" s="29" t="s">
        <v>42</v>
      </c>
      <c r="K58" s="30" t="s">
        <v>277</v>
      </c>
      <c r="L58" s="11" t="s">
        <v>271</v>
      </c>
      <c r="M58" s="25" t="s">
        <v>271</v>
      </c>
      <c r="N58" s="11">
        <v>0</v>
      </c>
      <c r="O58" s="11">
        <v>0</v>
      </c>
      <c r="P58" s="14">
        <f t="shared" si="0"/>
        <v>0</v>
      </c>
      <c r="Q58" s="32">
        <v>0</v>
      </c>
      <c r="R58" s="16" t="s">
        <v>51</v>
      </c>
      <c r="S58" s="32">
        <v>1</v>
      </c>
      <c r="T58" s="16" t="s">
        <v>47</v>
      </c>
      <c r="U58" s="33">
        <v>1</v>
      </c>
      <c r="V58" s="14">
        <f t="shared" si="1"/>
        <v>17.52</v>
      </c>
      <c r="W58" s="17">
        <f t="shared" si="2"/>
        <v>17.52</v>
      </c>
      <c r="X58" s="34"/>
      <c r="Y58" s="8"/>
      <c r="Z58" s="8"/>
      <c r="AA58" s="8"/>
      <c r="AB58" s="8"/>
    </row>
    <row r="59" spans="1:28" ht="30" x14ac:dyDescent="0.25">
      <c r="A59" s="11" t="s">
        <v>37</v>
      </c>
      <c r="B59" s="11" t="s">
        <v>37</v>
      </c>
      <c r="C59" s="25" t="s">
        <v>278</v>
      </c>
      <c r="D59" s="26" t="s">
        <v>279</v>
      </c>
      <c r="E59" s="27" t="s">
        <v>39</v>
      </c>
      <c r="F59" s="28" t="s">
        <v>174</v>
      </c>
      <c r="G59" s="27" t="s">
        <v>41</v>
      </c>
      <c r="H59" s="29" t="s">
        <v>42</v>
      </c>
      <c r="I59" s="28" t="s">
        <v>43</v>
      </c>
      <c r="J59" s="29" t="s">
        <v>42</v>
      </c>
      <c r="K59" s="30" t="s">
        <v>280</v>
      </c>
      <c r="L59" s="11" t="s">
        <v>201</v>
      </c>
      <c r="M59" s="25" t="s">
        <v>202</v>
      </c>
      <c r="N59" s="11">
        <v>0</v>
      </c>
      <c r="O59" s="11">
        <v>0</v>
      </c>
      <c r="P59" s="14">
        <f t="shared" si="0"/>
        <v>0</v>
      </c>
      <c r="Q59" s="32">
        <v>4</v>
      </c>
      <c r="R59" s="16" t="s">
        <v>51</v>
      </c>
      <c r="S59" s="32">
        <v>1</v>
      </c>
      <c r="T59" s="16" t="s">
        <v>47</v>
      </c>
      <c r="U59" s="33">
        <v>5</v>
      </c>
      <c r="V59" s="14">
        <f t="shared" si="1"/>
        <v>233.56</v>
      </c>
      <c r="W59" s="17">
        <f t="shared" si="2"/>
        <v>233.56</v>
      </c>
      <c r="X59" s="34"/>
      <c r="Y59" s="8"/>
      <c r="Z59" s="8"/>
      <c r="AA59" s="8"/>
      <c r="AB59" s="8"/>
    </row>
    <row r="60" spans="1:28" x14ac:dyDescent="0.25">
      <c r="A60" s="11" t="s">
        <v>37</v>
      </c>
      <c r="B60" s="11" t="s">
        <v>37</v>
      </c>
      <c r="C60" s="25" t="s">
        <v>180</v>
      </c>
      <c r="D60" s="26" t="s">
        <v>181</v>
      </c>
      <c r="E60" s="27" t="s">
        <v>111</v>
      </c>
      <c r="F60" s="28" t="s">
        <v>112</v>
      </c>
      <c r="G60" s="27" t="s">
        <v>41</v>
      </c>
      <c r="H60" s="29" t="s">
        <v>42</v>
      </c>
      <c r="I60" s="28" t="s">
        <v>65</v>
      </c>
      <c r="J60" s="29" t="s">
        <v>42</v>
      </c>
      <c r="K60" s="30" t="s">
        <v>43</v>
      </c>
      <c r="L60" s="11" t="s">
        <v>155</v>
      </c>
      <c r="M60" s="25" t="s">
        <v>125</v>
      </c>
      <c r="N60" s="11">
        <v>0</v>
      </c>
      <c r="O60" s="11">
        <v>0</v>
      </c>
      <c r="P60" s="14">
        <f t="shared" si="0"/>
        <v>0</v>
      </c>
      <c r="Q60" s="32">
        <v>0</v>
      </c>
      <c r="R60" s="16" t="s">
        <v>51</v>
      </c>
      <c r="S60" s="32">
        <v>2</v>
      </c>
      <c r="T60" s="16" t="s">
        <v>47</v>
      </c>
      <c r="U60" s="33">
        <v>2</v>
      </c>
      <c r="V60" s="14">
        <f t="shared" si="1"/>
        <v>35.04</v>
      </c>
      <c r="W60" s="17">
        <f t="shared" si="2"/>
        <v>35.04</v>
      </c>
      <c r="X60" s="34"/>
      <c r="Y60" s="8"/>
      <c r="Z60" s="8"/>
      <c r="AA60" s="8"/>
      <c r="AB60" s="8"/>
    </row>
    <row r="61" spans="1:28" ht="30" x14ac:dyDescent="0.25">
      <c r="A61" s="11" t="s">
        <v>37</v>
      </c>
      <c r="B61" s="11" t="s">
        <v>37</v>
      </c>
      <c r="C61" s="25" t="s">
        <v>143</v>
      </c>
      <c r="D61" s="26" t="s">
        <v>144</v>
      </c>
      <c r="E61" s="27" t="s">
        <v>111</v>
      </c>
      <c r="F61" s="28" t="s">
        <v>112</v>
      </c>
      <c r="G61" s="27" t="s">
        <v>41</v>
      </c>
      <c r="H61" s="29" t="s">
        <v>42</v>
      </c>
      <c r="I61" s="28" t="s">
        <v>43</v>
      </c>
      <c r="J61" s="29" t="s">
        <v>42</v>
      </c>
      <c r="K61" s="30" t="s">
        <v>281</v>
      </c>
      <c r="L61" s="11" t="s">
        <v>201</v>
      </c>
      <c r="M61" s="25" t="s">
        <v>202</v>
      </c>
      <c r="N61" s="11">
        <v>0</v>
      </c>
      <c r="O61" s="11">
        <v>0</v>
      </c>
      <c r="P61" s="14">
        <f t="shared" si="0"/>
        <v>0</v>
      </c>
      <c r="Q61" s="32">
        <v>4</v>
      </c>
      <c r="R61" s="16" t="s">
        <v>51</v>
      </c>
      <c r="S61" s="32">
        <v>1</v>
      </c>
      <c r="T61" s="16" t="s">
        <v>47</v>
      </c>
      <c r="U61" s="33">
        <v>5</v>
      </c>
      <c r="V61" s="14">
        <f t="shared" si="1"/>
        <v>233.56</v>
      </c>
      <c r="W61" s="17">
        <f t="shared" si="2"/>
        <v>233.56</v>
      </c>
      <c r="X61" s="34"/>
      <c r="Y61" s="8"/>
      <c r="Z61" s="8"/>
      <c r="AA61" s="8"/>
      <c r="AB61" s="8"/>
    </row>
    <row r="62" spans="1:28" x14ac:dyDescent="0.25">
      <c r="A62" s="11" t="s">
        <v>37</v>
      </c>
      <c r="B62" s="11" t="s">
        <v>37</v>
      </c>
      <c r="C62" s="25" t="s">
        <v>282</v>
      </c>
      <c r="D62" s="26" t="s">
        <v>283</v>
      </c>
      <c r="E62" s="27" t="s">
        <v>39</v>
      </c>
      <c r="F62" s="28" t="s">
        <v>284</v>
      </c>
      <c r="G62" s="27" t="s">
        <v>41</v>
      </c>
      <c r="H62" s="29" t="s">
        <v>42</v>
      </c>
      <c r="I62" s="28" t="s">
        <v>73</v>
      </c>
      <c r="J62" s="29" t="s">
        <v>42</v>
      </c>
      <c r="K62" s="30" t="s">
        <v>285</v>
      </c>
      <c r="L62" s="11" t="s">
        <v>286</v>
      </c>
      <c r="M62" s="25" t="s">
        <v>286</v>
      </c>
      <c r="N62" s="11">
        <v>0</v>
      </c>
      <c r="O62" s="11">
        <v>0</v>
      </c>
      <c r="P62" s="14">
        <f t="shared" si="0"/>
        <v>0</v>
      </c>
      <c r="Q62" s="32">
        <v>0</v>
      </c>
      <c r="R62" s="16" t="s">
        <v>51</v>
      </c>
      <c r="S62" s="32">
        <v>1</v>
      </c>
      <c r="T62" s="16" t="s">
        <v>47</v>
      </c>
      <c r="U62" s="33">
        <v>1</v>
      </c>
      <c r="V62" s="14">
        <f t="shared" si="1"/>
        <v>17.52</v>
      </c>
      <c r="W62" s="17">
        <f t="shared" si="2"/>
        <v>17.52</v>
      </c>
      <c r="X62" s="34"/>
      <c r="Y62" s="8"/>
      <c r="Z62" s="8"/>
      <c r="AA62" s="8"/>
      <c r="AB62" s="8"/>
    </row>
    <row r="63" spans="1:28" ht="30" x14ac:dyDescent="0.25">
      <c r="A63" s="11" t="s">
        <v>37</v>
      </c>
      <c r="B63" s="11" t="s">
        <v>37</v>
      </c>
      <c r="C63" s="25" t="s">
        <v>197</v>
      </c>
      <c r="D63" s="26" t="s">
        <v>198</v>
      </c>
      <c r="E63" s="27" t="s">
        <v>39</v>
      </c>
      <c r="F63" s="28" t="s">
        <v>287</v>
      </c>
      <c r="G63" s="27" t="s">
        <v>41</v>
      </c>
      <c r="H63" s="29" t="s">
        <v>42</v>
      </c>
      <c r="I63" s="28" t="s">
        <v>43</v>
      </c>
      <c r="J63" s="29" t="s">
        <v>42</v>
      </c>
      <c r="K63" s="30" t="s">
        <v>288</v>
      </c>
      <c r="L63" s="11" t="s">
        <v>289</v>
      </c>
      <c r="M63" s="25" t="s">
        <v>290</v>
      </c>
      <c r="N63" s="11">
        <v>0</v>
      </c>
      <c r="O63" s="11">
        <v>0</v>
      </c>
      <c r="P63" s="14">
        <f t="shared" si="0"/>
        <v>0</v>
      </c>
      <c r="Q63" s="32">
        <v>4</v>
      </c>
      <c r="R63" s="16" t="s">
        <v>51</v>
      </c>
      <c r="S63" s="32">
        <v>1</v>
      </c>
      <c r="T63" s="16" t="s">
        <v>47</v>
      </c>
      <c r="U63" s="33">
        <v>5</v>
      </c>
      <c r="V63" s="14">
        <f t="shared" si="1"/>
        <v>233.56</v>
      </c>
      <c r="W63" s="17">
        <f t="shared" si="2"/>
        <v>233.56</v>
      </c>
      <c r="X63" s="34"/>
      <c r="Y63" s="8"/>
      <c r="Z63" s="8"/>
      <c r="AA63" s="8"/>
      <c r="AB63" s="8"/>
    </row>
    <row r="64" spans="1:28" x14ac:dyDescent="0.25">
      <c r="A64" s="11" t="s">
        <v>37</v>
      </c>
      <c r="B64" s="11" t="s">
        <v>37</v>
      </c>
      <c r="C64" s="25" t="s">
        <v>151</v>
      </c>
      <c r="D64" s="26" t="s">
        <v>152</v>
      </c>
      <c r="E64" s="27" t="s">
        <v>111</v>
      </c>
      <c r="F64" s="28" t="s">
        <v>153</v>
      </c>
      <c r="G64" s="27" t="s">
        <v>41</v>
      </c>
      <c r="H64" s="29" t="s">
        <v>42</v>
      </c>
      <c r="I64" s="28" t="s">
        <v>43</v>
      </c>
      <c r="J64" s="29" t="s">
        <v>42</v>
      </c>
      <c r="K64" s="30" t="s">
        <v>270</v>
      </c>
      <c r="L64" s="11" t="s">
        <v>271</v>
      </c>
      <c r="M64" s="25" t="s">
        <v>272</v>
      </c>
      <c r="N64" s="11">
        <v>0</v>
      </c>
      <c r="O64" s="11">
        <v>0</v>
      </c>
      <c r="P64" s="14">
        <f t="shared" si="0"/>
        <v>0</v>
      </c>
      <c r="Q64" s="32">
        <v>1</v>
      </c>
      <c r="R64" s="16" t="s">
        <v>51</v>
      </c>
      <c r="S64" s="32">
        <v>1</v>
      </c>
      <c r="T64" s="16" t="s">
        <v>47</v>
      </c>
      <c r="U64" s="33">
        <v>2</v>
      </c>
      <c r="V64" s="14">
        <f t="shared" si="1"/>
        <v>71.53</v>
      </c>
      <c r="W64" s="17">
        <f t="shared" si="2"/>
        <v>71.53</v>
      </c>
      <c r="X64" s="34"/>
      <c r="Y64" s="8"/>
      <c r="Z64" s="8"/>
      <c r="AA64" s="8"/>
      <c r="AB64" s="8"/>
    </row>
    <row r="65" spans="1:28" x14ac:dyDescent="0.25">
      <c r="A65" s="11" t="s">
        <v>37</v>
      </c>
      <c r="B65" s="11" t="s">
        <v>37</v>
      </c>
      <c r="C65" s="25" t="s">
        <v>282</v>
      </c>
      <c r="D65" s="26" t="s">
        <v>283</v>
      </c>
      <c r="E65" s="27" t="s">
        <v>39</v>
      </c>
      <c r="F65" s="28" t="s">
        <v>284</v>
      </c>
      <c r="G65" s="27" t="s">
        <v>41</v>
      </c>
      <c r="H65" s="29" t="s">
        <v>42</v>
      </c>
      <c r="I65" s="28" t="s">
        <v>73</v>
      </c>
      <c r="J65" s="29" t="s">
        <v>42</v>
      </c>
      <c r="K65" s="30" t="s">
        <v>285</v>
      </c>
      <c r="L65" s="11" t="s">
        <v>116</v>
      </c>
      <c r="M65" s="25" t="s">
        <v>116</v>
      </c>
      <c r="N65" s="11">
        <v>0</v>
      </c>
      <c r="O65" s="11">
        <v>0</v>
      </c>
      <c r="P65" s="14">
        <f t="shared" si="0"/>
        <v>0</v>
      </c>
      <c r="Q65" s="32">
        <v>0</v>
      </c>
      <c r="R65" s="16" t="s">
        <v>51</v>
      </c>
      <c r="S65" s="32">
        <v>1</v>
      </c>
      <c r="T65" s="16" t="s">
        <v>47</v>
      </c>
      <c r="U65" s="33">
        <v>1</v>
      </c>
      <c r="V65" s="14">
        <f t="shared" si="1"/>
        <v>17.52</v>
      </c>
      <c r="W65" s="17">
        <f t="shared" si="2"/>
        <v>17.52</v>
      </c>
      <c r="X65" s="34"/>
      <c r="Y65" s="8"/>
      <c r="Z65" s="8"/>
      <c r="AA65" s="8"/>
      <c r="AB65" s="8"/>
    </row>
    <row r="66" spans="1:28" ht="30" x14ac:dyDescent="0.25">
      <c r="A66" s="11" t="s">
        <v>37</v>
      </c>
      <c r="B66" s="11" t="s">
        <v>37</v>
      </c>
      <c r="C66" s="25" t="s">
        <v>163</v>
      </c>
      <c r="D66" s="26" t="s">
        <v>164</v>
      </c>
      <c r="E66" s="27" t="s">
        <v>111</v>
      </c>
      <c r="F66" s="28" t="s">
        <v>112</v>
      </c>
      <c r="G66" s="27" t="s">
        <v>41</v>
      </c>
      <c r="H66" s="29" t="s">
        <v>42</v>
      </c>
      <c r="I66" s="28" t="s">
        <v>43</v>
      </c>
      <c r="J66" s="29" t="s">
        <v>42</v>
      </c>
      <c r="K66" s="30" t="s">
        <v>291</v>
      </c>
      <c r="L66" s="11" t="s">
        <v>201</v>
      </c>
      <c r="M66" s="25" t="s">
        <v>202</v>
      </c>
      <c r="N66" s="11">
        <v>0</v>
      </c>
      <c r="O66" s="11">
        <v>0</v>
      </c>
      <c r="P66" s="14">
        <f t="shared" si="0"/>
        <v>0</v>
      </c>
      <c r="Q66" s="32">
        <v>4</v>
      </c>
      <c r="R66" s="16" t="s">
        <v>51</v>
      </c>
      <c r="S66" s="32">
        <v>1</v>
      </c>
      <c r="T66" s="16" t="s">
        <v>47</v>
      </c>
      <c r="U66" s="33">
        <v>5</v>
      </c>
      <c r="V66" s="14">
        <f t="shared" si="1"/>
        <v>233.56</v>
      </c>
      <c r="W66" s="17">
        <f t="shared" si="2"/>
        <v>233.56</v>
      </c>
      <c r="X66" s="34"/>
      <c r="Y66" s="8"/>
      <c r="Z66" s="8"/>
      <c r="AA66" s="8"/>
      <c r="AB66" s="8"/>
    </row>
    <row r="67" spans="1:28" ht="30" x14ac:dyDescent="0.25">
      <c r="A67" s="11" t="s">
        <v>37</v>
      </c>
      <c r="B67" s="11" t="s">
        <v>37</v>
      </c>
      <c r="C67" s="25" t="s">
        <v>176</v>
      </c>
      <c r="D67" s="26" t="s">
        <v>177</v>
      </c>
      <c r="E67" s="27" t="s">
        <v>39</v>
      </c>
      <c r="F67" s="28" t="s">
        <v>174</v>
      </c>
      <c r="G67" s="27" t="s">
        <v>41</v>
      </c>
      <c r="H67" s="29" t="s">
        <v>42</v>
      </c>
      <c r="I67" s="28" t="s">
        <v>43</v>
      </c>
      <c r="J67" s="29" t="s">
        <v>42</v>
      </c>
      <c r="K67" s="30" t="s">
        <v>292</v>
      </c>
      <c r="L67" s="11" t="s">
        <v>293</v>
      </c>
      <c r="M67" s="25" t="s">
        <v>294</v>
      </c>
      <c r="N67" s="11">
        <v>0</v>
      </c>
      <c r="O67" s="11">
        <v>0</v>
      </c>
      <c r="P67" s="14">
        <f t="shared" si="0"/>
        <v>0</v>
      </c>
      <c r="Q67" s="32">
        <v>5</v>
      </c>
      <c r="R67" s="16" t="s">
        <v>51</v>
      </c>
      <c r="S67" s="32">
        <v>1</v>
      </c>
      <c r="T67" s="16" t="s">
        <v>47</v>
      </c>
      <c r="U67" s="33">
        <v>6</v>
      </c>
      <c r="V67" s="14">
        <f t="shared" si="1"/>
        <v>287.57</v>
      </c>
      <c r="W67" s="17">
        <f t="shared" si="2"/>
        <v>287.57</v>
      </c>
      <c r="X67" s="34"/>
      <c r="Y67" s="8"/>
      <c r="Z67" s="8"/>
      <c r="AA67" s="8"/>
      <c r="AB67" s="8"/>
    </row>
    <row r="68" spans="1:28" x14ac:dyDescent="0.25">
      <c r="A68" s="11" t="s">
        <v>37</v>
      </c>
      <c r="B68" s="11" t="s">
        <v>37</v>
      </c>
      <c r="C68" s="25" t="s">
        <v>176</v>
      </c>
      <c r="D68" s="26" t="s">
        <v>177</v>
      </c>
      <c r="E68" s="27" t="s">
        <v>39</v>
      </c>
      <c r="F68" s="28" t="s">
        <v>112</v>
      </c>
      <c r="G68" s="27" t="s">
        <v>41</v>
      </c>
      <c r="H68" s="29" t="s">
        <v>42</v>
      </c>
      <c r="I68" s="28" t="s">
        <v>43</v>
      </c>
      <c r="J68" s="29" t="s">
        <v>42</v>
      </c>
      <c r="K68" s="30" t="s">
        <v>178</v>
      </c>
      <c r="L68" s="11" t="s">
        <v>116</v>
      </c>
      <c r="M68" s="25" t="s">
        <v>116</v>
      </c>
      <c r="N68" s="11">
        <v>0</v>
      </c>
      <c r="O68" s="11">
        <v>0</v>
      </c>
      <c r="P68" s="14">
        <f t="shared" si="0"/>
        <v>0</v>
      </c>
      <c r="Q68" s="32">
        <v>0</v>
      </c>
      <c r="R68" s="16" t="s">
        <v>51</v>
      </c>
      <c r="S68" s="32">
        <v>1</v>
      </c>
      <c r="T68" s="16" t="s">
        <v>47</v>
      </c>
      <c r="U68" s="33">
        <v>1</v>
      </c>
      <c r="V68" s="14">
        <f t="shared" si="1"/>
        <v>17.52</v>
      </c>
      <c r="W68" s="17">
        <f t="shared" si="2"/>
        <v>17.52</v>
      </c>
      <c r="X68" s="34"/>
      <c r="Y68" s="8"/>
      <c r="Z68" s="8"/>
      <c r="AA68" s="8"/>
      <c r="AB68" s="8"/>
    </row>
    <row r="69" spans="1:28" ht="45" x14ac:dyDescent="0.25">
      <c r="A69" s="11" t="s">
        <v>37</v>
      </c>
      <c r="B69" s="11" t="s">
        <v>37</v>
      </c>
      <c r="C69" s="25" t="s">
        <v>282</v>
      </c>
      <c r="D69" s="26" t="s">
        <v>283</v>
      </c>
      <c r="E69" s="27" t="s">
        <v>39</v>
      </c>
      <c r="F69" s="28" t="s">
        <v>295</v>
      </c>
      <c r="G69" s="27" t="s">
        <v>41</v>
      </c>
      <c r="H69" s="29" t="s">
        <v>42</v>
      </c>
      <c r="I69" s="28" t="s">
        <v>73</v>
      </c>
      <c r="J69" s="29" t="s">
        <v>42</v>
      </c>
      <c r="K69" s="30" t="s">
        <v>296</v>
      </c>
      <c r="L69" s="11" t="s">
        <v>293</v>
      </c>
      <c r="M69" s="25" t="s">
        <v>294</v>
      </c>
      <c r="N69" s="11">
        <v>0</v>
      </c>
      <c r="O69" s="11">
        <v>0</v>
      </c>
      <c r="P69" s="14">
        <f t="shared" si="0"/>
        <v>0</v>
      </c>
      <c r="Q69" s="32">
        <v>5</v>
      </c>
      <c r="R69" s="16" t="s">
        <v>51</v>
      </c>
      <c r="S69" s="15">
        <v>1</v>
      </c>
      <c r="T69" s="16" t="s">
        <v>47</v>
      </c>
      <c r="U69" s="33">
        <v>6</v>
      </c>
      <c r="V69" s="14">
        <f t="shared" si="1"/>
        <v>287.57</v>
      </c>
      <c r="W69" s="17">
        <f t="shared" si="2"/>
        <v>287.57</v>
      </c>
      <c r="X69" s="34"/>
      <c r="Y69" s="8"/>
      <c r="Z69" s="8"/>
      <c r="AA69" s="8"/>
      <c r="AB69" s="8"/>
    </row>
    <row r="70" spans="1:28" ht="14.25" x14ac:dyDescent="0.2">
      <c r="A70" s="11" t="s">
        <v>37</v>
      </c>
      <c r="B70" s="11" t="s">
        <v>37</v>
      </c>
      <c r="C70" s="11" t="s">
        <v>297</v>
      </c>
      <c r="D70" s="35" t="s">
        <v>298</v>
      </c>
      <c r="E70" s="36" t="s">
        <v>39</v>
      </c>
      <c r="F70" s="29" t="s">
        <v>299</v>
      </c>
      <c r="G70" s="36" t="s">
        <v>41</v>
      </c>
      <c r="H70" s="29" t="s">
        <v>42</v>
      </c>
      <c r="I70" s="29" t="s">
        <v>300</v>
      </c>
      <c r="J70" s="29" t="s">
        <v>42</v>
      </c>
      <c r="K70" s="31" t="s">
        <v>301</v>
      </c>
      <c r="L70" s="11" t="s">
        <v>271</v>
      </c>
      <c r="M70" s="11" t="s">
        <v>271</v>
      </c>
      <c r="N70" s="11">
        <v>0</v>
      </c>
      <c r="O70" s="11">
        <v>0</v>
      </c>
      <c r="P70" s="14">
        <f t="shared" si="0"/>
        <v>0</v>
      </c>
      <c r="Q70" s="15">
        <v>0</v>
      </c>
      <c r="R70" s="16" t="s">
        <v>51</v>
      </c>
      <c r="S70" s="15">
        <v>1</v>
      </c>
      <c r="T70" s="16" t="s">
        <v>47</v>
      </c>
      <c r="U70" s="37">
        <v>1</v>
      </c>
      <c r="V70" s="14">
        <f t="shared" si="1"/>
        <v>17.52</v>
      </c>
      <c r="W70" s="17">
        <f t="shared" si="2"/>
        <v>17.52</v>
      </c>
      <c r="X70" s="34"/>
      <c r="Y70" s="8"/>
      <c r="Z70" s="8"/>
      <c r="AA70" s="8"/>
      <c r="AB70" s="8"/>
    </row>
    <row r="71" spans="1:28" ht="14.25" x14ac:dyDescent="0.2">
      <c r="A71" s="11" t="s">
        <v>37</v>
      </c>
      <c r="B71" s="11" t="s">
        <v>37</v>
      </c>
      <c r="C71" s="11" t="s">
        <v>302</v>
      </c>
      <c r="D71" s="35" t="s">
        <v>303</v>
      </c>
      <c r="E71" s="36" t="s">
        <v>39</v>
      </c>
      <c r="F71" s="29" t="s">
        <v>304</v>
      </c>
      <c r="G71" s="36" t="s">
        <v>41</v>
      </c>
      <c r="H71" s="29" t="s">
        <v>42</v>
      </c>
      <c r="I71" s="29" t="s">
        <v>43</v>
      </c>
      <c r="J71" s="29" t="s">
        <v>42</v>
      </c>
      <c r="K71" s="31" t="s">
        <v>305</v>
      </c>
      <c r="L71" s="11" t="s">
        <v>286</v>
      </c>
      <c r="M71" s="11" t="s">
        <v>240</v>
      </c>
      <c r="N71" s="11">
        <v>0</v>
      </c>
      <c r="O71" s="11">
        <v>0</v>
      </c>
      <c r="P71" s="14">
        <f t="shared" si="0"/>
        <v>0</v>
      </c>
      <c r="Q71" s="15">
        <v>1</v>
      </c>
      <c r="R71" s="16" t="s">
        <v>51</v>
      </c>
      <c r="S71" s="15">
        <v>1</v>
      </c>
      <c r="T71" s="16" t="s">
        <v>47</v>
      </c>
      <c r="U71" s="37">
        <v>2</v>
      </c>
      <c r="V71" s="14">
        <f t="shared" si="1"/>
        <v>71.53</v>
      </c>
      <c r="W71" s="17">
        <f t="shared" si="2"/>
        <v>71.53</v>
      </c>
      <c r="X71" s="34"/>
      <c r="Y71" s="8"/>
      <c r="Z71" s="8"/>
      <c r="AA71" s="8"/>
      <c r="AB71" s="8"/>
    </row>
    <row r="72" spans="1:28" ht="28.5" x14ac:dyDescent="0.2">
      <c r="A72" s="11" t="s">
        <v>37</v>
      </c>
      <c r="B72" s="11" t="s">
        <v>37</v>
      </c>
      <c r="C72" s="11" t="s">
        <v>167</v>
      </c>
      <c r="D72" s="35" t="s">
        <v>168</v>
      </c>
      <c r="E72" s="36" t="s">
        <v>111</v>
      </c>
      <c r="F72" s="29" t="s">
        <v>112</v>
      </c>
      <c r="G72" s="36" t="s">
        <v>41</v>
      </c>
      <c r="H72" s="29" t="s">
        <v>42</v>
      </c>
      <c r="I72" s="38" t="s">
        <v>43</v>
      </c>
      <c r="J72" s="29" t="s">
        <v>42</v>
      </c>
      <c r="K72" s="31" t="s">
        <v>291</v>
      </c>
      <c r="L72" s="11" t="s">
        <v>201</v>
      </c>
      <c r="M72" s="11" t="s">
        <v>202</v>
      </c>
      <c r="N72" s="11">
        <v>0</v>
      </c>
      <c r="O72" s="11">
        <v>0</v>
      </c>
      <c r="P72" s="14">
        <f t="shared" si="0"/>
        <v>0</v>
      </c>
      <c r="Q72" s="15">
        <v>4</v>
      </c>
      <c r="R72" s="16" t="s">
        <v>51</v>
      </c>
      <c r="S72" s="15">
        <v>1</v>
      </c>
      <c r="T72" s="16" t="s">
        <v>47</v>
      </c>
      <c r="U72" s="37">
        <v>5</v>
      </c>
      <c r="V72" s="14">
        <f t="shared" ref="V72:V85" si="3">(Q72*R72)+(S72*T72)</f>
        <v>233.56</v>
      </c>
      <c r="W72" s="17">
        <f t="shared" ref="W72:W85" si="4">P72+V72</f>
        <v>233.56</v>
      </c>
      <c r="X72" s="34"/>
      <c r="Y72" s="8"/>
      <c r="Z72" s="8"/>
      <c r="AA72" s="8"/>
      <c r="AB72" s="8"/>
    </row>
    <row r="73" spans="1:28" ht="28.5" x14ac:dyDescent="0.2">
      <c r="A73" s="11" t="s">
        <v>37</v>
      </c>
      <c r="B73" s="11" t="s">
        <v>37</v>
      </c>
      <c r="C73" s="11" t="s">
        <v>306</v>
      </c>
      <c r="D73" s="35" t="s">
        <v>307</v>
      </c>
      <c r="E73" s="36" t="s">
        <v>39</v>
      </c>
      <c r="F73" s="29" t="s">
        <v>112</v>
      </c>
      <c r="G73" s="36" t="s">
        <v>41</v>
      </c>
      <c r="H73" s="29" t="s">
        <v>42</v>
      </c>
      <c r="I73" s="29" t="s">
        <v>43</v>
      </c>
      <c r="J73" s="29" t="s">
        <v>42</v>
      </c>
      <c r="K73" s="31" t="s">
        <v>280</v>
      </c>
      <c r="L73" s="11" t="s">
        <v>201</v>
      </c>
      <c r="M73" s="11" t="s">
        <v>202</v>
      </c>
      <c r="N73" s="11">
        <v>0</v>
      </c>
      <c r="O73" s="11">
        <v>0</v>
      </c>
      <c r="P73" s="14">
        <f t="shared" si="0"/>
        <v>0</v>
      </c>
      <c r="Q73" s="15">
        <v>4</v>
      </c>
      <c r="R73" s="16" t="s">
        <v>51</v>
      </c>
      <c r="S73" s="15">
        <v>1</v>
      </c>
      <c r="T73" s="16" t="s">
        <v>47</v>
      </c>
      <c r="U73" s="37">
        <v>5</v>
      </c>
      <c r="V73" s="14">
        <f t="shared" si="3"/>
        <v>233.56</v>
      </c>
      <c r="W73" s="17">
        <f t="shared" si="4"/>
        <v>233.56</v>
      </c>
      <c r="X73" s="34"/>
      <c r="Y73" s="8"/>
      <c r="Z73" s="8"/>
      <c r="AA73" s="8"/>
      <c r="AB73" s="8"/>
    </row>
    <row r="74" spans="1:28" ht="14.25" x14ac:dyDescent="0.2">
      <c r="A74" s="11" t="s">
        <v>37</v>
      </c>
      <c r="B74" s="11" t="s">
        <v>37</v>
      </c>
      <c r="C74" s="11" t="s">
        <v>308</v>
      </c>
      <c r="D74" s="35" t="s">
        <v>309</v>
      </c>
      <c r="E74" s="36" t="s">
        <v>111</v>
      </c>
      <c r="F74" s="29" t="s">
        <v>310</v>
      </c>
      <c r="G74" s="36" t="s">
        <v>41</v>
      </c>
      <c r="H74" s="29" t="s">
        <v>42</v>
      </c>
      <c r="I74" s="29" t="s">
        <v>43</v>
      </c>
      <c r="J74" s="29" t="s">
        <v>42</v>
      </c>
      <c r="K74" s="31" t="s">
        <v>65</v>
      </c>
      <c r="L74" s="11" t="s">
        <v>201</v>
      </c>
      <c r="M74" s="11" t="s">
        <v>201</v>
      </c>
      <c r="N74" s="11">
        <v>0</v>
      </c>
      <c r="O74" s="11">
        <v>0</v>
      </c>
      <c r="P74" s="14">
        <f t="shared" si="0"/>
        <v>0</v>
      </c>
      <c r="Q74" s="15">
        <v>0</v>
      </c>
      <c r="R74" s="16" t="s">
        <v>51</v>
      </c>
      <c r="S74" s="15">
        <v>1</v>
      </c>
      <c r="T74" s="16" t="s">
        <v>47</v>
      </c>
      <c r="U74" s="37">
        <v>1</v>
      </c>
      <c r="V74" s="14">
        <f t="shared" si="3"/>
        <v>17.52</v>
      </c>
      <c r="W74" s="17">
        <f t="shared" si="4"/>
        <v>17.52</v>
      </c>
      <c r="X74" s="34"/>
      <c r="Y74" s="8"/>
      <c r="Z74" s="8"/>
      <c r="AA74" s="8"/>
      <c r="AB74" s="8"/>
    </row>
    <row r="75" spans="1:28" ht="28.5" x14ac:dyDescent="0.2">
      <c r="A75" s="11" t="s">
        <v>37</v>
      </c>
      <c r="B75" s="11" t="s">
        <v>37</v>
      </c>
      <c r="C75" s="11" t="s">
        <v>302</v>
      </c>
      <c r="D75" s="35" t="s">
        <v>303</v>
      </c>
      <c r="E75" s="36" t="s">
        <v>39</v>
      </c>
      <c r="F75" s="29" t="s">
        <v>304</v>
      </c>
      <c r="G75" s="36" t="s">
        <v>41</v>
      </c>
      <c r="H75" s="29" t="s">
        <v>42</v>
      </c>
      <c r="I75" s="29" t="s">
        <v>43</v>
      </c>
      <c r="J75" s="29" t="s">
        <v>42</v>
      </c>
      <c r="K75" s="31" t="s">
        <v>311</v>
      </c>
      <c r="L75" s="11" t="s">
        <v>289</v>
      </c>
      <c r="M75" s="11" t="s">
        <v>290</v>
      </c>
      <c r="N75" s="11">
        <v>0</v>
      </c>
      <c r="O75" s="11">
        <v>0</v>
      </c>
      <c r="P75" s="14">
        <f t="shared" si="0"/>
        <v>0</v>
      </c>
      <c r="Q75" s="15">
        <v>4</v>
      </c>
      <c r="R75" s="16" t="s">
        <v>51</v>
      </c>
      <c r="S75" s="15">
        <v>1</v>
      </c>
      <c r="T75" s="16" t="s">
        <v>47</v>
      </c>
      <c r="U75" s="37">
        <v>5</v>
      </c>
      <c r="V75" s="14">
        <f t="shared" si="3"/>
        <v>233.56</v>
      </c>
      <c r="W75" s="17">
        <f t="shared" si="4"/>
        <v>233.56</v>
      </c>
      <c r="X75" s="34"/>
      <c r="Y75" s="8"/>
      <c r="Z75" s="8"/>
      <c r="AA75" s="8"/>
      <c r="AB75" s="8"/>
    </row>
    <row r="76" spans="1:28" ht="14.25" x14ac:dyDescent="0.2">
      <c r="A76" s="11" t="s">
        <v>37</v>
      </c>
      <c r="B76" s="11" t="s">
        <v>37</v>
      </c>
      <c r="C76" s="11" t="s">
        <v>312</v>
      </c>
      <c r="D76" s="35" t="s">
        <v>313</v>
      </c>
      <c r="E76" s="36" t="s">
        <v>111</v>
      </c>
      <c r="F76" s="29" t="s">
        <v>314</v>
      </c>
      <c r="G76" s="36" t="s">
        <v>41</v>
      </c>
      <c r="H76" s="29" t="s">
        <v>42</v>
      </c>
      <c r="I76" s="29" t="s">
        <v>43</v>
      </c>
      <c r="J76" s="29" t="s">
        <v>42</v>
      </c>
      <c r="K76" s="31" t="s">
        <v>136</v>
      </c>
      <c r="L76" s="11" t="s">
        <v>115</v>
      </c>
      <c r="M76" s="11" t="s">
        <v>115</v>
      </c>
      <c r="N76" s="11">
        <v>0</v>
      </c>
      <c r="O76" s="11">
        <v>0</v>
      </c>
      <c r="P76" s="14">
        <f t="shared" si="0"/>
        <v>0</v>
      </c>
      <c r="Q76" s="15">
        <v>0</v>
      </c>
      <c r="R76" s="16" t="s">
        <v>51</v>
      </c>
      <c r="S76" s="15">
        <v>1</v>
      </c>
      <c r="T76" s="16" t="s">
        <v>47</v>
      </c>
      <c r="U76" s="37">
        <v>1</v>
      </c>
      <c r="V76" s="14">
        <f t="shared" si="3"/>
        <v>17.52</v>
      </c>
      <c r="W76" s="17">
        <f t="shared" si="4"/>
        <v>17.52</v>
      </c>
      <c r="X76" s="34"/>
      <c r="Y76" s="8"/>
      <c r="Z76" s="8"/>
      <c r="AA76" s="8"/>
      <c r="AB76" s="8"/>
    </row>
    <row r="77" spans="1:28" ht="28.5" x14ac:dyDescent="0.2">
      <c r="A77" s="11" t="s">
        <v>37</v>
      </c>
      <c r="B77" s="11" t="s">
        <v>37</v>
      </c>
      <c r="C77" s="11" t="s">
        <v>312</v>
      </c>
      <c r="D77" s="35" t="s">
        <v>313</v>
      </c>
      <c r="E77" s="36" t="s">
        <v>111</v>
      </c>
      <c r="F77" s="29" t="s">
        <v>314</v>
      </c>
      <c r="G77" s="36" t="s">
        <v>41</v>
      </c>
      <c r="H77" s="29" t="s">
        <v>42</v>
      </c>
      <c r="I77" s="29" t="s">
        <v>43</v>
      </c>
      <c r="J77" s="29" t="s">
        <v>42</v>
      </c>
      <c r="K77" s="31" t="s">
        <v>55</v>
      </c>
      <c r="L77" s="11" t="s">
        <v>289</v>
      </c>
      <c r="M77" s="11" t="s">
        <v>290</v>
      </c>
      <c r="N77" s="11">
        <v>0</v>
      </c>
      <c r="O77" s="11">
        <v>0</v>
      </c>
      <c r="P77" s="14">
        <f t="shared" si="0"/>
        <v>0</v>
      </c>
      <c r="Q77" s="15">
        <v>4</v>
      </c>
      <c r="R77" s="16" t="s">
        <v>51</v>
      </c>
      <c r="S77" s="15">
        <v>1</v>
      </c>
      <c r="T77" s="16" t="s">
        <v>47</v>
      </c>
      <c r="U77" s="37">
        <v>5</v>
      </c>
      <c r="V77" s="14">
        <f t="shared" si="3"/>
        <v>233.56</v>
      </c>
      <c r="W77" s="17">
        <f t="shared" si="4"/>
        <v>233.56</v>
      </c>
      <c r="X77" s="34"/>
      <c r="Y77" s="8"/>
      <c r="Z77" s="8"/>
      <c r="AA77" s="8"/>
      <c r="AB77" s="8"/>
    </row>
    <row r="78" spans="1:28" ht="28.5" x14ac:dyDescent="0.2">
      <c r="A78" s="11" t="s">
        <v>37</v>
      </c>
      <c r="B78" s="11" t="s">
        <v>37</v>
      </c>
      <c r="C78" s="11" t="s">
        <v>212</v>
      </c>
      <c r="D78" s="35" t="s">
        <v>213</v>
      </c>
      <c r="E78" s="36" t="s">
        <v>39</v>
      </c>
      <c r="F78" s="29" t="s">
        <v>315</v>
      </c>
      <c r="G78" s="36" t="s">
        <v>41</v>
      </c>
      <c r="H78" s="29" t="s">
        <v>42</v>
      </c>
      <c r="I78" s="29" t="s">
        <v>43</v>
      </c>
      <c r="J78" s="29" t="s">
        <v>42</v>
      </c>
      <c r="K78" s="31" t="s">
        <v>288</v>
      </c>
      <c r="L78" s="11" t="s">
        <v>289</v>
      </c>
      <c r="M78" s="11" t="s">
        <v>290</v>
      </c>
      <c r="N78" s="11">
        <v>0</v>
      </c>
      <c r="O78" s="11">
        <v>0</v>
      </c>
      <c r="P78" s="14">
        <f t="shared" si="0"/>
        <v>0</v>
      </c>
      <c r="Q78" s="15">
        <v>4</v>
      </c>
      <c r="R78" s="16" t="s">
        <v>51</v>
      </c>
      <c r="S78" s="15">
        <v>1</v>
      </c>
      <c r="T78" s="16" t="s">
        <v>47</v>
      </c>
      <c r="U78" s="37">
        <v>5</v>
      </c>
      <c r="V78" s="14">
        <f t="shared" si="3"/>
        <v>233.56</v>
      </c>
      <c r="W78" s="17">
        <f t="shared" si="4"/>
        <v>233.56</v>
      </c>
      <c r="X78" s="34"/>
      <c r="Y78" s="8"/>
      <c r="Z78" s="8"/>
      <c r="AA78" s="8"/>
      <c r="AB78" s="8"/>
    </row>
    <row r="79" spans="1:28" ht="57" x14ac:dyDescent="0.2">
      <c r="A79" s="11" t="s">
        <v>37</v>
      </c>
      <c r="B79" s="11" t="s">
        <v>37</v>
      </c>
      <c r="C79" s="11" t="s">
        <v>224</v>
      </c>
      <c r="D79" s="35" t="s">
        <v>225</v>
      </c>
      <c r="E79" s="36" t="s">
        <v>39</v>
      </c>
      <c r="F79" s="29" t="s">
        <v>112</v>
      </c>
      <c r="G79" s="36" t="s">
        <v>41</v>
      </c>
      <c r="H79" s="29" t="s">
        <v>42</v>
      </c>
      <c r="I79" s="29" t="s">
        <v>43</v>
      </c>
      <c r="J79" s="29" t="s">
        <v>42</v>
      </c>
      <c r="K79" s="31" t="s">
        <v>316</v>
      </c>
      <c r="L79" s="11" t="s">
        <v>201</v>
      </c>
      <c r="M79" s="11" t="s">
        <v>202</v>
      </c>
      <c r="N79" s="11">
        <v>0</v>
      </c>
      <c r="O79" s="11">
        <v>0</v>
      </c>
      <c r="P79" s="14">
        <f t="shared" si="0"/>
        <v>0</v>
      </c>
      <c r="Q79" s="15">
        <v>2</v>
      </c>
      <c r="R79" s="16" t="s">
        <v>51</v>
      </c>
      <c r="S79" s="15">
        <v>3</v>
      </c>
      <c r="T79" s="16" t="s">
        <v>47</v>
      </c>
      <c r="U79" s="37">
        <v>5</v>
      </c>
      <c r="V79" s="14">
        <f t="shared" si="3"/>
        <v>160.57999999999998</v>
      </c>
      <c r="W79" s="17">
        <f t="shared" si="4"/>
        <v>160.57999999999998</v>
      </c>
      <c r="X79" s="34"/>
      <c r="Y79" s="8"/>
      <c r="Z79" s="8"/>
      <c r="AA79" s="8"/>
      <c r="AB79" s="8"/>
    </row>
    <row r="80" spans="1:28" ht="57" x14ac:dyDescent="0.2">
      <c r="A80" s="11" t="s">
        <v>37</v>
      </c>
      <c r="B80" s="11" t="s">
        <v>37</v>
      </c>
      <c r="C80" s="11" t="s">
        <v>163</v>
      </c>
      <c r="D80" s="35" t="s">
        <v>164</v>
      </c>
      <c r="E80" s="36" t="s">
        <v>111</v>
      </c>
      <c r="F80" s="29" t="s">
        <v>112</v>
      </c>
      <c r="G80" s="36" t="s">
        <v>41</v>
      </c>
      <c r="H80" s="29" t="s">
        <v>42</v>
      </c>
      <c r="I80" s="29" t="s">
        <v>43</v>
      </c>
      <c r="J80" s="29" t="s">
        <v>42</v>
      </c>
      <c r="K80" s="31" t="s">
        <v>317</v>
      </c>
      <c r="L80" s="11" t="s">
        <v>318</v>
      </c>
      <c r="M80" s="11" t="s">
        <v>256</v>
      </c>
      <c r="N80" s="11">
        <v>0</v>
      </c>
      <c r="O80" s="11">
        <v>0</v>
      </c>
      <c r="P80" s="14">
        <f t="shared" si="0"/>
        <v>0</v>
      </c>
      <c r="Q80" s="15">
        <v>0</v>
      </c>
      <c r="R80" s="16" t="s">
        <v>51</v>
      </c>
      <c r="S80" s="15">
        <v>5</v>
      </c>
      <c r="T80" s="16" t="s">
        <v>47</v>
      </c>
      <c r="U80" s="37">
        <v>5</v>
      </c>
      <c r="V80" s="14">
        <f t="shared" si="3"/>
        <v>87.6</v>
      </c>
      <c r="W80" s="17">
        <f t="shared" si="4"/>
        <v>87.6</v>
      </c>
      <c r="X80" s="34"/>
      <c r="Y80" s="8"/>
      <c r="Z80" s="8"/>
      <c r="AA80" s="8"/>
      <c r="AB80" s="8"/>
    </row>
    <row r="81" spans="1:28" ht="57" x14ac:dyDescent="0.2">
      <c r="A81" s="11" t="s">
        <v>37</v>
      </c>
      <c r="B81" s="11" t="s">
        <v>37</v>
      </c>
      <c r="C81" s="11" t="s">
        <v>167</v>
      </c>
      <c r="D81" s="35" t="s">
        <v>168</v>
      </c>
      <c r="E81" s="36" t="s">
        <v>111</v>
      </c>
      <c r="F81" s="29" t="s">
        <v>112</v>
      </c>
      <c r="G81" s="36" t="s">
        <v>41</v>
      </c>
      <c r="H81" s="29" t="s">
        <v>42</v>
      </c>
      <c r="I81" s="29" t="s">
        <v>43</v>
      </c>
      <c r="J81" s="29" t="s">
        <v>42</v>
      </c>
      <c r="K81" s="31" t="s">
        <v>317</v>
      </c>
      <c r="L81" s="11" t="s">
        <v>318</v>
      </c>
      <c r="M81" s="11" t="s">
        <v>256</v>
      </c>
      <c r="N81" s="11">
        <v>0</v>
      </c>
      <c r="O81" s="11">
        <v>0</v>
      </c>
      <c r="P81" s="14">
        <f t="shared" si="0"/>
        <v>0</v>
      </c>
      <c r="Q81" s="15">
        <v>0</v>
      </c>
      <c r="R81" s="16" t="s">
        <v>51</v>
      </c>
      <c r="S81" s="15">
        <v>5</v>
      </c>
      <c r="T81" s="16" t="s">
        <v>47</v>
      </c>
      <c r="U81" s="37">
        <v>5</v>
      </c>
      <c r="V81" s="14">
        <f t="shared" si="3"/>
        <v>87.6</v>
      </c>
      <c r="W81" s="17">
        <f t="shared" si="4"/>
        <v>87.6</v>
      </c>
      <c r="X81" s="34"/>
      <c r="Y81" s="8"/>
      <c r="Z81" s="8"/>
      <c r="AA81" s="8"/>
      <c r="AB81" s="8"/>
    </row>
    <row r="82" spans="1:28" ht="71.25" x14ac:dyDescent="0.2">
      <c r="A82" s="11" t="s">
        <v>37</v>
      </c>
      <c r="B82" s="11" t="s">
        <v>37</v>
      </c>
      <c r="C82" s="11" t="s">
        <v>306</v>
      </c>
      <c r="D82" s="35" t="s">
        <v>307</v>
      </c>
      <c r="E82" s="36" t="s">
        <v>39</v>
      </c>
      <c r="F82" s="29" t="s">
        <v>112</v>
      </c>
      <c r="G82" s="36" t="s">
        <v>41</v>
      </c>
      <c r="H82" s="29" t="s">
        <v>42</v>
      </c>
      <c r="I82" s="29" t="s">
        <v>43</v>
      </c>
      <c r="J82" s="29" t="s">
        <v>42</v>
      </c>
      <c r="K82" s="31" t="s">
        <v>319</v>
      </c>
      <c r="L82" s="11" t="s">
        <v>318</v>
      </c>
      <c r="M82" s="11" t="s">
        <v>256</v>
      </c>
      <c r="N82" s="11">
        <v>0</v>
      </c>
      <c r="O82" s="11">
        <v>0</v>
      </c>
      <c r="P82" s="14">
        <f t="shared" si="0"/>
        <v>0</v>
      </c>
      <c r="Q82" s="15">
        <v>0</v>
      </c>
      <c r="R82" s="16" t="s">
        <v>51</v>
      </c>
      <c r="S82" s="15">
        <v>5</v>
      </c>
      <c r="T82" s="16" t="s">
        <v>47</v>
      </c>
      <c r="U82" s="37">
        <v>5</v>
      </c>
      <c r="V82" s="14">
        <f t="shared" si="3"/>
        <v>87.6</v>
      </c>
      <c r="W82" s="17">
        <f t="shared" si="4"/>
        <v>87.6</v>
      </c>
      <c r="X82" s="34"/>
      <c r="Y82" s="8"/>
      <c r="Z82" s="8"/>
      <c r="AA82" s="8"/>
      <c r="AB82" s="8"/>
    </row>
    <row r="83" spans="1:28" ht="71.25" x14ac:dyDescent="0.2">
      <c r="A83" s="11" t="s">
        <v>37</v>
      </c>
      <c r="B83" s="11" t="s">
        <v>37</v>
      </c>
      <c r="C83" s="11" t="s">
        <v>278</v>
      </c>
      <c r="D83" s="35" t="s">
        <v>279</v>
      </c>
      <c r="E83" s="36" t="s">
        <v>39</v>
      </c>
      <c r="F83" s="29" t="s">
        <v>174</v>
      </c>
      <c r="G83" s="36" t="s">
        <v>41</v>
      </c>
      <c r="H83" s="29" t="s">
        <v>42</v>
      </c>
      <c r="I83" s="29" t="s">
        <v>43</v>
      </c>
      <c r="J83" s="29" t="s">
        <v>42</v>
      </c>
      <c r="K83" s="31" t="s">
        <v>319</v>
      </c>
      <c r="L83" s="11" t="s">
        <v>318</v>
      </c>
      <c r="M83" s="11" t="s">
        <v>256</v>
      </c>
      <c r="N83" s="11">
        <v>0</v>
      </c>
      <c r="O83" s="11">
        <v>0</v>
      </c>
      <c r="P83" s="14">
        <f t="shared" si="0"/>
        <v>0</v>
      </c>
      <c r="Q83" s="15">
        <v>0</v>
      </c>
      <c r="R83" s="16" t="s">
        <v>51</v>
      </c>
      <c r="S83" s="15">
        <v>5</v>
      </c>
      <c r="T83" s="16" t="s">
        <v>47</v>
      </c>
      <c r="U83" s="37">
        <v>5</v>
      </c>
      <c r="V83" s="14">
        <f t="shared" si="3"/>
        <v>87.6</v>
      </c>
      <c r="W83" s="17">
        <f t="shared" si="4"/>
        <v>87.6</v>
      </c>
      <c r="X83" s="34"/>
      <c r="Y83" s="8"/>
      <c r="Z83" s="8"/>
      <c r="AA83" s="8"/>
      <c r="AB83" s="8"/>
    </row>
    <row r="84" spans="1:28" ht="57" x14ac:dyDescent="0.2">
      <c r="A84" s="11" t="s">
        <v>37</v>
      </c>
      <c r="B84" s="11" t="s">
        <v>37</v>
      </c>
      <c r="C84" s="11" t="s">
        <v>224</v>
      </c>
      <c r="D84" s="35" t="s">
        <v>225</v>
      </c>
      <c r="E84" s="36" t="s">
        <v>39</v>
      </c>
      <c r="F84" s="29" t="s">
        <v>112</v>
      </c>
      <c r="G84" s="36" t="s">
        <v>41</v>
      </c>
      <c r="H84" s="29" t="s">
        <v>42</v>
      </c>
      <c r="I84" s="29" t="s">
        <v>43</v>
      </c>
      <c r="J84" s="29" t="s">
        <v>42</v>
      </c>
      <c r="K84" s="31" t="s">
        <v>320</v>
      </c>
      <c r="L84" s="11" t="s">
        <v>318</v>
      </c>
      <c r="M84" s="11" t="s">
        <v>256</v>
      </c>
      <c r="N84" s="11">
        <v>0</v>
      </c>
      <c r="O84" s="11">
        <v>0</v>
      </c>
      <c r="P84" s="14">
        <f t="shared" si="0"/>
        <v>0</v>
      </c>
      <c r="Q84" s="15">
        <v>0</v>
      </c>
      <c r="R84" s="16" t="s">
        <v>51</v>
      </c>
      <c r="S84" s="15">
        <v>5</v>
      </c>
      <c r="T84" s="16" t="s">
        <v>47</v>
      </c>
      <c r="U84" s="37">
        <v>5</v>
      </c>
      <c r="V84" s="14">
        <f t="shared" si="3"/>
        <v>87.6</v>
      </c>
      <c r="W84" s="17">
        <f t="shared" si="4"/>
        <v>87.6</v>
      </c>
      <c r="X84" s="34"/>
      <c r="Y84" s="8"/>
      <c r="Z84" s="8"/>
      <c r="AA84" s="8"/>
      <c r="AB84" s="8"/>
    </row>
    <row r="85" spans="1:28" ht="14.25" x14ac:dyDescent="0.2">
      <c r="A85" s="11" t="s">
        <v>37</v>
      </c>
      <c r="B85" s="11" t="s">
        <v>37</v>
      </c>
      <c r="C85" s="11" t="s">
        <v>109</v>
      </c>
      <c r="D85" s="35" t="s">
        <v>110</v>
      </c>
      <c r="E85" s="36" t="s">
        <v>111</v>
      </c>
      <c r="F85" s="29" t="s">
        <v>174</v>
      </c>
      <c r="G85" s="36" t="s">
        <v>41</v>
      </c>
      <c r="H85" s="29" t="s">
        <v>42</v>
      </c>
      <c r="I85" s="29" t="s">
        <v>113</v>
      </c>
      <c r="J85" s="29" t="s">
        <v>42</v>
      </c>
      <c r="K85" s="31" t="s">
        <v>59</v>
      </c>
      <c r="L85" s="11" t="s">
        <v>321</v>
      </c>
      <c r="M85" s="11" t="s">
        <v>321</v>
      </c>
      <c r="N85" s="11">
        <v>0</v>
      </c>
      <c r="O85" s="11">
        <v>0</v>
      </c>
      <c r="P85" s="14">
        <f t="shared" si="0"/>
        <v>0</v>
      </c>
      <c r="Q85" s="15">
        <v>0</v>
      </c>
      <c r="R85" s="16" t="s">
        <v>51</v>
      </c>
      <c r="S85" s="15">
        <v>1</v>
      </c>
      <c r="T85" s="16" t="s">
        <v>47</v>
      </c>
      <c r="U85" s="37">
        <v>1</v>
      </c>
      <c r="V85" s="14">
        <f t="shared" si="3"/>
        <v>17.52</v>
      </c>
      <c r="W85" s="17">
        <f t="shared" si="4"/>
        <v>17.52</v>
      </c>
      <c r="X85" s="34"/>
      <c r="Y85" s="8"/>
      <c r="Z85" s="8"/>
      <c r="AA85" s="8"/>
      <c r="AB85" s="8"/>
    </row>
    <row r="86" spans="1:28" ht="14.25" x14ac:dyDescent="0.2">
      <c r="A86" s="19"/>
      <c r="B86" s="8"/>
      <c r="C86" s="20"/>
      <c r="G86" s="21"/>
      <c r="H86" s="21"/>
      <c r="I86" s="21"/>
      <c r="J86" s="21"/>
      <c r="K86" s="8"/>
      <c r="L86" s="8"/>
      <c r="M86" s="8"/>
      <c r="N86" s="8"/>
      <c r="O86" s="8"/>
      <c r="P86" s="8"/>
      <c r="Q86" s="8"/>
      <c r="R86" s="8"/>
      <c r="S86" s="8"/>
      <c r="T86" s="8"/>
      <c r="U86" s="8"/>
      <c r="V86" s="8"/>
      <c r="W86" s="8"/>
      <c r="X86" s="8"/>
      <c r="Y86" s="8"/>
      <c r="Z86" s="8"/>
      <c r="AA86" s="8"/>
      <c r="AB86" s="8"/>
    </row>
    <row r="87" spans="1:28" ht="15.75" customHeight="1" x14ac:dyDescent="0.25">
      <c r="A87" s="324" t="s">
        <v>80</v>
      </c>
      <c r="B87" s="324"/>
      <c r="C87" s="324"/>
      <c r="D87" s="324"/>
      <c r="E87" s="324"/>
      <c r="F87" s="324"/>
      <c r="G87" s="324"/>
      <c r="H87" s="324"/>
      <c r="I87" s="324"/>
      <c r="J87" s="324"/>
      <c r="K87" s="324"/>
      <c r="L87" s="324"/>
    </row>
    <row r="88" spans="1:28" ht="15.75" customHeight="1" x14ac:dyDescent="0.2">
      <c r="A88" s="325" t="s">
        <v>81</v>
      </c>
      <c r="B88" s="326"/>
      <c r="C88" s="326"/>
      <c r="D88" s="326"/>
      <c r="E88" s="326"/>
      <c r="F88" s="326"/>
      <c r="G88" s="326"/>
      <c r="H88" s="326"/>
      <c r="I88" s="326"/>
      <c r="J88" s="326"/>
      <c r="K88" s="326"/>
      <c r="L88" s="327"/>
    </row>
    <row r="89" spans="1:28" ht="15.75" customHeight="1" x14ac:dyDescent="0.2">
      <c r="A89" s="316" t="s">
        <v>82</v>
      </c>
      <c r="B89" s="328"/>
      <c r="C89" s="328"/>
      <c r="D89" s="328"/>
      <c r="E89" s="328"/>
      <c r="F89" s="328"/>
      <c r="G89" s="328"/>
      <c r="H89" s="328"/>
      <c r="I89" s="328"/>
      <c r="J89" s="328"/>
      <c r="K89" s="328"/>
      <c r="L89" s="329"/>
    </row>
    <row r="90" spans="1:28" ht="15.75" customHeight="1" x14ac:dyDescent="0.2">
      <c r="A90" s="316" t="s">
        <v>83</v>
      </c>
      <c r="B90" s="317"/>
      <c r="C90" s="317"/>
      <c r="D90" s="317"/>
      <c r="E90" s="317"/>
      <c r="F90" s="317"/>
      <c r="G90" s="317"/>
      <c r="H90" s="317"/>
      <c r="I90" s="317"/>
      <c r="J90" s="317"/>
      <c r="K90" s="317"/>
      <c r="L90" s="318"/>
    </row>
    <row r="91" spans="1:28" ht="15.75" customHeight="1" x14ac:dyDescent="0.2">
      <c r="A91" s="316" t="s">
        <v>84</v>
      </c>
      <c r="B91" s="317"/>
      <c r="C91" s="317"/>
      <c r="D91" s="317"/>
      <c r="E91" s="317"/>
      <c r="F91" s="317"/>
      <c r="G91" s="317"/>
      <c r="H91" s="317"/>
      <c r="I91" s="317"/>
      <c r="J91" s="317"/>
      <c r="K91" s="317"/>
      <c r="L91" s="318"/>
    </row>
    <row r="92" spans="1:28" ht="15.75" customHeight="1" x14ac:dyDescent="0.2">
      <c r="A92" s="316" t="s">
        <v>85</v>
      </c>
      <c r="B92" s="317"/>
      <c r="C92" s="317"/>
      <c r="D92" s="317"/>
      <c r="E92" s="317"/>
      <c r="F92" s="317"/>
      <c r="G92" s="317"/>
      <c r="H92" s="317"/>
      <c r="I92" s="317"/>
      <c r="J92" s="317"/>
      <c r="K92" s="317"/>
      <c r="L92" s="318"/>
    </row>
    <row r="93" spans="1:28" ht="15.75" customHeight="1" x14ac:dyDescent="0.2">
      <c r="A93" s="316" t="s">
        <v>86</v>
      </c>
      <c r="B93" s="317"/>
      <c r="C93" s="317"/>
      <c r="D93" s="317"/>
      <c r="E93" s="317"/>
      <c r="F93" s="317"/>
      <c r="G93" s="317"/>
      <c r="H93" s="317"/>
      <c r="I93" s="317"/>
      <c r="J93" s="317"/>
      <c r="K93" s="317"/>
      <c r="L93" s="318"/>
    </row>
    <row r="94" spans="1:28" ht="14.25" x14ac:dyDescent="0.2">
      <c r="A94" s="316" t="s">
        <v>87</v>
      </c>
      <c r="B94" s="317"/>
      <c r="C94" s="317"/>
      <c r="D94" s="317"/>
      <c r="E94" s="317"/>
      <c r="F94" s="317"/>
      <c r="G94" s="317"/>
      <c r="H94" s="317"/>
      <c r="I94" s="317"/>
      <c r="J94" s="317"/>
      <c r="K94" s="317"/>
      <c r="L94" s="318"/>
    </row>
    <row r="95" spans="1:28" ht="14.25" x14ac:dyDescent="0.2">
      <c r="A95" s="316" t="s">
        <v>88</v>
      </c>
      <c r="B95" s="317"/>
      <c r="C95" s="317"/>
      <c r="D95" s="317"/>
      <c r="E95" s="317"/>
      <c r="F95" s="317"/>
      <c r="G95" s="317"/>
      <c r="H95" s="317"/>
      <c r="I95" s="317"/>
      <c r="J95" s="317"/>
      <c r="K95" s="317"/>
      <c r="L95" s="318"/>
    </row>
    <row r="96" spans="1:28" ht="14.25" x14ac:dyDescent="0.2">
      <c r="A96" s="316" t="s">
        <v>89</v>
      </c>
      <c r="B96" s="317"/>
      <c r="C96" s="317"/>
      <c r="D96" s="317"/>
      <c r="E96" s="317"/>
      <c r="F96" s="317"/>
      <c r="G96" s="317"/>
      <c r="H96" s="317"/>
      <c r="I96" s="317"/>
      <c r="J96" s="317"/>
      <c r="K96" s="317"/>
      <c r="L96" s="318"/>
    </row>
    <row r="97" spans="1:12" ht="15.75" customHeight="1" x14ac:dyDescent="0.2">
      <c r="A97" s="316" t="s">
        <v>90</v>
      </c>
      <c r="B97" s="317"/>
      <c r="C97" s="317"/>
      <c r="D97" s="317"/>
      <c r="E97" s="317"/>
      <c r="F97" s="317"/>
      <c r="G97" s="317"/>
      <c r="H97" s="317"/>
      <c r="I97" s="317"/>
      <c r="J97" s="317"/>
      <c r="K97" s="317"/>
      <c r="L97" s="318"/>
    </row>
    <row r="98" spans="1:12" ht="15.75" customHeight="1" x14ac:dyDescent="0.2">
      <c r="A98" s="316" t="s">
        <v>91</v>
      </c>
      <c r="B98" s="317"/>
      <c r="C98" s="317"/>
      <c r="D98" s="317"/>
      <c r="E98" s="317"/>
      <c r="F98" s="317"/>
      <c r="G98" s="317"/>
      <c r="H98" s="317"/>
      <c r="I98" s="317"/>
      <c r="J98" s="317"/>
      <c r="K98" s="317"/>
      <c r="L98" s="318"/>
    </row>
    <row r="99" spans="1:12" ht="15.75" customHeight="1" x14ac:dyDescent="0.2">
      <c r="A99" s="316" t="s">
        <v>92</v>
      </c>
      <c r="B99" s="317"/>
      <c r="C99" s="317"/>
      <c r="D99" s="317"/>
      <c r="E99" s="317"/>
      <c r="F99" s="317"/>
      <c r="G99" s="317"/>
      <c r="H99" s="317"/>
      <c r="I99" s="317"/>
      <c r="J99" s="317"/>
      <c r="K99" s="317"/>
      <c r="L99" s="318"/>
    </row>
    <row r="100" spans="1:12" ht="15.75" customHeight="1" x14ac:dyDescent="0.2">
      <c r="A100" s="316" t="s">
        <v>93</v>
      </c>
      <c r="B100" s="317"/>
      <c r="C100" s="317"/>
      <c r="D100" s="317"/>
      <c r="E100" s="317"/>
      <c r="F100" s="317"/>
      <c r="G100" s="317"/>
      <c r="H100" s="317"/>
      <c r="I100" s="317"/>
      <c r="J100" s="317"/>
      <c r="K100" s="317"/>
      <c r="L100" s="318"/>
    </row>
    <row r="101" spans="1:12" ht="15.75" customHeight="1" x14ac:dyDescent="0.2">
      <c r="A101" s="316" t="s">
        <v>94</v>
      </c>
      <c r="B101" s="317"/>
      <c r="C101" s="317"/>
      <c r="D101" s="317"/>
      <c r="E101" s="317"/>
      <c r="F101" s="317"/>
      <c r="G101" s="317"/>
      <c r="H101" s="317"/>
      <c r="I101" s="317"/>
      <c r="J101" s="317"/>
      <c r="K101" s="317"/>
      <c r="L101" s="318"/>
    </row>
    <row r="102" spans="1:12" ht="15.75" customHeight="1" x14ac:dyDescent="0.2">
      <c r="A102" s="316" t="s">
        <v>95</v>
      </c>
      <c r="B102" s="317"/>
      <c r="C102" s="317"/>
      <c r="D102" s="317"/>
      <c r="E102" s="317"/>
      <c r="F102" s="317"/>
      <c r="G102" s="317"/>
      <c r="H102" s="317"/>
      <c r="I102" s="317"/>
      <c r="J102" s="317"/>
      <c r="K102" s="317"/>
      <c r="L102" s="318"/>
    </row>
    <row r="103" spans="1:12" ht="15.75" customHeight="1" x14ac:dyDescent="0.2">
      <c r="A103" s="316" t="s">
        <v>96</v>
      </c>
      <c r="B103" s="317"/>
      <c r="C103" s="317"/>
      <c r="D103" s="317"/>
      <c r="E103" s="317"/>
      <c r="F103" s="317"/>
      <c r="G103" s="317"/>
      <c r="H103" s="317"/>
      <c r="I103" s="317"/>
      <c r="J103" s="317"/>
      <c r="K103" s="317"/>
      <c r="L103" s="318"/>
    </row>
    <row r="104" spans="1:12" ht="15.75" customHeight="1" x14ac:dyDescent="0.2">
      <c r="A104" s="316" t="s">
        <v>97</v>
      </c>
      <c r="B104" s="317"/>
      <c r="C104" s="317"/>
      <c r="D104" s="317"/>
      <c r="E104" s="317"/>
      <c r="F104" s="317"/>
      <c r="G104" s="317"/>
      <c r="H104" s="317"/>
      <c r="I104" s="317"/>
      <c r="J104" s="317"/>
      <c r="K104" s="317"/>
      <c r="L104" s="318"/>
    </row>
    <row r="105" spans="1:12" ht="15.75" customHeight="1" x14ac:dyDescent="0.2">
      <c r="A105" s="316" t="s">
        <v>98</v>
      </c>
      <c r="B105" s="317"/>
      <c r="C105" s="317"/>
      <c r="D105" s="317"/>
      <c r="E105" s="317"/>
      <c r="F105" s="317"/>
      <c r="G105" s="317"/>
      <c r="H105" s="317"/>
      <c r="I105" s="317"/>
      <c r="J105" s="317"/>
      <c r="K105" s="317"/>
      <c r="L105" s="318"/>
    </row>
    <row r="106" spans="1:12" ht="15.75" customHeight="1" x14ac:dyDescent="0.2">
      <c r="A106" s="316" t="s">
        <v>99</v>
      </c>
      <c r="B106" s="317"/>
      <c r="C106" s="317"/>
      <c r="D106" s="317"/>
      <c r="E106" s="317"/>
      <c r="F106" s="317"/>
      <c r="G106" s="317"/>
      <c r="H106" s="317"/>
      <c r="I106" s="317"/>
      <c r="J106" s="317"/>
      <c r="K106" s="317"/>
      <c r="L106" s="318"/>
    </row>
    <row r="107" spans="1:12" ht="15.75" customHeight="1" x14ac:dyDescent="0.2">
      <c r="A107" s="316" t="s">
        <v>100</v>
      </c>
      <c r="B107" s="317"/>
      <c r="C107" s="317"/>
      <c r="D107" s="317"/>
      <c r="E107" s="317"/>
      <c r="F107" s="317"/>
      <c r="G107" s="317"/>
      <c r="H107" s="317"/>
      <c r="I107" s="317"/>
      <c r="J107" s="317"/>
      <c r="K107" s="317"/>
      <c r="L107" s="318"/>
    </row>
    <row r="108" spans="1:12" ht="15.75" customHeight="1" x14ac:dyDescent="0.2">
      <c r="A108" s="316" t="s">
        <v>101</v>
      </c>
      <c r="B108" s="317"/>
      <c r="C108" s="317"/>
      <c r="D108" s="317"/>
      <c r="E108" s="317"/>
      <c r="F108" s="317"/>
      <c r="G108" s="317"/>
      <c r="H108" s="317"/>
      <c r="I108" s="317"/>
      <c r="J108" s="317"/>
      <c r="K108" s="317"/>
      <c r="L108" s="318"/>
    </row>
    <row r="109" spans="1:12" ht="15.75" customHeight="1" x14ac:dyDescent="0.2">
      <c r="A109" s="316" t="s">
        <v>102</v>
      </c>
      <c r="B109" s="317"/>
      <c r="C109" s="317"/>
      <c r="D109" s="317"/>
      <c r="E109" s="317"/>
      <c r="F109" s="317"/>
      <c r="G109" s="317"/>
      <c r="H109" s="317"/>
      <c r="I109" s="317"/>
      <c r="J109" s="317"/>
      <c r="K109" s="317"/>
      <c r="L109" s="318"/>
    </row>
    <row r="110" spans="1:12" ht="15.75" customHeight="1" x14ac:dyDescent="0.2">
      <c r="A110" s="316" t="s">
        <v>103</v>
      </c>
      <c r="B110" s="317"/>
      <c r="C110" s="317"/>
      <c r="D110" s="317"/>
      <c r="E110" s="317"/>
      <c r="F110" s="317"/>
      <c r="G110" s="317"/>
      <c r="H110" s="317"/>
      <c r="I110" s="317"/>
      <c r="J110" s="317"/>
      <c r="K110" s="317"/>
      <c r="L110" s="318"/>
    </row>
    <row r="111" spans="1:12" ht="15.75" customHeight="1" x14ac:dyDescent="0.2">
      <c r="A111" s="316" t="s">
        <v>104</v>
      </c>
      <c r="B111" s="317"/>
      <c r="C111" s="317"/>
      <c r="D111" s="317"/>
      <c r="E111" s="317"/>
      <c r="F111" s="317"/>
      <c r="G111" s="317"/>
      <c r="H111" s="317"/>
      <c r="I111" s="317"/>
      <c r="J111" s="317"/>
      <c r="K111" s="317"/>
      <c r="L111" s="318"/>
    </row>
    <row r="112" spans="1:12" ht="15.75" customHeight="1" x14ac:dyDescent="0.2">
      <c r="A112" s="316" t="s">
        <v>105</v>
      </c>
      <c r="B112" s="317"/>
      <c r="C112" s="317"/>
      <c r="D112" s="317"/>
      <c r="E112" s="317"/>
      <c r="F112" s="317"/>
      <c r="G112" s="317"/>
      <c r="H112" s="317"/>
      <c r="I112" s="317"/>
      <c r="J112" s="317"/>
      <c r="K112" s="317"/>
      <c r="L112" s="318"/>
    </row>
    <row r="113" spans="1:12" ht="14.25" x14ac:dyDescent="0.2">
      <c r="A113" s="316" t="s">
        <v>106</v>
      </c>
      <c r="B113" s="317"/>
      <c r="C113" s="317"/>
      <c r="D113" s="317"/>
      <c r="E113" s="317"/>
      <c r="F113" s="317"/>
      <c r="G113" s="317"/>
      <c r="H113" s="317"/>
      <c r="I113" s="317"/>
      <c r="J113" s="317"/>
      <c r="K113" s="317"/>
      <c r="L113" s="318"/>
    </row>
    <row r="114" spans="1:12" ht="15.75" customHeight="1" x14ac:dyDescent="0.2"/>
    <row r="115" spans="1:12" ht="15.75" customHeight="1" x14ac:dyDescent="0.2"/>
    <row r="116" spans="1:12" ht="15.75" customHeight="1" x14ac:dyDescent="0.2"/>
    <row r="117" spans="1:12" ht="15.75" customHeight="1" x14ac:dyDescent="0.2"/>
    <row r="118" spans="1:12" ht="15.75" customHeight="1" x14ac:dyDescent="0.2"/>
    <row r="119" spans="1:12" ht="15.75" customHeight="1" x14ac:dyDescent="0.2"/>
    <row r="120" spans="1:12" ht="15.75" customHeight="1" x14ac:dyDescent="0.2"/>
    <row r="121" spans="1:12" ht="15.75" customHeight="1" x14ac:dyDescent="0.2"/>
    <row r="122" spans="1:12" ht="15.75" customHeight="1" x14ac:dyDescent="0.2"/>
    <row r="123" spans="1:12" ht="15.75" customHeight="1" x14ac:dyDescent="0.2"/>
    <row r="124" spans="1:12" ht="15.75" customHeight="1" x14ac:dyDescent="0.2"/>
    <row r="125" spans="1:12" ht="15.75" customHeight="1" x14ac:dyDescent="0.2"/>
    <row r="126" spans="1:12" ht="15.75" customHeight="1" x14ac:dyDescent="0.2"/>
    <row r="127" spans="1:12" ht="15.75" customHeight="1" x14ac:dyDescent="0.2"/>
    <row r="128" spans="1:12"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sheetData>
  <mergeCells count="57">
    <mergeCell ref="A113:L113"/>
    <mergeCell ref="A107:L107"/>
    <mergeCell ref="A108:L108"/>
    <mergeCell ref="A109:L109"/>
    <mergeCell ref="A110:L110"/>
    <mergeCell ref="A111:L111"/>
    <mergeCell ref="A112:L112"/>
    <mergeCell ref="A92:L92"/>
    <mergeCell ref="A93:L93"/>
    <mergeCell ref="A106:L106"/>
    <mergeCell ref="A95:L95"/>
    <mergeCell ref="A96:L96"/>
    <mergeCell ref="A97:L97"/>
    <mergeCell ref="A98:L98"/>
    <mergeCell ref="A99:L99"/>
    <mergeCell ref="A100:L100"/>
    <mergeCell ref="A101:L101"/>
    <mergeCell ref="A102:L102"/>
    <mergeCell ref="A103:L103"/>
    <mergeCell ref="A104:L104"/>
    <mergeCell ref="A105:L105"/>
    <mergeCell ref="A94:L94"/>
    <mergeCell ref="Q6:R6"/>
    <mergeCell ref="S6:T6"/>
    <mergeCell ref="U6:U7"/>
    <mergeCell ref="V6:V7"/>
    <mergeCell ref="A87:L87"/>
    <mergeCell ref="O6:O7"/>
    <mergeCell ref="P6:P7"/>
    <mergeCell ref="A88:L88"/>
    <mergeCell ref="J6:K6"/>
    <mergeCell ref="L6:L7"/>
    <mergeCell ref="M6:M7"/>
    <mergeCell ref="N6:N7"/>
    <mergeCell ref="A89:L89"/>
    <mergeCell ref="A90:L90"/>
    <mergeCell ref="A91:L91"/>
    <mergeCell ref="W5:W7"/>
    <mergeCell ref="X5:X7"/>
    <mergeCell ref="A6:A7"/>
    <mergeCell ref="B6:B7"/>
    <mergeCell ref="C6:C7"/>
    <mergeCell ref="D6:D7"/>
    <mergeCell ref="E6:E7"/>
    <mergeCell ref="F6:F7"/>
    <mergeCell ref="G6:G7"/>
    <mergeCell ref="H6:I6"/>
    <mergeCell ref="A5:B5"/>
    <mergeCell ref="C5:E5"/>
    <mergeCell ref="F5:M5"/>
    <mergeCell ref="N5:P5"/>
    <mergeCell ref="Q5:V5"/>
    <mergeCell ref="A1:A3"/>
    <mergeCell ref="B1:X1"/>
    <mergeCell ref="B2:X2"/>
    <mergeCell ref="B3:X3"/>
    <mergeCell ref="C4:X4"/>
  </mergeCells>
  <dataValidations count="1">
    <dataValidation type="list" allowBlank="1" sqref="G8:G85">
      <formula1>"SERVIÇO,CURSO,EVENTO,REUNIÃO,OUTROS"</formula1>
    </dataValidation>
  </dataValidations>
  <pageMargins left="0.51180555555555496" right="0.51180555555555496" top="0.78749999999999998" bottom="0.78749999999999998" header="0" footer="0"/>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Y1104"/>
  <sheetViews>
    <sheetView workbookViewId="0">
      <pane ySplit="7" topLeftCell="A8" activePane="bottomLeft" state="frozen"/>
      <selection pane="bottomLeft" activeCell="C26" sqref="C26"/>
    </sheetView>
  </sheetViews>
  <sheetFormatPr defaultColWidth="12.625" defaultRowHeight="15" customHeight="1" x14ac:dyDescent="0.2"/>
  <cols>
    <col min="1" max="1" width="18.125" style="24" customWidth="1"/>
    <col min="2" max="2" width="15.625" style="24" customWidth="1"/>
    <col min="3" max="3" width="40.625" style="24" customWidth="1"/>
    <col min="4" max="4" width="14.625" style="39" bestFit="1" customWidth="1"/>
    <col min="5" max="5" width="19.125" style="40" bestFit="1" customWidth="1"/>
    <col min="6" max="6" width="111.125" style="24" customWidth="1"/>
    <col min="7" max="7" width="8.125" style="24" bestFit="1" customWidth="1"/>
    <col min="8" max="8" width="7.125" style="24" bestFit="1" customWidth="1"/>
    <col min="9" max="9" width="13.125" style="24" customWidth="1"/>
    <col min="10" max="10" width="7.125" style="24" bestFit="1" customWidth="1"/>
    <col min="11" max="11" width="21.5" style="24" customWidth="1"/>
    <col min="12" max="12" width="14" style="24" customWidth="1"/>
    <col min="13" max="13" width="13.125" style="24" customWidth="1"/>
    <col min="14" max="14" width="15.625" style="24" customWidth="1"/>
    <col min="15" max="15" width="17.875" style="24" customWidth="1"/>
    <col min="16" max="16" width="18" style="24" customWidth="1"/>
    <col min="17" max="17" width="16.625" style="24" customWidth="1"/>
    <col min="18" max="18" width="15.75" style="24" customWidth="1"/>
    <col min="19" max="19" width="15.5" style="24" customWidth="1"/>
    <col min="20" max="20" width="14.75" style="24" customWidth="1"/>
    <col min="21" max="21" width="13.125" style="24" customWidth="1"/>
    <col min="22" max="22" width="17.25" style="24" customWidth="1"/>
    <col min="23" max="23" width="17.5" style="24" customWidth="1"/>
    <col min="24" max="24" width="19.25" style="24" bestFit="1" customWidth="1"/>
    <col min="25" max="28" width="13.125" style="24" customWidth="1"/>
    <col min="29" max="16384" width="12.625" style="24"/>
  </cols>
  <sheetData>
    <row r="1" spans="1:28" ht="21" x14ac:dyDescent="0.35">
      <c r="A1" s="331"/>
      <c r="B1" s="333" t="s">
        <v>0</v>
      </c>
      <c r="C1" s="317"/>
      <c r="D1" s="317"/>
      <c r="E1" s="317"/>
      <c r="F1" s="317"/>
      <c r="G1" s="317"/>
      <c r="H1" s="317"/>
      <c r="I1" s="317"/>
      <c r="J1" s="317"/>
      <c r="K1" s="317"/>
      <c r="L1" s="317"/>
      <c r="M1" s="317"/>
      <c r="N1" s="317"/>
      <c r="O1" s="317"/>
      <c r="P1" s="317"/>
      <c r="Q1" s="317"/>
      <c r="R1" s="317"/>
      <c r="S1" s="317"/>
      <c r="T1" s="317"/>
      <c r="U1" s="317"/>
      <c r="V1" s="317"/>
      <c r="W1" s="317"/>
      <c r="X1" s="318"/>
      <c r="Y1" s="1"/>
      <c r="Z1" s="1"/>
      <c r="AA1" s="1"/>
      <c r="AB1" s="1"/>
    </row>
    <row r="2" spans="1:28" ht="21" x14ac:dyDescent="0.35">
      <c r="A2" s="332"/>
      <c r="B2" s="334" t="s">
        <v>107</v>
      </c>
      <c r="C2" s="335"/>
      <c r="D2" s="335"/>
      <c r="E2" s="335"/>
      <c r="F2" s="335"/>
      <c r="G2" s="335"/>
      <c r="H2" s="335"/>
      <c r="I2" s="335"/>
      <c r="J2" s="335"/>
      <c r="K2" s="335"/>
      <c r="L2" s="335"/>
      <c r="M2" s="335"/>
      <c r="N2" s="335"/>
      <c r="O2" s="335"/>
      <c r="P2" s="335"/>
      <c r="Q2" s="335"/>
      <c r="R2" s="335"/>
      <c r="S2" s="335"/>
      <c r="T2" s="335"/>
      <c r="U2" s="335"/>
      <c r="V2" s="335"/>
      <c r="W2" s="335"/>
      <c r="X2" s="336"/>
      <c r="Y2" s="1"/>
      <c r="Z2" s="1"/>
      <c r="AA2" s="1"/>
      <c r="AB2" s="1"/>
    </row>
    <row r="3" spans="1:28" ht="21" x14ac:dyDescent="0.35">
      <c r="A3" s="332"/>
      <c r="B3" s="333" t="s">
        <v>1</v>
      </c>
      <c r="C3" s="317"/>
      <c r="D3" s="317"/>
      <c r="E3" s="317"/>
      <c r="F3" s="317"/>
      <c r="G3" s="317"/>
      <c r="H3" s="317"/>
      <c r="I3" s="317"/>
      <c r="J3" s="317"/>
      <c r="K3" s="317"/>
      <c r="L3" s="317"/>
      <c r="M3" s="317"/>
      <c r="N3" s="317"/>
      <c r="O3" s="317"/>
      <c r="P3" s="317"/>
      <c r="Q3" s="317"/>
      <c r="R3" s="317"/>
      <c r="S3" s="317"/>
      <c r="T3" s="317"/>
      <c r="U3" s="317"/>
      <c r="V3" s="317"/>
      <c r="W3" s="317"/>
      <c r="X3" s="318"/>
      <c r="Y3" s="4"/>
      <c r="Z3" s="4"/>
      <c r="AA3" s="5"/>
      <c r="AB3" s="5"/>
    </row>
    <row r="4" spans="1:28" x14ac:dyDescent="0.25">
      <c r="A4" s="6" t="s">
        <v>322</v>
      </c>
      <c r="B4" s="7"/>
      <c r="C4" s="337" t="s">
        <v>3</v>
      </c>
      <c r="D4" s="317"/>
      <c r="E4" s="317"/>
      <c r="F4" s="317"/>
      <c r="G4" s="317"/>
      <c r="H4" s="317"/>
      <c r="I4" s="317"/>
      <c r="J4" s="317"/>
      <c r="K4" s="317"/>
      <c r="L4" s="317"/>
      <c r="M4" s="317"/>
      <c r="N4" s="317"/>
      <c r="O4" s="317"/>
      <c r="P4" s="317"/>
      <c r="Q4" s="317"/>
      <c r="R4" s="317"/>
      <c r="S4" s="317"/>
      <c r="T4" s="317"/>
      <c r="U4" s="317"/>
      <c r="V4" s="317"/>
      <c r="W4" s="317"/>
      <c r="X4" s="318"/>
      <c r="Y4" s="8"/>
      <c r="Z4" s="8"/>
      <c r="AA4" s="5"/>
      <c r="AB4" s="5"/>
    </row>
    <row r="5" spans="1:28" ht="15.75" customHeight="1" x14ac:dyDescent="0.2">
      <c r="A5" s="330" t="s">
        <v>4</v>
      </c>
      <c r="B5" s="318"/>
      <c r="C5" s="330" t="s">
        <v>5</v>
      </c>
      <c r="D5" s="317"/>
      <c r="E5" s="318"/>
      <c r="F5" s="330" t="s">
        <v>6</v>
      </c>
      <c r="G5" s="317"/>
      <c r="H5" s="317"/>
      <c r="I5" s="317"/>
      <c r="J5" s="317"/>
      <c r="K5" s="317"/>
      <c r="L5" s="317"/>
      <c r="M5" s="318"/>
      <c r="N5" s="330" t="s">
        <v>7</v>
      </c>
      <c r="O5" s="317"/>
      <c r="P5" s="318"/>
      <c r="Q5" s="330" t="s">
        <v>8</v>
      </c>
      <c r="R5" s="317"/>
      <c r="S5" s="317"/>
      <c r="T5" s="317"/>
      <c r="U5" s="317"/>
      <c r="V5" s="318"/>
      <c r="W5" s="320" t="s">
        <v>9</v>
      </c>
      <c r="X5" s="320" t="s">
        <v>10</v>
      </c>
      <c r="Y5" s="8"/>
      <c r="Z5" s="8"/>
      <c r="AA5" s="8"/>
      <c r="AB5" s="8"/>
    </row>
    <row r="6" spans="1:28" ht="15.75" customHeight="1" x14ac:dyDescent="0.2">
      <c r="A6" s="320" t="s">
        <v>11</v>
      </c>
      <c r="B6" s="320" t="s">
        <v>12</v>
      </c>
      <c r="C6" s="320" t="s">
        <v>13</v>
      </c>
      <c r="D6" s="320" t="s">
        <v>14</v>
      </c>
      <c r="E6" s="320" t="s">
        <v>15</v>
      </c>
      <c r="F6" s="320" t="s">
        <v>16</v>
      </c>
      <c r="G6" s="320" t="s">
        <v>17</v>
      </c>
      <c r="H6" s="330" t="s">
        <v>18</v>
      </c>
      <c r="I6" s="318"/>
      <c r="J6" s="319" t="s">
        <v>19</v>
      </c>
      <c r="K6" s="318"/>
      <c r="L6" s="320" t="s">
        <v>20</v>
      </c>
      <c r="M6" s="320" t="s">
        <v>21</v>
      </c>
      <c r="N6" s="322" t="s">
        <v>22</v>
      </c>
      <c r="O6" s="322" t="s">
        <v>23</v>
      </c>
      <c r="P6" s="322" t="s">
        <v>24</v>
      </c>
      <c r="Q6" s="319" t="s">
        <v>25</v>
      </c>
      <c r="R6" s="318"/>
      <c r="S6" s="319" t="s">
        <v>26</v>
      </c>
      <c r="T6" s="318"/>
      <c r="U6" s="320" t="s">
        <v>27</v>
      </c>
      <c r="V6" s="322" t="s">
        <v>28</v>
      </c>
      <c r="W6" s="321"/>
      <c r="X6" s="321"/>
      <c r="Y6" s="8"/>
      <c r="Z6" s="8"/>
      <c r="AA6" s="8"/>
      <c r="AB6" s="8"/>
    </row>
    <row r="7" spans="1:28" ht="30" x14ac:dyDescent="0.2">
      <c r="A7" s="321"/>
      <c r="B7" s="321"/>
      <c r="C7" s="321"/>
      <c r="D7" s="338"/>
      <c r="E7" s="339"/>
      <c r="F7" s="321"/>
      <c r="G7" s="321"/>
      <c r="H7" s="22" t="s">
        <v>29</v>
      </c>
      <c r="I7" s="22" t="s">
        <v>30</v>
      </c>
      <c r="J7" s="22" t="s">
        <v>31</v>
      </c>
      <c r="K7" s="23" t="s">
        <v>32</v>
      </c>
      <c r="L7" s="321"/>
      <c r="M7" s="321"/>
      <c r="N7" s="321"/>
      <c r="O7" s="321"/>
      <c r="P7" s="321"/>
      <c r="Q7" s="22" t="s">
        <v>33</v>
      </c>
      <c r="R7" s="23" t="s">
        <v>34</v>
      </c>
      <c r="S7" s="22" t="s">
        <v>35</v>
      </c>
      <c r="T7" s="23" t="s">
        <v>36</v>
      </c>
      <c r="U7" s="321"/>
      <c r="V7" s="323"/>
      <c r="W7" s="323"/>
      <c r="X7" s="321"/>
      <c r="Y7" s="8"/>
      <c r="Z7" s="8"/>
      <c r="AA7" s="8"/>
      <c r="AB7" s="8"/>
    </row>
    <row r="8" spans="1:28" ht="12.75" customHeight="1" x14ac:dyDescent="0.2">
      <c r="A8" s="11" t="s">
        <v>37</v>
      </c>
      <c r="B8" s="11" t="s">
        <v>37</v>
      </c>
      <c r="C8" s="41" t="s">
        <v>323</v>
      </c>
      <c r="D8" s="41" t="s">
        <v>324</v>
      </c>
      <c r="E8" s="41" t="s">
        <v>207</v>
      </c>
      <c r="F8" s="41" t="s">
        <v>325</v>
      </c>
      <c r="G8" s="41" t="s">
        <v>41</v>
      </c>
      <c r="H8" s="29" t="s">
        <v>42</v>
      </c>
      <c r="I8" s="41" t="s">
        <v>43</v>
      </c>
      <c r="J8" s="29" t="s">
        <v>42</v>
      </c>
      <c r="K8" s="41" t="s">
        <v>326</v>
      </c>
      <c r="L8" s="41" t="s">
        <v>271</v>
      </c>
      <c r="M8" s="41" t="s">
        <v>255</v>
      </c>
      <c r="N8" s="41" t="s">
        <v>327</v>
      </c>
      <c r="O8" s="11">
        <v>0</v>
      </c>
      <c r="P8" s="42">
        <f t="shared" ref="P8:P86" si="0">N8+O8</f>
        <v>0</v>
      </c>
      <c r="Q8" s="43">
        <v>7</v>
      </c>
      <c r="R8" s="16" t="s">
        <v>51</v>
      </c>
      <c r="S8" s="43">
        <v>1</v>
      </c>
      <c r="T8" s="16" t="s">
        <v>47</v>
      </c>
      <c r="U8" s="44">
        <v>8</v>
      </c>
      <c r="V8" s="14">
        <f t="shared" ref="V8:V71" si="1">(Q8*R8)+(S8*T8)</f>
        <v>395.59</v>
      </c>
      <c r="W8" s="17">
        <f t="shared" ref="W8:W71" si="2">P8+V8</f>
        <v>395.59</v>
      </c>
      <c r="X8" s="34"/>
      <c r="Y8" s="8"/>
      <c r="Z8" s="8"/>
      <c r="AA8" s="8"/>
      <c r="AB8" s="8"/>
    </row>
    <row r="9" spans="1:28" ht="17.25" customHeight="1" x14ac:dyDescent="0.2">
      <c r="A9" s="11" t="s">
        <v>37</v>
      </c>
      <c r="B9" s="11" t="s">
        <v>37</v>
      </c>
      <c r="C9" s="41" t="s">
        <v>328</v>
      </c>
      <c r="D9" s="41" t="s">
        <v>329</v>
      </c>
      <c r="E9" s="41" t="s">
        <v>39</v>
      </c>
      <c r="F9" s="41" t="s">
        <v>174</v>
      </c>
      <c r="G9" s="41" t="s">
        <v>41</v>
      </c>
      <c r="H9" s="29" t="s">
        <v>42</v>
      </c>
      <c r="I9" s="41" t="s">
        <v>43</v>
      </c>
      <c r="J9" s="29" t="s">
        <v>42</v>
      </c>
      <c r="K9" s="41" t="s">
        <v>330</v>
      </c>
      <c r="L9" s="41" t="s">
        <v>272</v>
      </c>
      <c r="M9" s="41" t="s">
        <v>331</v>
      </c>
      <c r="N9" s="41" t="s">
        <v>327</v>
      </c>
      <c r="O9" s="11">
        <v>0</v>
      </c>
      <c r="P9" s="42">
        <f t="shared" si="0"/>
        <v>0</v>
      </c>
      <c r="Q9" s="43">
        <v>0</v>
      </c>
      <c r="R9" s="16" t="s">
        <v>51</v>
      </c>
      <c r="S9" s="43">
        <v>3</v>
      </c>
      <c r="T9" s="16" t="s">
        <v>47</v>
      </c>
      <c r="U9" s="44">
        <v>3</v>
      </c>
      <c r="V9" s="14">
        <f t="shared" si="1"/>
        <v>52.56</v>
      </c>
      <c r="W9" s="17">
        <f t="shared" si="2"/>
        <v>52.56</v>
      </c>
      <c r="X9" s="34"/>
      <c r="Y9" s="8"/>
      <c r="Z9" s="8"/>
      <c r="AA9" s="8"/>
      <c r="AB9" s="8"/>
    </row>
    <row r="10" spans="1:28" ht="14.25" x14ac:dyDescent="0.2">
      <c r="A10" s="11" t="s">
        <v>37</v>
      </c>
      <c r="B10" s="11" t="s">
        <v>37</v>
      </c>
      <c r="C10" s="41" t="s">
        <v>245</v>
      </c>
      <c r="D10" s="41" t="s">
        <v>246</v>
      </c>
      <c r="E10" s="41" t="s">
        <v>39</v>
      </c>
      <c r="F10" s="41" t="s">
        <v>332</v>
      </c>
      <c r="G10" s="41" t="s">
        <v>41</v>
      </c>
      <c r="H10" s="29" t="s">
        <v>42</v>
      </c>
      <c r="I10" s="41" t="s">
        <v>43</v>
      </c>
      <c r="J10" s="29" t="s">
        <v>42</v>
      </c>
      <c r="K10" s="41" t="s">
        <v>333</v>
      </c>
      <c r="L10" s="41" t="s">
        <v>318</v>
      </c>
      <c r="M10" s="41" t="s">
        <v>256</v>
      </c>
      <c r="N10" s="41" t="s">
        <v>327</v>
      </c>
      <c r="O10" s="11">
        <v>0</v>
      </c>
      <c r="P10" s="42">
        <f t="shared" si="0"/>
        <v>0</v>
      </c>
      <c r="Q10" s="43">
        <v>4</v>
      </c>
      <c r="R10" s="16" t="s">
        <v>51</v>
      </c>
      <c r="S10" s="43">
        <v>1</v>
      </c>
      <c r="T10" s="16" t="s">
        <v>47</v>
      </c>
      <c r="U10" s="44">
        <v>5</v>
      </c>
      <c r="V10" s="14">
        <f t="shared" si="1"/>
        <v>233.56</v>
      </c>
      <c r="W10" s="17">
        <f t="shared" si="2"/>
        <v>233.56</v>
      </c>
      <c r="X10" s="34"/>
      <c r="Y10" s="8"/>
      <c r="Z10" s="8"/>
      <c r="AA10" s="8"/>
      <c r="AB10" s="8"/>
    </row>
    <row r="11" spans="1:28" ht="14.25" x14ac:dyDescent="0.2">
      <c r="A11" s="11" t="s">
        <v>37</v>
      </c>
      <c r="B11" s="11" t="s">
        <v>37</v>
      </c>
      <c r="C11" s="41" t="s">
        <v>334</v>
      </c>
      <c r="D11" s="41" t="s">
        <v>335</v>
      </c>
      <c r="E11" s="41" t="s">
        <v>39</v>
      </c>
      <c r="F11" s="41" t="s">
        <v>336</v>
      </c>
      <c r="G11" s="41" t="s">
        <v>41</v>
      </c>
      <c r="H11" s="29" t="s">
        <v>42</v>
      </c>
      <c r="I11" s="41" t="s">
        <v>43</v>
      </c>
      <c r="J11" s="29" t="s">
        <v>42</v>
      </c>
      <c r="K11" s="41" t="s">
        <v>337</v>
      </c>
      <c r="L11" s="41" t="s">
        <v>318</v>
      </c>
      <c r="M11" s="41" t="s">
        <v>256</v>
      </c>
      <c r="N11" s="41" t="s">
        <v>327</v>
      </c>
      <c r="O11" s="41" t="s">
        <v>327</v>
      </c>
      <c r="P11" s="42">
        <f t="shared" si="0"/>
        <v>0</v>
      </c>
      <c r="Q11" s="43">
        <v>4</v>
      </c>
      <c r="R11" s="16" t="s">
        <v>51</v>
      </c>
      <c r="S11" s="43">
        <v>1</v>
      </c>
      <c r="T11" s="16" t="s">
        <v>47</v>
      </c>
      <c r="U11" s="44">
        <v>5</v>
      </c>
      <c r="V11" s="14">
        <f t="shared" si="1"/>
        <v>233.56</v>
      </c>
      <c r="W11" s="17">
        <f t="shared" si="2"/>
        <v>233.56</v>
      </c>
      <c r="X11" s="34"/>
      <c r="Y11" s="8"/>
      <c r="Z11" s="8"/>
      <c r="AA11" s="8"/>
      <c r="AB11" s="8"/>
    </row>
    <row r="12" spans="1:28" ht="14.25" x14ac:dyDescent="0.2">
      <c r="A12" s="11" t="s">
        <v>37</v>
      </c>
      <c r="B12" s="11" t="s">
        <v>37</v>
      </c>
      <c r="C12" s="41" t="s">
        <v>38</v>
      </c>
      <c r="D12" s="41" t="s">
        <v>217</v>
      </c>
      <c r="E12" s="41" t="s">
        <v>39</v>
      </c>
      <c r="F12" s="41" t="s">
        <v>227</v>
      </c>
      <c r="G12" s="41" t="s">
        <v>41</v>
      </c>
      <c r="H12" s="29" t="s">
        <v>42</v>
      </c>
      <c r="I12" s="41" t="s">
        <v>43</v>
      </c>
      <c r="J12" s="29" t="s">
        <v>42</v>
      </c>
      <c r="K12" s="41" t="s">
        <v>209</v>
      </c>
      <c r="L12" s="41" t="s">
        <v>125</v>
      </c>
      <c r="M12" s="41" t="s">
        <v>196</v>
      </c>
      <c r="N12" s="41" t="s">
        <v>327</v>
      </c>
      <c r="O12" s="41" t="s">
        <v>327</v>
      </c>
      <c r="P12" s="42">
        <f t="shared" si="0"/>
        <v>0</v>
      </c>
      <c r="Q12" s="43">
        <v>2</v>
      </c>
      <c r="R12" s="16" t="s">
        <v>51</v>
      </c>
      <c r="S12" s="43">
        <v>1</v>
      </c>
      <c r="T12" s="16" t="s">
        <v>47</v>
      </c>
      <c r="U12" s="44">
        <v>3</v>
      </c>
      <c r="V12" s="14">
        <f t="shared" si="1"/>
        <v>125.53999999999999</v>
      </c>
      <c r="W12" s="17">
        <f t="shared" si="2"/>
        <v>125.53999999999999</v>
      </c>
      <c r="X12" s="34"/>
      <c r="Y12" s="8"/>
      <c r="Z12" s="8"/>
      <c r="AA12" s="8"/>
      <c r="AB12" s="8"/>
    </row>
    <row r="13" spans="1:28" ht="14.25" x14ac:dyDescent="0.2">
      <c r="A13" s="11" t="s">
        <v>37</v>
      </c>
      <c r="B13" s="11" t="s">
        <v>37</v>
      </c>
      <c r="C13" s="41" t="s">
        <v>117</v>
      </c>
      <c r="D13" s="41" t="s">
        <v>118</v>
      </c>
      <c r="E13" s="41" t="s">
        <v>111</v>
      </c>
      <c r="F13" s="41" t="s">
        <v>119</v>
      </c>
      <c r="G13" s="41" t="s">
        <v>41</v>
      </c>
      <c r="H13" s="29" t="s">
        <v>42</v>
      </c>
      <c r="I13" s="41" t="s">
        <v>65</v>
      </c>
      <c r="J13" s="29" t="s">
        <v>42</v>
      </c>
      <c r="K13" s="41" t="s">
        <v>338</v>
      </c>
      <c r="L13" s="41" t="s">
        <v>339</v>
      </c>
      <c r="M13" s="41" t="s">
        <v>340</v>
      </c>
      <c r="N13" s="41" t="s">
        <v>327</v>
      </c>
      <c r="O13" s="41" t="s">
        <v>327</v>
      </c>
      <c r="P13" s="42">
        <f t="shared" si="0"/>
        <v>0</v>
      </c>
      <c r="Q13" s="43">
        <v>4</v>
      </c>
      <c r="R13" s="16" t="s">
        <v>51</v>
      </c>
      <c r="S13" s="43">
        <v>1</v>
      </c>
      <c r="T13" s="16" t="s">
        <v>47</v>
      </c>
      <c r="U13" s="44">
        <v>5</v>
      </c>
      <c r="V13" s="14">
        <f t="shared" si="1"/>
        <v>233.56</v>
      </c>
      <c r="W13" s="17">
        <f t="shared" si="2"/>
        <v>233.56</v>
      </c>
      <c r="X13" s="34"/>
      <c r="Y13" s="8"/>
      <c r="Z13" s="8"/>
      <c r="AA13" s="8"/>
      <c r="AB13" s="8"/>
    </row>
    <row r="14" spans="1:28" ht="14.25" customHeight="1" x14ac:dyDescent="0.2">
      <c r="A14" s="11" t="s">
        <v>37</v>
      </c>
      <c r="B14" s="11" t="s">
        <v>37</v>
      </c>
      <c r="C14" s="41" t="s">
        <v>341</v>
      </c>
      <c r="D14" s="41" t="s">
        <v>342</v>
      </c>
      <c r="E14" s="41" t="s">
        <v>111</v>
      </c>
      <c r="F14" s="41" t="s">
        <v>343</v>
      </c>
      <c r="G14" s="41" t="s">
        <v>41</v>
      </c>
      <c r="H14" s="29" t="s">
        <v>42</v>
      </c>
      <c r="I14" s="41" t="s">
        <v>344</v>
      </c>
      <c r="J14" s="29" t="s">
        <v>42</v>
      </c>
      <c r="K14" s="41" t="s">
        <v>43</v>
      </c>
      <c r="L14" s="41" t="s">
        <v>345</v>
      </c>
      <c r="M14" s="41" t="s">
        <v>345</v>
      </c>
      <c r="N14" s="41" t="s">
        <v>327</v>
      </c>
      <c r="O14" s="41" t="s">
        <v>327</v>
      </c>
      <c r="P14" s="42">
        <f t="shared" si="0"/>
        <v>0</v>
      </c>
      <c r="Q14" s="43">
        <v>0</v>
      </c>
      <c r="R14" s="16" t="s">
        <v>51</v>
      </c>
      <c r="S14" s="43">
        <v>1</v>
      </c>
      <c r="T14" s="16" t="s">
        <v>47</v>
      </c>
      <c r="U14" s="44">
        <v>1</v>
      </c>
      <c r="V14" s="14">
        <f t="shared" si="1"/>
        <v>17.52</v>
      </c>
      <c r="W14" s="17">
        <f t="shared" si="2"/>
        <v>17.52</v>
      </c>
      <c r="X14" s="34"/>
      <c r="Y14" s="8"/>
      <c r="Z14" s="8"/>
      <c r="AA14" s="8"/>
      <c r="AB14" s="8"/>
    </row>
    <row r="15" spans="1:28" ht="14.25" x14ac:dyDescent="0.2">
      <c r="A15" s="11" t="s">
        <v>37</v>
      </c>
      <c r="B15" s="11" t="s">
        <v>37</v>
      </c>
      <c r="C15" s="41" t="s">
        <v>346</v>
      </c>
      <c r="D15" s="41" t="s">
        <v>347</v>
      </c>
      <c r="E15" s="41" t="s">
        <v>39</v>
      </c>
      <c r="F15" s="41" t="s">
        <v>348</v>
      </c>
      <c r="G15" s="41" t="s">
        <v>41</v>
      </c>
      <c r="H15" s="29" t="s">
        <v>42</v>
      </c>
      <c r="I15" s="41" t="s">
        <v>43</v>
      </c>
      <c r="J15" s="29" t="s">
        <v>42</v>
      </c>
      <c r="K15" s="41" t="s">
        <v>344</v>
      </c>
      <c r="L15" s="41" t="s">
        <v>345</v>
      </c>
      <c r="M15" s="41" t="s">
        <v>345</v>
      </c>
      <c r="N15" s="41" t="s">
        <v>327</v>
      </c>
      <c r="O15" s="41" t="s">
        <v>327</v>
      </c>
      <c r="P15" s="42">
        <f t="shared" si="0"/>
        <v>0</v>
      </c>
      <c r="Q15" s="43">
        <v>0</v>
      </c>
      <c r="R15" s="16" t="s">
        <v>51</v>
      </c>
      <c r="S15" s="43">
        <v>1</v>
      </c>
      <c r="T15" s="16" t="s">
        <v>47</v>
      </c>
      <c r="U15" s="44">
        <v>1</v>
      </c>
      <c r="V15" s="14">
        <f t="shared" si="1"/>
        <v>17.52</v>
      </c>
      <c r="W15" s="17">
        <f t="shared" si="2"/>
        <v>17.52</v>
      </c>
      <c r="X15" s="34"/>
      <c r="Y15" s="8"/>
      <c r="Z15" s="8"/>
      <c r="AA15" s="8"/>
      <c r="AB15" s="8"/>
    </row>
    <row r="16" spans="1:28" ht="14.25" x14ac:dyDescent="0.2">
      <c r="A16" s="11" t="s">
        <v>37</v>
      </c>
      <c r="B16" s="11" t="s">
        <v>37</v>
      </c>
      <c r="C16" s="41" t="s">
        <v>138</v>
      </c>
      <c r="D16" s="41" t="s">
        <v>139</v>
      </c>
      <c r="E16" s="41" t="s">
        <v>111</v>
      </c>
      <c r="F16" s="41" t="s">
        <v>349</v>
      </c>
      <c r="G16" s="41" t="s">
        <v>41</v>
      </c>
      <c r="H16" s="29" t="s">
        <v>42</v>
      </c>
      <c r="I16" s="41" t="s">
        <v>43</v>
      </c>
      <c r="J16" s="29" t="s">
        <v>42</v>
      </c>
      <c r="K16" s="41" t="s">
        <v>55</v>
      </c>
      <c r="L16" s="41" t="s">
        <v>331</v>
      </c>
      <c r="M16" s="41" t="s">
        <v>350</v>
      </c>
      <c r="N16" s="41" t="s">
        <v>327</v>
      </c>
      <c r="O16" s="41" t="s">
        <v>327</v>
      </c>
      <c r="P16" s="42">
        <f t="shared" si="0"/>
        <v>0</v>
      </c>
      <c r="Q16" s="43">
        <v>4</v>
      </c>
      <c r="R16" s="16" t="s">
        <v>51</v>
      </c>
      <c r="S16" s="43">
        <v>1</v>
      </c>
      <c r="T16" s="16" t="s">
        <v>47</v>
      </c>
      <c r="U16" s="44">
        <v>5</v>
      </c>
      <c r="V16" s="14">
        <f t="shared" si="1"/>
        <v>233.56</v>
      </c>
      <c r="W16" s="17">
        <f t="shared" si="2"/>
        <v>233.56</v>
      </c>
      <c r="X16" s="34"/>
      <c r="Y16" s="8"/>
      <c r="Z16" s="8"/>
      <c r="AA16" s="8"/>
      <c r="AB16" s="8"/>
    </row>
    <row r="17" spans="1:28" ht="14.25" x14ac:dyDescent="0.2">
      <c r="A17" s="11" t="s">
        <v>37</v>
      </c>
      <c r="B17" s="11" t="s">
        <v>37</v>
      </c>
      <c r="C17" s="41" t="s">
        <v>282</v>
      </c>
      <c r="D17" s="41" t="s">
        <v>283</v>
      </c>
      <c r="E17" s="41" t="s">
        <v>39</v>
      </c>
      <c r="F17" s="41" t="s">
        <v>351</v>
      </c>
      <c r="G17" s="41" t="s">
        <v>41</v>
      </c>
      <c r="H17" s="29" t="s">
        <v>42</v>
      </c>
      <c r="I17" s="41" t="s">
        <v>73</v>
      </c>
      <c r="J17" s="29" t="s">
        <v>42</v>
      </c>
      <c r="K17" s="41" t="s">
        <v>352</v>
      </c>
      <c r="L17" s="41" t="s">
        <v>290</v>
      </c>
      <c r="M17" s="41" t="s">
        <v>353</v>
      </c>
      <c r="N17" s="41" t="s">
        <v>327</v>
      </c>
      <c r="O17" s="41" t="s">
        <v>327</v>
      </c>
      <c r="P17" s="42">
        <f t="shared" si="0"/>
        <v>0</v>
      </c>
      <c r="Q17" s="43">
        <v>2</v>
      </c>
      <c r="R17" s="16" t="s">
        <v>51</v>
      </c>
      <c r="S17" s="43">
        <v>1</v>
      </c>
      <c r="T17" s="16" t="s">
        <v>47</v>
      </c>
      <c r="U17" s="44">
        <v>3</v>
      </c>
      <c r="V17" s="14">
        <f t="shared" si="1"/>
        <v>125.53999999999999</v>
      </c>
      <c r="W17" s="17">
        <f t="shared" si="2"/>
        <v>125.53999999999999</v>
      </c>
      <c r="X17" s="34"/>
      <c r="Y17" s="8"/>
      <c r="Z17" s="8"/>
      <c r="AA17" s="8"/>
      <c r="AB17" s="8"/>
    </row>
    <row r="18" spans="1:28" ht="14.25" x14ac:dyDescent="0.2">
      <c r="A18" s="11" t="s">
        <v>37</v>
      </c>
      <c r="B18" s="11" t="s">
        <v>37</v>
      </c>
      <c r="C18" s="41" t="s">
        <v>180</v>
      </c>
      <c r="D18" s="41" t="s">
        <v>181</v>
      </c>
      <c r="E18" s="41" t="s">
        <v>111</v>
      </c>
      <c r="F18" s="41" t="s">
        <v>112</v>
      </c>
      <c r="G18" s="41" t="s">
        <v>41</v>
      </c>
      <c r="H18" s="29" t="s">
        <v>42</v>
      </c>
      <c r="I18" s="41" t="s">
        <v>43</v>
      </c>
      <c r="J18" s="29" t="s">
        <v>42</v>
      </c>
      <c r="K18" s="41" t="s">
        <v>354</v>
      </c>
      <c r="L18" s="41" t="s">
        <v>115</v>
      </c>
      <c r="M18" s="41" t="s">
        <v>286</v>
      </c>
      <c r="N18" s="41" t="s">
        <v>327</v>
      </c>
      <c r="O18" s="41" t="s">
        <v>327</v>
      </c>
      <c r="P18" s="42">
        <f t="shared" si="0"/>
        <v>0</v>
      </c>
      <c r="Q18" s="43">
        <v>1</v>
      </c>
      <c r="R18" s="16" t="s">
        <v>51</v>
      </c>
      <c r="S18" s="43">
        <v>2</v>
      </c>
      <c r="T18" s="16" t="s">
        <v>47</v>
      </c>
      <c r="U18" s="44">
        <v>3</v>
      </c>
      <c r="V18" s="14">
        <f t="shared" si="1"/>
        <v>89.05</v>
      </c>
      <c r="W18" s="17">
        <f t="shared" si="2"/>
        <v>89.05</v>
      </c>
      <c r="X18" s="34"/>
      <c r="Y18" s="8"/>
      <c r="Z18" s="8"/>
      <c r="AA18" s="8"/>
      <c r="AB18" s="8"/>
    </row>
    <row r="19" spans="1:28" ht="18.75" customHeight="1" x14ac:dyDescent="0.2">
      <c r="A19" s="11" t="s">
        <v>37</v>
      </c>
      <c r="B19" s="11" t="s">
        <v>37</v>
      </c>
      <c r="C19" s="41" t="s">
        <v>228</v>
      </c>
      <c r="D19" s="41" t="s">
        <v>229</v>
      </c>
      <c r="E19" s="41" t="s">
        <v>39</v>
      </c>
      <c r="F19" s="41" t="s">
        <v>355</v>
      </c>
      <c r="G19" s="41" t="s">
        <v>41</v>
      </c>
      <c r="H19" s="29" t="s">
        <v>42</v>
      </c>
      <c r="I19" s="41" t="s">
        <v>43</v>
      </c>
      <c r="J19" s="29" t="s">
        <v>42</v>
      </c>
      <c r="K19" s="41" t="s">
        <v>136</v>
      </c>
      <c r="L19" s="41" t="s">
        <v>356</v>
      </c>
      <c r="M19" s="41" t="s">
        <v>356</v>
      </c>
      <c r="N19" s="41" t="s">
        <v>327</v>
      </c>
      <c r="O19" s="41" t="s">
        <v>327</v>
      </c>
      <c r="P19" s="42">
        <f t="shared" si="0"/>
        <v>0</v>
      </c>
      <c r="Q19" s="43">
        <v>0</v>
      </c>
      <c r="R19" s="16" t="s">
        <v>51</v>
      </c>
      <c r="S19" s="43">
        <v>1</v>
      </c>
      <c r="T19" s="16" t="s">
        <v>47</v>
      </c>
      <c r="U19" s="44">
        <v>1</v>
      </c>
      <c r="V19" s="14">
        <f t="shared" si="1"/>
        <v>17.52</v>
      </c>
      <c r="W19" s="17">
        <f t="shared" si="2"/>
        <v>17.52</v>
      </c>
      <c r="X19" s="34"/>
      <c r="Y19" s="8"/>
      <c r="Z19" s="8"/>
      <c r="AA19" s="8"/>
      <c r="AB19" s="8"/>
    </row>
    <row r="20" spans="1:28" ht="17.25" customHeight="1" x14ac:dyDescent="0.2">
      <c r="A20" s="11" t="s">
        <v>37</v>
      </c>
      <c r="B20" s="11" t="s">
        <v>37</v>
      </c>
      <c r="C20" s="41" t="s">
        <v>143</v>
      </c>
      <c r="D20" s="41" t="s">
        <v>144</v>
      </c>
      <c r="E20" s="41" t="s">
        <v>111</v>
      </c>
      <c r="F20" s="41" t="s">
        <v>112</v>
      </c>
      <c r="G20" s="41" t="s">
        <v>41</v>
      </c>
      <c r="H20" s="29" t="s">
        <v>42</v>
      </c>
      <c r="I20" s="41" t="s">
        <v>43</v>
      </c>
      <c r="J20" s="29" t="s">
        <v>42</v>
      </c>
      <c r="K20" s="41" t="s">
        <v>357</v>
      </c>
      <c r="L20" s="41" t="s">
        <v>255</v>
      </c>
      <c r="M20" s="41" t="s">
        <v>256</v>
      </c>
      <c r="N20" s="41" t="s">
        <v>327</v>
      </c>
      <c r="O20" s="41" t="s">
        <v>327</v>
      </c>
      <c r="P20" s="42">
        <f t="shared" si="0"/>
        <v>0</v>
      </c>
      <c r="Q20" s="43">
        <v>3</v>
      </c>
      <c r="R20" s="16" t="s">
        <v>51</v>
      </c>
      <c r="S20" s="43">
        <v>1</v>
      </c>
      <c r="T20" s="16" t="s">
        <v>47</v>
      </c>
      <c r="U20" s="44">
        <v>4</v>
      </c>
      <c r="V20" s="14">
        <f t="shared" si="1"/>
        <v>179.55</v>
      </c>
      <c r="W20" s="17">
        <f t="shared" si="2"/>
        <v>179.55</v>
      </c>
      <c r="X20" s="34"/>
      <c r="Y20" s="8"/>
      <c r="Z20" s="8"/>
      <c r="AA20" s="8"/>
      <c r="AB20" s="8"/>
    </row>
    <row r="21" spans="1:28" ht="14.25" x14ac:dyDescent="0.2">
      <c r="A21" s="11" t="s">
        <v>37</v>
      </c>
      <c r="B21" s="11" t="s">
        <v>37</v>
      </c>
      <c r="C21" s="41" t="s">
        <v>143</v>
      </c>
      <c r="D21" s="41" t="s">
        <v>144</v>
      </c>
      <c r="E21" s="41" t="s">
        <v>111</v>
      </c>
      <c r="F21" s="41" t="s">
        <v>112</v>
      </c>
      <c r="G21" s="41" t="s">
        <v>41</v>
      </c>
      <c r="H21" s="29" t="s">
        <v>42</v>
      </c>
      <c r="I21" s="41" t="s">
        <v>43</v>
      </c>
      <c r="J21" s="29" t="s">
        <v>42</v>
      </c>
      <c r="K21" s="41" t="s">
        <v>358</v>
      </c>
      <c r="L21" s="41" t="s">
        <v>356</v>
      </c>
      <c r="M21" s="41" t="s">
        <v>290</v>
      </c>
      <c r="N21" s="41" t="s">
        <v>327</v>
      </c>
      <c r="O21" s="41" t="s">
        <v>327</v>
      </c>
      <c r="P21" s="42">
        <f t="shared" si="0"/>
        <v>0</v>
      </c>
      <c r="Q21" s="43">
        <v>1</v>
      </c>
      <c r="R21" s="16" t="s">
        <v>51</v>
      </c>
      <c r="S21" s="43">
        <v>1</v>
      </c>
      <c r="T21" s="16" t="s">
        <v>47</v>
      </c>
      <c r="U21" s="44">
        <v>2</v>
      </c>
      <c r="V21" s="14">
        <f t="shared" si="1"/>
        <v>71.53</v>
      </c>
      <c r="W21" s="17">
        <f t="shared" si="2"/>
        <v>71.53</v>
      </c>
      <c r="X21" s="34"/>
      <c r="Y21" s="8"/>
      <c r="Z21" s="8"/>
      <c r="AA21" s="8"/>
      <c r="AB21" s="8"/>
    </row>
    <row r="22" spans="1:28" ht="14.25" x14ac:dyDescent="0.2">
      <c r="A22" s="11" t="s">
        <v>37</v>
      </c>
      <c r="B22" s="11" t="s">
        <v>37</v>
      </c>
      <c r="C22" s="41" t="s">
        <v>359</v>
      </c>
      <c r="D22" s="41" t="s">
        <v>360</v>
      </c>
      <c r="E22" s="41" t="s">
        <v>111</v>
      </c>
      <c r="F22" s="41" t="s">
        <v>361</v>
      </c>
      <c r="G22" s="41" t="s">
        <v>41</v>
      </c>
      <c r="H22" s="29" t="s">
        <v>42</v>
      </c>
      <c r="I22" s="41" t="s">
        <v>43</v>
      </c>
      <c r="J22" s="29" t="s">
        <v>42</v>
      </c>
      <c r="K22" s="41" t="s">
        <v>344</v>
      </c>
      <c r="L22" s="41" t="s">
        <v>290</v>
      </c>
      <c r="M22" s="41" t="s">
        <v>290</v>
      </c>
      <c r="N22" s="41" t="s">
        <v>327</v>
      </c>
      <c r="O22" s="41" t="s">
        <v>327</v>
      </c>
      <c r="P22" s="42">
        <f t="shared" si="0"/>
        <v>0</v>
      </c>
      <c r="Q22" s="43">
        <v>0</v>
      </c>
      <c r="R22" s="16" t="s">
        <v>51</v>
      </c>
      <c r="S22" s="43">
        <v>1</v>
      </c>
      <c r="T22" s="16" t="s">
        <v>47</v>
      </c>
      <c r="U22" s="44">
        <v>1</v>
      </c>
      <c r="V22" s="14">
        <f t="shared" si="1"/>
        <v>17.52</v>
      </c>
      <c r="W22" s="17">
        <f t="shared" si="2"/>
        <v>17.52</v>
      </c>
      <c r="X22" s="34"/>
      <c r="Y22" s="8"/>
      <c r="Z22" s="8"/>
      <c r="AA22" s="8"/>
      <c r="AB22" s="8"/>
    </row>
    <row r="23" spans="1:28" ht="14.25" x14ac:dyDescent="0.2">
      <c r="A23" s="11" t="s">
        <v>37</v>
      </c>
      <c r="B23" s="11" t="s">
        <v>37</v>
      </c>
      <c r="C23" s="41" t="s">
        <v>212</v>
      </c>
      <c r="D23" s="41" t="s">
        <v>213</v>
      </c>
      <c r="E23" s="41" t="s">
        <v>39</v>
      </c>
      <c r="F23" s="41" t="s">
        <v>362</v>
      </c>
      <c r="G23" s="41" t="s">
        <v>41</v>
      </c>
      <c r="H23" s="29" t="s">
        <v>42</v>
      </c>
      <c r="I23" s="41" t="s">
        <v>43</v>
      </c>
      <c r="J23" s="29" t="s">
        <v>42</v>
      </c>
      <c r="K23" s="41" t="s">
        <v>363</v>
      </c>
      <c r="L23" s="41" t="s">
        <v>364</v>
      </c>
      <c r="M23" s="41" t="s">
        <v>365</v>
      </c>
      <c r="N23" s="41" t="s">
        <v>327</v>
      </c>
      <c r="O23" s="41" t="s">
        <v>327</v>
      </c>
      <c r="P23" s="42">
        <f t="shared" si="0"/>
        <v>0</v>
      </c>
      <c r="Q23" s="43">
        <v>4</v>
      </c>
      <c r="R23" s="16" t="s">
        <v>51</v>
      </c>
      <c r="S23" s="43">
        <v>1</v>
      </c>
      <c r="T23" s="16" t="s">
        <v>47</v>
      </c>
      <c r="U23" s="44">
        <v>5</v>
      </c>
      <c r="V23" s="14">
        <f t="shared" si="1"/>
        <v>233.56</v>
      </c>
      <c r="W23" s="17">
        <f t="shared" si="2"/>
        <v>233.56</v>
      </c>
      <c r="X23" s="34"/>
      <c r="Y23" s="8"/>
      <c r="Z23" s="8"/>
      <c r="AA23" s="8"/>
      <c r="AB23" s="8"/>
    </row>
    <row r="24" spans="1:28" ht="14.25" x14ac:dyDescent="0.2">
      <c r="A24" s="11" t="s">
        <v>37</v>
      </c>
      <c r="B24" s="11" t="s">
        <v>37</v>
      </c>
      <c r="C24" s="41" t="s">
        <v>109</v>
      </c>
      <c r="D24" s="41" t="s">
        <v>110</v>
      </c>
      <c r="E24" s="41" t="s">
        <v>111</v>
      </c>
      <c r="F24" s="41" t="s">
        <v>174</v>
      </c>
      <c r="G24" s="41" t="s">
        <v>41</v>
      </c>
      <c r="H24" s="29" t="s">
        <v>42</v>
      </c>
      <c r="I24" s="41" t="s">
        <v>113</v>
      </c>
      <c r="J24" s="29" t="s">
        <v>42</v>
      </c>
      <c r="K24" s="41" t="s">
        <v>366</v>
      </c>
      <c r="L24" s="41" t="s">
        <v>339</v>
      </c>
      <c r="M24" s="41" t="s">
        <v>340</v>
      </c>
      <c r="N24" s="41" t="s">
        <v>327</v>
      </c>
      <c r="O24" s="41" t="s">
        <v>327</v>
      </c>
      <c r="P24" s="42">
        <f t="shared" si="0"/>
        <v>0</v>
      </c>
      <c r="Q24" s="43">
        <v>4</v>
      </c>
      <c r="R24" s="16" t="s">
        <v>51</v>
      </c>
      <c r="S24" s="43">
        <v>1</v>
      </c>
      <c r="T24" s="16" t="s">
        <v>47</v>
      </c>
      <c r="U24" s="44">
        <v>5</v>
      </c>
      <c r="V24" s="14">
        <f t="shared" si="1"/>
        <v>233.56</v>
      </c>
      <c r="W24" s="17">
        <f t="shared" si="2"/>
        <v>233.56</v>
      </c>
      <c r="X24" s="34"/>
      <c r="Y24" s="8"/>
      <c r="Z24" s="8"/>
      <c r="AA24" s="8"/>
      <c r="AB24" s="8"/>
    </row>
    <row r="25" spans="1:28" ht="14.25" x14ac:dyDescent="0.2">
      <c r="A25" s="11" t="s">
        <v>37</v>
      </c>
      <c r="B25" s="11" t="s">
        <v>37</v>
      </c>
      <c r="C25" s="41" t="s">
        <v>192</v>
      </c>
      <c r="D25" s="41" t="s">
        <v>193</v>
      </c>
      <c r="E25" s="41" t="s">
        <v>39</v>
      </c>
      <c r="F25" s="41" t="s">
        <v>367</v>
      </c>
      <c r="G25" s="41" t="s">
        <v>41</v>
      </c>
      <c r="H25" s="29" t="s">
        <v>42</v>
      </c>
      <c r="I25" s="41" t="s">
        <v>43</v>
      </c>
      <c r="J25" s="29" t="s">
        <v>42</v>
      </c>
      <c r="K25" s="41" t="s">
        <v>368</v>
      </c>
      <c r="L25" s="41" t="s">
        <v>290</v>
      </c>
      <c r="M25" s="41" t="s">
        <v>290</v>
      </c>
      <c r="N25" s="41" t="s">
        <v>327</v>
      </c>
      <c r="O25" s="41" t="s">
        <v>327</v>
      </c>
      <c r="P25" s="42">
        <f t="shared" si="0"/>
        <v>0</v>
      </c>
      <c r="Q25" s="43">
        <v>0</v>
      </c>
      <c r="R25" s="16" t="s">
        <v>51</v>
      </c>
      <c r="S25" s="43">
        <v>1</v>
      </c>
      <c r="T25" s="16" t="s">
        <v>47</v>
      </c>
      <c r="U25" s="44">
        <v>1</v>
      </c>
      <c r="V25" s="14">
        <f t="shared" si="1"/>
        <v>17.52</v>
      </c>
      <c r="W25" s="17">
        <f t="shared" si="2"/>
        <v>17.52</v>
      </c>
      <c r="X25" s="34"/>
      <c r="Y25" s="8"/>
      <c r="Z25" s="8"/>
      <c r="AA25" s="8"/>
      <c r="AB25" s="8"/>
    </row>
    <row r="26" spans="1:28" ht="14.25" x14ac:dyDescent="0.2">
      <c r="A26" s="11" t="s">
        <v>37</v>
      </c>
      <c r="B26" s="11" t="s">
        <v>37</v>
      </c>
      <c r="C26" s="41" t="s">
        <v>197</v>
      </c>
      <c r="D26" s="41" t="s">
        <v>198</v>
      </c>
      <c r="E26" s="41" t="s">
        <v>39</v>
      </c>
      <c r="F26" s="41" t="s">
        <v>369</v>
      </c>
      <c r="G26" s="41" t="s">
        <v>41</v>
      </c>
      <c r="H26" s="29" t="s">
        <v>42</v>
      </c>
      <c r="I26" s="41" t="s">
        <v>43</v>
      </c>
      <c r="J26" s="29" t="s">
        <v>42</v>
      </c>
      <c r="K26" s="41" t="s">
        <v>363</v>
      </c>
      <c r="L26" s="41" t="s">
        <v>364</v>
      </c>
      <c r="M26" s="41" t="s">
        <v>365</v>
      </c>
      <c r="N26" s="41" t="s">
        <v>327</v>
      </c>
      <c r="O26" s="41" t="s">
        <v>327</v>
      </c>
      <c r="P26" s="42">
        <f t="shared" si="0"/>
        <v>0</v>
      </c>
      <c r="Q26" s="43">
        <v>4</v>
      </c>
      <c r="R26" s="16" t="s">
        <v>51</v>
      </c>
      <c r="S26" s="43">
        <v>1</v>
      </c>
      <c r="T26" s="16" t="s">
        <v>47</v>
      </c>
      <c r="U26" s="44">
        <v>5</v>
      </c>
      <c r="V26" s="14">
        <f t="shared" si="1"/>
        <v>233.56</v>
      </c>
      <c r="W26" s="17">
        <f t="shared" si="2"/>
        <v>233.56</v>
      </c>
      <c r="X26" s="34"/>
      <c r="Y26" s="8"/>
      <c r="Z26" s="8"/>
      <c r="AA26" s="8"/>
      <c r="AB26" s="8"/>
    </row>
    <row r="27" spans="1:28" ht="14.25" x14ac:dyDescent="0.2">
      <c r="A27" s="11" t="s">
        <v>37</v>
      </c>
      <c r="B27" s="11" t="s">
        <v>37</v>
      </c>
      <c r="C27" s="41" t="s">
        <v>138</v>
      </c>
      <c r="D27" s="41" t="s">
        <v>139</v>
      </c>
      <c r="E27" s="41" t="s">
        <v>111</v>
      </c>
      <c r="F27" s="41" t="s">
        <v>174</v>
      </c>
      <c r="G27" s="41" t="s">
        <v>41</v>
      </c>
      <c r="H27" s="29" t="s">
        <v>42</v>
      </c>
      <c r="I27" s="41" t="s">
        <v>65</v>
      </c>
      <c r="J27" s="29" t="s">
        <v>42</v>
      </c>
      <c r="K27" s="41" t="s">
        <v>43</v>
      </c>
      <c r="L27" s="41" t="s">
        <v>255</v>
      </c>
      <c r="M27" s="41" t="s">
        <v>255</v>
      </c>
      <c r="N27" s="41" t="s">
        <v>327</v>
      </c>
      <c r="O27" s="41" t="s">
        <v>327</v>
      </c>
      <c r="P27" s="42">
        <f t="shared" si="0"/>
        <v>0</v>
      </c>
      <c r="Q27" s="43">
        <v>0</v>
      </c>
      <c r="R27" s="16" t="s">
        <v>51</v>
      </c>
      <c r="S27" s="43">
        <v>1</v>
      </c>
      <c r="T27" s="16" t="s">
        <v>47</v>
      </c>
      <c r="U27" s="44">
        <v>1</v>
      </c>
      <c r="V27" s="14">
        <f t="shared" si="1"/>
        <v>17.52</v>
      </c>
      <c r="W27" s="17">
        <f t="shared" si="2"/>
        <v>17.52</v>
      </c>
      <c r="X27" s="34"/>
      <c r="Y27" s="8"/>
      <c r="Z27" s="8"/>
      <c r="AA27" s="8"/>
      <c r="AB27" s="8"/>
    </row>
    <row r="28" spans="1:28" ht="14.25" x14ac:dyDescent="0.2">
      <c r="A28" s="11" t="s">
        <v>37</v>
      </c>
      <c r="B28" s="11" t="s">
        <v>37</v>
      </c>
      <c r="C28" s="41" t="s">
        <v>188</v>
      </c>
      <c r="D28" s="41" t="s">
        <v>189</v>
      </c>
      <c r="E28" s="41" t="s">
        <v>111</v>
      </c>
      <c r="F28" s="41" t="s">
        <v>112</v>
      </c>
      <c r="G28" s="41" t="s">
        <v>41</v>
      </c>
      <c r="H28" s="29" t="s">
        <v>42</v>
      </c>
      <c r="I28" s="41" t="s">
        <v>65</v>
      </c>
      <c r="J28" s="29" t="s">
        <v>42</v>
      </c>
      <c r="K28" s="41" t="s">
        <v>43</v>
      </c>
      <c r="L28" s="41" t="s">
        <v>318</v>
      </c>
      <c r="M28" s="41" t="s">
        <v>255</v>
      </c>
      <c r="N28" s="41" t="s">
        <v>327</v>
      </c>
      <c r="O28" s="41" t="s">
        <v>327</v>
      </c>
      <c r="P28" s="42">
        <f t="shared" si="0"/>
        <v>0</v>
      </c>
      <c r="Q28" s="43">
        <v>0</v>
      </c>
      <c r="R28" s="16" t="s">
        <v>51</v>
      </c>
      <c r="S28" s="43">
        <v>2</v>
      </c>
      <c r="T28" s="16" t="s">
        <v>47</v>
      </c>
      <c r="U28" s="44">
        <v>2</v>
      </c>
      <c r="V28" s="14">
        <f t="shared" si="1"/>
        <v>35.04</v>
      </c>
      <c r="W28" s="17">
        <f t="shared" si="2"/>
        <v>35.04</v>
      </c>
      <c r="X28" s="34"/>
      <c r="Y28" s="8"/>
      <c r="Z28" s="8"/>
      <c r="AA28" s="8"/>
      <c r="AB28" s="8"/>
    </row>
    <row r="29" spans="1:28" ht="17.25" customHeight="1" x14ac:dyDescent="0.2">
      <c r="A29" s="11" t="s">
        <v>37</v>
      </c>
      <c r="B29" s="11" t="s">
        <v>37</v>
      </c>
      <c r="C29" s="41" t="s">
        <v>188</v>
      </c>
      <c r="D29" s="41" t="s">
        <v>189</v>
      </c>
      <c r="E29" s="41" t="s">
        <v>111</v>
      </c>
      <c r="F29" s="41" t="s">
        <v>112</v>
      </c>
      <c r="G29" s="41" t="s">
        <v>41</v>
      </c>
      <c r="H29" s="29" t="s">
        <v>42</v>
      </c>
      <c r="I29" s="41" t="s">
        <v>65</v>
      </c>
      <c r="J29" s="29" t="s">
        <v>42</v>
      </c>
      <c r="K29" s="41" t="s">
        <v>43</v>
      </c>
      <c r="L29" s="41" t="s">
        <v>370</v>
      </c>
      <c r="M29" s="41" t="s">
        <v>370</v>
      </c>
      <c r="N29" s="41" t="s">
        <v>327</v>
      </c>
      <c r="O29" s="41" t="s">
        <v>327</v>
      </c>
      <c r="P29" s="42">
        <f t="shared" si="0"/>
        <v>0</v>
      </c>
      <c r="Q29" s="43">
        <v>0</v>
      </c>
      <c r="R29" s="16" t="s">
        <v>51</v>
      </c>
      <c r="S29" s="43">
        <v>1</v>
      </c>
      <c r="T29" s="16" t="s">
        <v>47</v>
      </c>
      <c r="U29" s="44">
        <v>1</v>
      </c>
      <c r="V29" s="14">
        <f t="shared" si="1"/>
        <v>17.52</v>
      </c>
      <c r="W29" s="17">
        <f t="shared" si="2"/>
        <v>17.52</v>
      </c>
      <c r="X29" s="34"/>
      <c r="Y29" s="8"/>
      <c r="Z29" s="8"/>
      <c r="AA29" s="8"/>
      <c r="AB29" s="8"/>
    </row>
    <row r="30" spans="1:28" ht="14.25" x14ac:dyDescent="0.2">
      <c r="A30" s="11" t="s">
        <v>37</v>
      </c>
      <c r="B30" s="11" t="s">
        <v>37</v>
      </c>
      <c r="C30" s="41" t="s">
        <v>163</v>
      </c>
      <c r="D30" s="41" t="s">
        <v>164</v>
      </c>
      <c r="E30" s="41" t="s">
        <v>111</v>
      </c>
      <c r="F30" s="41" t="s">
        <v>112</v>
      </c>
      <c r="G30" s="41" t="s">
        <v>41</v>
      </c>
      <c r="H30" s="29" t="s">
        <v>42</v>
      </c>
      <c r="I30" s="41" t="s">
        <v>43</v>
      </c>
      <c r="J30" s="29" t="s">
        <v>42</v>
      </c>
      <c r="K30" s="41" t="s">
        <v>371</v>
      </c>
      <c r="L30" s="41" t="s">
        <v>289</v>
      </c>
      <c r="M30" s="41" t="s">
        <v>290</v>
      </c>
      <c r="N30" s="41" t="s">
        <v>327</v>
      </c>
      <c r="O30" s="41" t="s">
        <v>327</v>
      </c>
      <c r="P30" s="42">
        <f t="shared" si="0"/>
        <v>0</v>
      </c>
      <c r="Q30" s="43">
        <v>4</v>
      </c>
      <c r="R30" s="16" t="s">
        <v>51</v>
      </c>
      <c r="S30" s="43">
        <v>1</v>
      </c>
      <c r="T30" s="16" t="s">
        <v>47</v>
      </c>
      <c r="U30" s="44">
        <v>5</v>
      </c>
      <c r="V30" s="14">
        <f t="shared" si="1"/>
        <v>233.56</v>
      </c>
      <c r="W30" s="17">
        <f t="shared" si="2"/>
        <v>233.56</v>
      </c>
      <c r="X30" s="34"/>
      <c r="Y30" s="8"/>
      <c r="Z30" s="8"/>
      <c r="AA30" s="8"/>
      <c r="AB30" s="8"/>
    </row>
    <row r="31" spans="1:28" ht="14.25" x14ac:dyDescent="0.2">
      <c r="A31" s="11" t="s">
        <v>37</v>
      </c>
      <c r="B31" s="11" t="s">
        <v>37</v>
      </c>
      <c r="C31" s="41" t="s">
        <v>167</v>
      </c>
      <c r="D31" s="41" t="s">
        <v>168</v>
      </c>
      <c r="E31" s="41" t="s">
        <v>111</v>
      </c>
      <c r="F31" s="41" t="s">
        <v>112</v>
      </c>
      <c r="G31" s="41" t="s">
        <v>41</v>
      </c>
      <c r="H31" s="29" t="s">
        <v>42</v>
      </c>
      <c r="I31" s="41" t="s">
        <v>43</v>
      </c>
      <c r="J31" s="29" t="s">
        <v>42</v>
      </c>
      <c r="K31" s="41" t="s">
        <v>371</v>
      </c>
      <c r="L31" s="41" t="s">
        <v>289</v>
      </c>
      <c r="M31" s="41" t="s">
        <v>290</v>
      </c>
      <c r="N31" s="41" t="s">
        <v>327</v>
      </c>
      <c r="O31" s="41" t="s">
        <v>327</v>
      </c>
      <c r="P31" s="42">
        <f t="shared" si="0"/>
        <v>0</v>
      </c>
      <c r="Q31" s="43">
        <v>4</v>
      </c>
      <c r="R31" s="16" t="s">
        <v>51</v>
      </c>
      <c r="S31" s="43">
        <v>1</v>
      </c>
      <c r="T31" s="16" t="s">
        <v>47</v>
      </c>
      <c r="U31" s="44">
        <v>5</v>
      </c>
      <c r="V31" s="14">
        <f t="shared" si="1"/>
        <v>233.56</v>
      </c>
      <c r="W31" s="17">
        <f t="shared" si="2"/>
        <v>233.56</v>
      </c>
      <c r="X31" s="34"/>
      <c r="Y31" s="8"/>
      <c r="Z31" s="8"/>
      <c r="AA31" s="8"/>
      <c r="AB31" s="8"/>
    </row>
    <row r="32" spans="1:28" ht="14.25" x14ac:dyDescent="0.2">
      <c r="A32" s="11" t="s">
        <v>37</v>
      </c>
      <c r="B32" s="11" t="s">
        <v>37</v>
      </c>
      <c r="C32" s="41" t="s">
        <v>224</v>
      </c>
      <c r="D32" s="41" t="s">
        <v>225</v>
      </c>
      <c r="E32" s="41" t="s">
        <v>39</v>
      </c>
      <c r="F32" s="41" t="s">
        <v>112</v>
      </c>
      <c r="G32" s="41" t="s">
        <v>41</v>
      </c>
      <c r="H32" s="29" t="s">
        <v>42</v>
      </c>
      <c r="I32" s="41" t="s">
        <v>43</v>
      </c>
      <c r="J32" s="29" t="s">
        <v>42</v>
      </c>
      <c r="K32" s="41" t="s">
        <v>372</v>
      </c>
      <c r="L32" s="41" t="s">
        <v>289</v>
      </c>
      <c r="M32" s="41" t="s">
        <v>290</v>
      </c>
      <c r="N32" s="41" t="s">
        <v>327</v>
      </c>
      <c r="O32" s="41" t="s">
        <v>327</v>
      </c>
      <c r="P32" s="42">
        <f t="shared" si="0"/>
        <v>0</v>
      </c>
      <c r="Q32" s="43">
        <v>0</v>
      </c>
      <c r="R32" s="16" t="s">
        <v>51</v>
      </c>
      <c r="S32" s="43">
        <v>5</v>
      </c>
      <c r="T32" s="16" t="s">
        <v>47</v>
      </c>
      <c r="U32" s="44">
        <v>5</v>
      </c>
      <c r="V32" s="14">
        <f t="shared" si="1"/>
        <v>87.6</v>
      </c>
      <c r="W32" s="17">
        <f t="shared" si="2"/>
        <v>87.6</v>
      </c>
      <c r="X32" s="34"/>
      <c r="Y32" s="8"/>
      <c r="Z32" s="8"/>
      <c r="AA32" s="8"/>
      <c r="AB32" s="8"/>
    </row>
    <row r="33" spans="1:28" ht="15.75" customHeight="1" x14ac:dyDescent="0.2">
      <c r="A33" s="11" t="s">
        <v>37</v>
      </c>
      <c r="B33" s="11" t="s">
        <v>37</v>
      </c>
      <c r="C33" s="41" t="s">
        <v>306</v>
      </c>
      <c r="D33" s="41" t="s">
        <v>307</v>
      </c>
      <c r="E33" s="41" t="s">
        <v>39</v>
      </c>
      <c r="F33" s="41" t="s">
        <v>112</v>
      </c>
      <c r="G33" s="41" t="s">
        <v>41</v>
      </c>
      <c r="H33" s="29" t="s">
        <v>42</v>
      </c>
      <c r="I33" s="41" t="s">
        <v>43</v>
      </c>
      <c r="J33" s="29" t="s">
        <v>42</v>
      </c>
      <c r="K33" s="41" t="s">
        <v>373</v>
      </c>
      <c r="L33" s="41" t="s">
        <v>289</v>
      </c>
      <c r="M33" s="41" t="s">
        <v>290</v>
      </c>
      <c r="N33" s="41" t="s">
        <v>327</v>
      </c>
      <c r="O33" s="41" t="s">
        <v>327</v>
      </c>
      <c r="P33" s="42">
        <f t="shared" si="0"/>
        <v>0</v>
      </c>
      <c r="Q33" s="43">
        <v>2</v>
      </c>
      <c r="R33" s="16" t="s">
        <v>51</v>
      </c>
      <c r="S33" s="43">
        <v>3</v>
      </c>
      <c r="T33" s="16" t="s">
        <v>47</v>
      </c>
      <c r="U33" s="44">
        <v>5</v>
      </c>
      <c r="V33" s="14">
        <f t="shared" si="1"/>
        <v>160.57999999999998</v>
      </c>
      <c r="W33" s="17">
        <f t="shared" si="2"/>
        <v>160.57999999999998</v>
      </c>
      <c r="X33" s="34"/>
      <c r="Y33" s="8"/>
      <c r="Z33" s="8"/>
      <c r="AA33" s="8"/>
      <c r="AB33" s="8"/>
    </row>
    <row r="34" spans="1:28" ht="15.75" customHeight="1" x14ac:dyDescent="0.2">
      <c r="A34" s="11" t="s">
        <v>37</v>
      </c>
      <c r="B34" s="11" t="s">
        <v>37</v>
      </c>
      <c r="C34" s="41" t="s">
        <v>180</v>
      </c>
      <c r="D34" s="41" t="s">
        <v>181</v>
      </c>
      <c r="E34" s="41" t="s">
        <v>111</v>
      </c>
      <c r="F34" s="41" t="s">
        <v>112</v>
      </c>
      <c r="G34" s="41" t="s">
        <v>41</v>
      </c>
      <c r="H34" s="29" t="s">
        <v>42</v>
      </c>
      <c r="I34" s="41" t="s">
        <v>43</v>
      </c>
      <c r="J34" s="29" t="s">
        <v>42</v>
      </c>
      <c r="K34" s="41" t="s">
        <v>374</v>
      </c>
      <c r="L34" s="41" t="s">
        <v>201</v>
      </c>
      <c r="M34" s="41" t="s">
        <v>272</v>
      </c>
      <c r="N34" s="41" t="s">
        <v>327</v>
      </c>
      <c r="O34" s="41" t="s">
        <v>327</v>
      </c>
      <c r="P34" s="42">
        <f t="shared" si="0"/>
        <v>0</v>
      </c>
      <c r="Q34" s="43">
        <v>0</v>
      </c>
      <c r="R34" s="16" t="s">
        <v>51</v>
      </c>
      <c r="S34" s="43">
        <v>3</v>
      </c>
      <c r="T34" s="16" t="s">
        <v>47</v>
      </c>
      <c r="U34" s="44">
        <v>3</v>
      </c>
      <c r="V34" s="14">
        <f t="shared" si="1"/>
        <v>52.56</v>
      </c>
      <c r="W34" s="17">
        <f t="shared" si="2"/>
        <v>52.56</v>
      </c>
      <c r="X34" s="34"/>
      <c r="Y34" s="8"/>
      <c r="Z34" s="8"/>
      <c r="AA34" s="8"/>
      <c r="AB34" s="8"/>
    </row>
    <row r="35" spans="1:28" ht="14.25" x14ac:dyDescent="0.2">
      <c r="A35" s="11" t="s">
        <v>37</v>
      </c>
      <c r="B35" s="11" t="s">
        <v>37</v>
      </c>
      <c r="C35" s="41" t="s">
        <v>180</v>
      </c>
      <c r="D35" s="41" t="s">
        <v>181</v>
      </c>
      <c r="E35" s="41" t="s">
        <v>111</v>
      </c>
      <c r="F35" s="41" t="s">
        <v>112</v>
      </c>
      <c r="G35" s="41" t="s">
        <v>41</v>
      </c>
      <c r="H35" s="29" t="s">
        <v>42</v>
      </c>
      <c r="I35" s="41" t="s">
        <v>65</v>
      </c>
      <c r="J35" s="29" t="s">
        <v>42</v>
      </c>
      <c r="K35" s="41" t="s">
        <v>65</v>
      </c>
      <c r="L35" s="41" t="s">
        <v>202</v>
      </c>
      <c r="M35" s="41" t="s">
        <v>375</v>
      </c>
      <c r="N35" s="41" t="s">
        <v>327</v>
      </c>
      <c r="O35" s="41" t="s">
        <v>327</v>
      </c>
      <c r="P35" s="42">
        <f t="shared" si="0"/>
        <v>0</v>
      </c>
      <c r="Q35" s="43">
        <v>0</v>
      </c>
      <c r="R35" s="16" t="s">
        <v>51</v>
      </c>
      <c r="S35" s="43">
        <v>2</v>
      </c>
      <c r="T35" s="16" t="s">
        <v>47</v>
      </c>
      <c r="U35" s="44">
        <v>2</v>
      </c>
      <c r="V35" s="14">
        <f t="shared" si="1"/>
        <v>35.04</v>
      </c>
      <c r="W35" s="17">
        <f t="shared" si="2"/>
        <v>35.04</v>
      </c>
      <c r="X35" s="34"/>
      <c r="Y35" s="8"/>
      <c r="Z35" s="8"/>
      <c r="AA35" s="8"/>
      <c r="AB35" s="8"/>
    </row>
    <row r="36" spans="1:28" ht="14.25" x14ac:dyDescent="0.2">
      <c r="A36" s="11" t="s">
        <v>37</v>
      </c>
      <c r="B36" s="11" t="s">
        <v>37</v>
      </c>
      <c r="C36" s="41" t="s">
        <v>180</v>
      </c>
      <c r="D36" s="41" t="s">
        <v>181</v>
      </c>
      <c r="E36" s="41" t="s">
        <v>111</v>
      </c>
      <c r="F36" s="41" t="s">
        <v>112</v>
      </c>
      <c r="G36" s="41" t="s">
        <v>41</v>
      </c>
      <c r="H36" s="29" t="s">
        <v>42</v>
      </c>
      <c r="I36" s="41" t="s">
        <v>65</v>
      </c>
      <c r="J36" s="29" t="s">
        <v>42</v>
      </c>
      <c r="K36" s="41" t="s">
        <v>65</v>
      </c>
      <c r="L36" s="41" t="s">
        <v>318</v>
      </c>
      <c r="M36" s="41" t="s">
        <v>376</v>
      </c>
      <c r="N36" s="41" t="s">
        <v>327</v>
      </c>
      <c r="O36" s="41" t="s">
        <v>327</v>
      </c>
      <c r="P36" s="42">
        <f t="shared" si="0"/>
        <v>0</v>
      </c>
      <c r="Q36" s="43">
        <v>0</v>
      </c>
      <c r="R36" s="16" t="s">
        <v>51</v>
      </c>
      <c r="S36" s="43">
        <v>6</v>
      </c>
      <c r="T36" s="16" t="s">
        <v>47</v>
      </c>
      <c r="U36" s="44">
        <v>6</v>
      </c>
      <c r="V36" s="14">
        <f t="shared" si="1"/>
        <v>105.12</v>
      </c>
      <c r="W36" s="17">
        <f t="shared" si="2"/>
        <v>105.12</v>
      </c>
      <c r="X36" s="34"/>
      <c r="Y36" s="8"/>
      <c r="Z36" s="8"/>
      <c r="AA36" s="8"/>
      <c r="AB36" s="8"/>
    </row>
    <row r="37" spans="1:28" ht="17.25" customHeight="1" x14ac:dyDescent="0.2">
      <c r="A37" s="11" t="s">
        <v>37</v>
      </c>
      <c r="B37" s="11" t="s">
        <v>37</v>
      </c>
      <c r="C37" s="41" t="s">
        <v>377</v>
      </c>
      <c r="D37" s="41" t="s">
        <v>378</v>
      </c>
      <c r="E37" s="41" t="s">
        <v>111</v>
      </c>
      <c r="F37" s="41" t="s">
        <v>379</v>
      </c>
      <c r="G37" s="41" t="s">
        <v>41</v>
      </c>
      <c r="H37" s="29" t="s">
        <v>42</v>
      </c>
      <c r="I37" s="41" t="s">
        <v>380</v>
      </c>
      <c r="J37" s="29" t="s">
        <v>42</v>
      </c>
      <c r="K37" s="41" t="s">
        <v>136</v>
      </c>
      <c r="L37" s="41" t="s">
        <v>256</v>
      </c>
      <c r="M37" s="41" t="s">
        <v>256</v>
      </c>
      <c r="N37" s="41" t="s">
        <v>327</v>
      </c>
      <c r="O37" s="41" t="s">
        <v>327</v>
      </c>
      <c r="P37" s="42">
        <f t="shared" si="0"/>
        <v>0</v>
      </c>
      <c r="Q37" s="43">
        <v>0</v>
      </c>
      <c r="R37" s="16" t="s">
        <v>51</v>
      </c>
      <c r="S37" s="43">
        <v>1</v>
      </c>
      <c r="T37" s="16" t="s">
        <v>47</v>
      </c>
      <c r="U37" s="44">
        <v>1</v>
      </c>
      <c r="V37" s="14">
        <f t="shared" si="1"/>
        <v>17.52</v>
      </c>
      <c r="W37" s="17">
        <f t="shared" si="2"/>
        <v>17.52</v>
      </c>
      <c r="X37" s="34"/>
      <c r="Y37" s="8"/>
      <c r="Z37" s="8"/>
      <c r="AA37" s="8"/>
      <c r="AB37" s="8"/>
    </row>
    <row r="38" spans="1:28" ht="14.25" x14ac:dyDescent="0.2">
      <c r="A38" s="11" t="s">
        <v>37</v>
      </c>
      <c r="B38" s="11" t="s">
        <v>37</v>
      </c>
      <c r="C38" s="41" t="s">
        <v>57</v>
      </c>
      <c r="D38" s="41" t="s">
        <v>381</v>
      </c>
      <c r="E38" s="41" t="s">
        <v>39</v>
      </c>
      <c r="F38" s="41" t="s">
        <v>382</v>
      </c>
      <c r="G38" s="41" t="s">
        <v>41</v>
      </c>
      <c r="H38" s="29" t="s">
        <v>42</v>
      </c>
      <c r="I38" s="41" t="s">
        <v>43</v>
      </c>
      <c r="J38" s="29" t="s">
        <v>42</v>
      </c>
      <c r="K38" s="41" t="s">
        <v>59</v>
      </c>
      <c r="L38" s="41" t="s">
        <v>271</v>
      </c>
      <c r="M38" s="41" t="s">
        <v>271</v>
      </c>
      <c r="N38" s="41" t="s">
        <v>327</v>
      </c>
      <c r="O38" s="41" t="s">
        <v>327</v>
      </c>
      <c r="P38" s="42">
        <f t="shared" si="0"/>
        <v>0</v>
      </c>
      <c r="Q38" s="43">
        <v>0</v>
      </c>
      <c r="R38" s="16" t="s">
        <v>51</v>
      </c>
      <c r="S38" s="43">
        <v>1</v>
      </c>
      <c r="T38" s="16" t="s">
        <v>47</v>
      </c>
      <c r="U38" s="44">
        <v>1</v>
      </c>
      <c r="V38" s="14">
        <f t="shared" si="1"/>
        <v>17.52</v>
      </c>
      <c r="W38" s="17">
        <f t="shared" si="2"/>
        <v>17.52</v>
      </c>
      <c r="X38" s="34"/>
      <c r="Y38" s="8"/>
      <c r="Z38" s="8"/>
      <c r="AA38" s="8"/>
      <c r="AB38" s="8"/>
    </row>
    <row r="39" spans="1:28" ht="14.25" x14ac:dyDescent="0.2">
      <c r="A39" s="11" t="s">
        <v>37</v>
      </c>
      <c r="B39" s="11" t="s">
        <v>37</v>
      </c>
      <c r="C39" s="41" t="s">
        <v>57</v>
      </c>
      <c r="D39" s="41" t="s">
        <v>381</v>
      </c>
      <c r="E39" s="41" t="s">
        <v>39</v>
      </c>
      <c r="F39" s="41" t="s">
        <v>382</v>
      </c>
      <c r="G39" s="41" t="s">
        <v>41</v>
      </c>
      <c r="H39" s="29" t="s">
        <v>42</v>
      </c>
      <c r="I39" s="41" t="s">
        <v>43</v>
      </c>
      <c r="J39" s="29" t="s">
        <v>42</v>
      </c>
      <c r="K39" s="41" t="s">
        <v>59</v>
      </c>
      <c r="L39" s="41" t="s">
        <v>256</v>
      </c>
      <c r="M39" s="41" t="s">
        <v>256</v>
      </c>
      <c r="N39" s="41" t="s">
        <v>327</v>
      </c>
      <c r="O39" s="41" t="s">
        <v>327</v>
      </c>
      <c r="P39" s="42">
        <f t="shared" si="0"/>
        <v>0</v>
      </c>
      <c r="Q39" s="43">
        <v>0</v>
      </c>
      <c r="R39" s="16" t="s">
        <v>51</v>
      </c>
      <c r="S39" s="43">
        <v>1</v>
      </c>
      <c r="T39" s="16" t="s">
        <v>47</v>
      </c>
      <c r="U39" s="44">
        <v>1</v>
      </c>
      <c r="V39" s="14">
        <f t="shared" si="1"/>
        <v>17.52</v>
      </c>
      <c r="W39" s="17">
        <f t="shared" si="2"/>
        <v>17.52</v>
      </c>
      <c r="X39" s="34"/>
      <c r="Y39" s="8"/>
      <c r="Z39" s="8"/>
      <c r="AA39" s="8"/>
      <c r="AB39" s="8"/>
    </row>
    <row r="40" spans="1:28" ht="14.25" x14ac:dyDescent="0.2">
      <c r="A40" s="11" t="s">
        <v>37</v>
      </c>
      <c r="B40" s="11" t="s">
        <v>37</v>
      </c>
      <c r="C40" s="41" t="s">
        <v>383</v>
      </c>
      <c r="D40" s="41" t="s">
        <v>384</v>
      </c>
      <c r="E40" s="41" t="s">
        <v>111</v>
      </c>
      <c r="F40" s="41" t="s">
        <v>385</v>
      </c>
      <c r="G40" s="41" t="s">
        <v>41</v>
      </c>
      <c r="H40" s="29" t="s">
        <v>42</v>
      </c>
      <c r="I40" s="41" t="s">
        <v>380</v>
      </c>
      <c r="J40" s="29" t="s">
        <v>42</v>
      </c>
      <c r="K40" s="41" t="s">
        <v>136</v>
      </c>
      <c r="L40" s="41" t="s">
        <v>256</v>
      </c>
      <c r="M40" s="41" t="s">
        <v>256</v>
      </c>
      <c r="N40" s="41" t="s">
        <v>327</v>
      </c>
      <c r="O40" s="41" t="s">
        <v>327</v>
      </c>
      <c r="P40" s="42">
        <f t="shared" si="0"/>
        <v>0</v>
      </c>
      <c r="Q40" s="43">
        <v>0</v>
      </c>
      <c r="R40" s="16" t="s">
        <v>51</v>
      </c>
      <c r="S40" s="43">
        <v>1</v>
      </c>
      <c r="T40" s="16" t="s">
        <v>47</v>
      </c>
      <c r="U40" s="44">
        <v>1</v>
      </c>
      <c r="V40" s="14">
        <f t="shared" si="1"/>
        <v>17.52</v>
      </c>
      <c r="W40" s="17">
        <f t="shared" si="2"/>
        <v>17.52</v>
      </c>
      <c r="X40" s="34"/>
      <c r="Y40" s="8"/>
      <c r="Z40" s="8"/>
      <c r="AA40" s="8"/>
      <c r="AB40" s="8"/>
    </row>
    <row r="41" spans="1:28" ht="14.25" x14ac:dyDescent="0.2">
      <c r="A41" s="11" t="s">
        <v>37</v>
      </c>
      <c r="B41" s="11" t="s">
        <v>37</v>
      </c>
      <c r="C41" s="41" t="s">
        <v>127</v>
      </c>
      <c r="D41" s="41" t="s">
        <v>128</v>
      </c>
      <c r="E41" s="41" t="s">
        <v>111</v>
      </c>
      <c r="F41" s="41" t="s">
        <v>174</v>
      </c>
      <c r="G41" s="41" t="s">
        <v>41</v>
      </c>
      <c r="H41" s="29" t="s">
        <v>42</v>
      </c>
      <c r="I41" s="41" t="s">
        <v>43</v>
      </c>
      <c r="J41" s="29" t="s">
        <v>42</v>
      </c>
      <c r="K41" s="41" t="s">
        <v>386</v>
      </c>
      <c r="L41" s="41" t="s">
        <v>271</v>
      </c>
      <c r="M41" s="41" t="s">
        <v>271</v>
      </c>
      <c r="N41" s="41" t="s">
        <v>327</v>
      </c>
      <c r="O41" s="41" t="s">
        <v>327</v>
      </c>
      <c r="P41" s="42">
        <f t="shared" si="0"/>
        <v>0</v>
      </c>
      <c r="Q41" s="43">
        <v>0</v>
      </c>
      <c r="R41" s="16" t="s">
        <v>51</v>
      </c>
      <c r="S41" s="43">
        <v>1</v>
      </c>
      <c r="T41" s="16" t="s">
        <v>47</v>
      </c>
      <c r="U41" s="44">
        <v>1</v>
      </c>
      <c r="V41" s="14">
        <f t="shared" si="1"/>
        <v>17.52</v>
      </c>
      <c r="W41" s="17">
        <f t="shared" si="2"/>
        <v>17.52</v>
      </c>
      <c r="X41" s="34"/>
      <c r="Y41" s="8"/>
      <c r="Z41" s="8"/>
      <c r="AA41" s="8"/>
      <c r="AB41" s="8"/>
    </row>
    <row r="42" spans="1:28" ht="18.75" customHeight="1" x14ac:dyDescent="0.2">
      <c r="A42" s="11" t="s">
        <v>37</v>
      </c>
      <c r="B42" s="11" t="s">
        <v>37</v>
      </c>
      <c r="C42" s="41" t="s">
        <v>127</v>
      </c>
      <c r="D42" s="41" t="s">
        <v>128</v>
      </c>
      <c r="E42" s="41" t="s">
        <v>111</v>
      </c>
      <c r="F42" s="41" t="s">
        <v>174</v>
      </c>
      <c r="G42" s="41" t="s">
        <v>41</v>
      </c>
      <c r="H42" s="29" t="s">
        <v>42</v>
      </c>
      <c r="I42" s="41" t="s">
        <v>43</v>
      </c>
      <c r="J42" s="29" t="s">
        <v>42</v>
      </c>
      <c r="K42" s="41" t="s">
        <v>387</v>
      </c>
      <c r="L42" s="41" t="s">
        <v>289</v>
      </c>
      <c r="M42" s="41" t="s">
        <v>290</v>
      </c>
      <c r="N42" s="41" t="s">
        <v>327</v>
      </c>
      <c r="O42" s="41" t="s">
        <v>327</v>
      </c>
      <c r="P42" s="42">
        <f t="shared" si="0"/>
        <v>0</v>
      </c>
      <c r="Q42" s="43">
        <v>4</v>
      </c>
      <c r="R42" s="16" t="s">
        <v>51</v>
      </c>
      <c r="S42" s="43">
        <v>1</v>
      </c>
      <c r="T42" s="16" t="s">
        <v>47</v>
      </c>
      <c r="U42" s="44">
        <v>5</v>
      </c>
      <c r="V42" s="14">
        <f t="shared" si="1"/>
        <v>233.56</v>
      </c>
      <c r="W42" s="17">
        <f t="shared" si="2"/>
        <v>233.56</v>
      </c>
      <c r="X42" s="34"/>
      <c r="Y42" s="8"/>
      <c r="Z42" s="8"/>
      <c r="AA42" s="8"/>
      <c r="AB42" s="8"/>
    </row>
    <row r="43" spans="1:28" ht="18.75" customHeight="1" x14ac:dyDescent="0.2">
      <c r="A43" s="11" t="s">
        <v>37</v>
      </c>
      <c r="B43" s="11" t="s">
        <v>37</v>
      </c>
      <c r="C43" s="41" t="s">
        <v>388</v>
      </c>
      <c r="D43" s="41" t="s">
        <v>389</v>
      </c>
      <c r="E43" s="41" t="s">
        <v>39</v>
      </c>
      <c r="F43" s="41" t="s">
        <v>390</v>
      </c>
      <c r="G43" s="41" t="s">
        <v>41</v>
      </c>
      <c r="H43" s="29" t="s">
        <v>42</v>
      </c>
      <c r="I43" s="41" t="s">
        <v>43</v>
      </c>
      <c r="J43" s="29" t="s">
        <v>42</v>
      </c>
      <c r="K43" s="41" t="s">
        <v>391</v>
      </c>
      <c r="L43" s="41" t="s">
        <v>345</v>
      </c>
      <c r="M43" s="41" t="s">
        <v>345</v>
      </c>
      <c r="N43" s="41" t="s">
        <v>327</v>
      </c>
      <c r="O43" s="41" t="s">
        <v>327</v>
      </c>
      <c r="P43" s="42">
        <f t="shared" si="0"/>
        <v>0</v>
      </c>
      <c r="Q43" s="43">
        <v>0</v>
      </c>
      <c r="R43" s="16" t="s">
        <v>51</v>
      </c>
      <c r="S43" s="43">
        <v>1</v>
      </c>
      <c r="T43" s="16" t="s">
        <v>47</v>
      </c>
      <c r="U43" s="44">
        <v>1</v>
      </c>
      <c r="V43" s="14">
        <f t="shared" si="1"/>
        <v>17.52</v>
      </c>
      <c r="W43" s="17">
        <f t="shared" si="2"/>
        <v>17.52</v>
      </c>
      <c r="X43" s="34"/>
      <c r="Y43" s="8"/>
      <c r="Z43" s="8"/>
      <c r="AA43" s="8"/>
      <c r="AB43" s="8"/>
    </row>
    <row r="44" spans="1:28" ht="18.75" customHeight="1" x14ac:dyDescent="0.2">
      <c r="A44" s="11" t="s">
        <v>37</v>
      </c>
      <c r="B44" s="11" t="s">
        <v>37</v>
      </c>
      <c r="C44" s="41" t="s">
        <v>388</v>
      </c>
      <c r="D44" s="41" t="s">
        <v>389</v>
      </c>
      <c r="E44" s="41" t="s">
        <v>39</v>
      </c>
      <c r="F44" s="41" t="s">
        <v>392</v>
      </c>
      <c r="G44" s="41" t="s">
        <v>41</v>
      </c>
      <c r="H44" s="29" t="s">
        <v>42</v>
      </c>
      <c r="I44" s="41" t="s">
        <v>43</v>
      </c>
      <c r="J44" s="29" t="s">
        <v>42</v>
      </c>
      <c r="K44" s="41" t="s">
        <v>393</v>
      </c>
      <c r="L44" s="41" t="s">
        <v>370</v>
      </c>
      <c r="M44" s="41" t="s">
        <v>370</v>
      </c>
      <c r="N44" s="41" t="s">
        <v>327</v>
      </c>
      <c r="O44" s="41" t="s">
        <v>327</v>
      </c>
      <c r="P44" s="42">
        <f t="shared" si="0"/>
        <v>0</v>
      </c>
      <c r="Q44" s="43">
        <v>0</v>
      </c>
      <c r="R44" s="16" t="s">
        <v>51</v>
      </c>
      <c r="S44" s="43">
        <v>1</v>
      </c>
      <c r="T44" s="16" t="s">
        <v>47</v>
      </c>
      <c r="U44" s="44">
        <v>1</v>
      </c>
      <c r="V44" s="14">
        <f t="shared" si="1"/>
        <v>17.52</v>
      </c>
      <c r="W44" s="17">
        <f t="shared" si="2"/>
        <v>17.52</v>
      </c>
      <c r="X44" s="34"/>
      <c r="Y44" s="8"/>
      <c r="Z44" s="8"/>
      <c r="AA44" s="8"/>
      <c r="AB44" s="8"/>
    </row>
    <row r="45" spans="1:28" ht="15" customHeight="1" x14ac:dyDescent="0.2">
      <c r="A45" s="11" t="s">
        <v>37</v>
      </c>
      <c r="B45" s="11" t="s">
        <v>37</v>
      </c>
      <c r="C45" s="41" t="s">
        <v>297</v>
      </c>
      <c r="D45" s="41" t="s">
        <v>298</v>
      </c>
      <c r="E45" s="41" t="s">
        <v>39</v>
      </c>
      <c r="F45" s="41" t="s">
        <v>394</v>
      </c>
      <c r="G45" s="41" t="s">
        <v>41</v>
      </c>
      <c r="H45" s="29" t="s">
        <v>42</v>
      </c>
      <c r="I45" s="41" t="s">
        <v>300</v>
      </c>
      <c r="J45" s="29" t="s">
        <v>42</v>
      </c>
      <c r="K45" s="41" t="s">
        <v>395</v>
      </c>
      <c r="L45" s="41" t="s">
        <v>356</v>
      </c>
      <c r="M45" s="41" t="s">
        <v>356</v>
      </c>
      <c r="N45" s="41" t="s">
        <v>327</v>
      </c>
      <c r="O45" s="41" t="s">
        <v>327</v>
      </c>
      <c r="P45" s="42">
        <f t="shared" si="0"/>
        <v>0</v>
      </c>
      <c r="Q45" s="43">
        <v>0</v>
      </c>
      <c r="R45" s="16" t="s">
        <v>51</v>
      </c>
      <c r="S45" s="43">
        <v>1</v>
      </c>
      <c r="T45" s="16" t="s">
        <v>47</v>
      </c>
      <c r="U45" s="44">
        <v>1</v>
      </c>
      <c r="V45" s="14">
        <f t="shared" si="1"/>
        <v>17.52</v>
      </c>
      <c r="W45" s="17">
        <f t="shared" si="2"/>
        <v>17.52</v>
      </c>
      <c r="X45" s="34"/>
      <c r="Y45" s="8"/>
      <c r="Z45" s="8"/>
      <c r="AA45" s="8"/>
      <c r="AB45" s="8"/>
    </row>
    <row r="46" spans="1:28" ht="14.25" x14ac:dyDescent="0.2">
      <c r="A46" s="11" t="s">
        <v>37</v>
      </c>
      <c r="B46" s="11" t="s">
        <v>37</v>
      </c>
      <c r="C46" s="41" t="s">
        <v>127</v>
      </c>
      <c r="D46" s="41" t="s">
        <v>128</v>
      </c>
      <c r="E46" s="41" t="s">
        <v>111</v>
      </c>
      <c r="F46" s="41" t="s">
        <v>174</v>
      </c>
      <c r="G46" s="41" t="s">
        <v>41</v>
      </c>
      <c r="H46" s="29" t="s">
        <v>42</v>
      </c>
      <c r="I46" s="41" t="s">
        <v>43</v>
      </c>
      <c r="J46" s="29" t="s">
        <v>42</v>
      </c>
      <c r="K46" s="41" t="s">
        <v>285</v>
      </c>
      <c r="L46" s="41" t="s">
        <v>345</v>
      </c>
      <c r="M46" s="41" t="s">
        <v>345</v>
      </c>
      <c r="N46" s="41" t="s">
        <v>327</v>
      </c>
      <c r="O46" s="41" t="s">
        <v>327</v>
      </c>
      <c r="P46" s="42">
        <f t="shared" si="0"/>
        <v>0</v>
      </c>
      <c r="Q46" s="43">
        <v>0</v>
      </c>
      <c r="R46" s="16" t="s">
        <v>51</v>
      </c>
      <c r="S46" s="43">
        <v>1</v>
      </c>
      <c r="T46" s="16" t="s">
        <v>47</v>
      </c>
      <c r="U46" s="44">
        <v>1</v>
      </c>
      <c r="V46" s="14">
        <f t="shared" si="1"/>
        <v>17.52</v>
      </c>
      <c r="W46" s="17">
        <f t="shared" si="2"/>
        <v>17.52</v>
      </c>
      <c r="X46" s="34"/>
      <c r="Y46" s="8"/>
      <c r="Z46" s="8"/>
      <c r="AA46" s="8"/>
      <c r="AB46" s="8"/>
    </row>
    <row r="47" spans="1:28" ht="14.25" x14ac:dyDescent="0.2">
      <c r="A47" s="11" t="s">
        <v>37</v>
      </c>
      <c r="B47" s="11" t="s">
        <v>37</v>
      </c>
      <c r="C47" s="41" t="s">
        <v>138</v>
      </c>
      <c r="D47" s="41" t="s">
        <v>139</v>
      </c>
      <c r="E47" s="41" t="s">
        <v>111</v>
      </c>
      <c r="F47" s="41" t="s">
        <v>396</v>
      </c>
      <c r="G47" s="41" t="s">
        <v>41</v>
      </c>
      <c r="H47" s="29" t="s">
        <v>42</v>
      </c>
      <c r="I47" s="41" t="s">
        <v>65</v>
      </c>
      <c r="J47" s="29" t="s">
        <v>42</v>
      </c>
      <c r="K47" s="41" t="s">
        <v>397</v>
      </c>
      <c r="L47" s="41" t="s">
        <v>370</v>
      </c>
      <c r="M47" s="41" t="s">
        <v>256</v>
      </c>
      <c r="N47" s="41" t="s">
        <v>327</v>
      </c>
      <c r="O47" s="41" t="s">
        <v>327</v>
      </c>
      <c r="P47" s="42">
        <f t="shared" si="0"/>
        <v>0</v>
      </c>
      <c r="Q47" s="43">
        <v>0</v>
      </c>
      <c r="R47" s="16" t="s">
        <v>51</v>
      </c>
      <c r="S47" s="43">
        <v>2</v>
      </c>
      <c r="T47" s="16" t="s">
        <v>47</v>
      </c>
      <c r="U47" s="44">
        <v>2</v>
      </c>
      <c r="V47" s="14">
        <f t="shared" si="1"/>
        <v>35.04</v>
      </c>
      <c r="W47" s="17">
        <f t="shared" si="2"/>
        <v>35.04</v>
      </c>
      <c r="X47" s="34"/>
      <c r="Y47" s="8"/>
      <c r="Z47" s="8"/>
      <c r="AA47" s="8"/>
      <c r="AB47" s="8"/>
    </row>
    <row r="48" spans="1:28" ht="14.25" customHeight="1" x14ac:dyDescent="0.2">
      <c r="A48" s="11" t="s">
        <v>37</v>
      </c>
      <c r="B48" s="11" t="s">
        <v>37</v>
      </c>
      <c r="C48" s="41" t="s">
        <v>278</v>
      </c>
      <c r="D48" s="41" t="s">
        <v>279</v>
      </c>
      <c r="E48" s="41" t="s">
        <v>39</v>
      </c>
      <c r="F48" s="41" t="s">
        <v>174</v>
      </c>
      <c r="G48" s="41" t="s">
        <v>41</v>
      </c>
      <c r="H48" s="29" t="s">
        <v>42</v>
      </c>
      <c r="I48" s="41" t="s">
        <v>43</v>
      </c>
      <c r="J48" s="29" t="s">
        <v>42</v>
      </c>
      <c r="K48" s="41" t="s">
        <v>398</v>
      </c>
      <c r="L48" s="41" t="s">
        <v>339</v>
      </c>
      <c r="M48" s="41" t="s">
        <v>340</v>
      </c>
      <c r="N48" s="41" t="s">
        <v>327</v>
      </c>
      <c r="O48" s="41" t="s">
        <v>327</v>
      </c>
      <c r="P48" s="42">
        <f t="shared" si="0"/>
        <v>0</v>
      </c>
      <c r="Q48" s="43">
        <v>4</v>
      </c>
      <c r="R48" s="16" t="s">
        <v>51</v>
      </c>
      <c r="S48" s="43">
        <v>1</v>
      </c>
      <c r="T48" s="16" t="s">
        <v>47</v>
      </c>
      <c r="U48" s="44">
        <v>5</v>
      </c>
      <c r="V48" s="14">
        <f t="shared" si="1"/>
        <v>233.56</v>
      </c>
      <c r="W48" s="17">
        <f t="shared" si="2"/>
        <v>233.56</v>
      </c>
      <c r="X48" s="34"/>
      <c r="Y48" s="8"/>
      <c r="Z48" s="8"/>
      <c r="AA48" s="8"/>
      <c r="AB48" s="8"/>
    </row>
    <row r="49" spans="1:28" ht="17.25" customHeight="1" x14ac:dyDescent="0.2">
      <c r="A49" s="11" t="s">
        <v>37</v>
      </c>
      <c r="B49" s="11" t="s">
        <v>37</v>
      </c>
      <c r="C49" s="41" t="s">
        <v>163</v>
      </c>
      <c r="D49" s="41" t="s">
        <v>164</v>
      </c>
      <c r="E49" s="41" t="s">
        <v>111</v>
      </c>
      <c r="F49" s="41" t="s">
        <v>112</v>
      </c>
      <c r="G49" s="41" t="s">
        <v>41</v>
      </c>
      <c r="H49" s="29" t="s">
        <v>42</v>
      </c>
      <c r="I49" s="41" t="s">
        <v>43</v>
      </c>
      <c r="J49" s="29" t="s">
        <v>42</v>
      </c>
      <c r="K49" s="41" t="s">
        <v>399</v>
      </c>
      <c r="L49" s="41" t="s">
        <v>339</v>
      </c>
      <c r="M49" s="41" t="s">
        <v>340</v>
      </c>
      <c r="N49" s="41" t="s">
        <v>327</v>
      </c>
      <c r="O49" s="41" t="s">
        <v>327</v>
      </c>
      <c r="P49" s="42">
        <f t="shared" si="0"/>
        <v>0</v>
      </c>
      <c r="Q49" s="43">
        <v>4</v>
      </c>
      <c r="R49" s="16" t="s">
        <v>51</v>
      </c>
      <c r="S49" s="43">
        <v>1</v>
      </c>
      <c r="T49" s="16" t="s">
        <v>47</v>
      </c>
      <c r="U49" s="44">
        <v>5</v>
      </c>
      <c r="V49" s="14">
        <f t="shared" si="1"/>
        <v>233.56</v>
      </c>
      <c r="W49" s="17">
        <f t="shared" si="2"/>
        <v>233.56</v>
      </c>
      <c r="X49" s="34"/>
      <c r="Y49" s="8"/>
      <c r="Z49" s="8"/>
      <c r="AA49" s="8"/>
      <c r="AB49" s="8"/>
    </row>
    <row r="50" spans="1:28" ht="14.25" x14ac:dyDescent="0.2">
      <c r="A50" s="11" t="s">
        <v>37</v>
      </c>
      <c r="B50" s="11" t="s">
        <v>37</v>
      </c>
      <c r="C50" s="41" t="s">
        <v>167</v>
      </c>
      <c r="D50" s="41" t="s">
        <v>168</v>
      </c>
      <c r="E50" s="41" t="s">
        <v>111</v>
      </c>
      <c r="F50" s="41" t="s">
        <v>112</v>
      </c>
      <c r="G50" s="41" t="s">
        <v>41</v>
      </c>
      <c r="H50" s="29" t="s">
        <v>42</v>
      </c>
      <c r="I50" s="41" t="s">
        <v>43</v>
      </c>
      <c r="J50" s="29" t="s">
        <v>42</v>
      </c>
      <c r="K50" s="41" t="s">
        <v>399</v>
      </c>
      <c r="L50" s="41" t="s">
        <v>339</v>
      </c>
      <c r="M50" s="41" t="s">
        <v>340</v>
      </c>
      <c r="N50" s="41" t="s">
        <v>327</v>
      </c>
      <c r="O50" s="41" t="s">
        <v>327</v>
      </c>
      <c r="P50" s="42">
        <f t="shared" si="0"/>
        <v>0</v>
      </c>
      <c r="Q50" s="43">
        <v>4</v>
      </c>
      <c r="R50" s="16" t="s">
        <v>51</v>
      </c>
      <c r="S50" s="43">
        <v>1</v>
      </c>
      <c r="T50" s="16" t="s">
        <v>47</v>
      </c>
      <c r="U50" s="44">
        <v>5</v>
      </c>
      <c r="V50" s="14">
        <f t="shared" si="1"/>
        <v>233.56</v>
      </c>
      <c r="W50" s="17">
        <f t="shared" si="2"/>
        <v>233.56</v>
      </c>
      <c r="X50" s="34"/>
      <c r="Y50" s="8"/>
      <c r="Z50" s="8"/>
      <c r="AA50" s="8"/>
      <c r="AB50" s="8"/>
    </row>
    <row r="51" spans="1:28" ht="15" customHeight="1" x14ac:dyDescent="0.2">
      <c r="A51" s="11" t="s">
        <v>37</v>
      </c>
      <c r="B51" s="11" t="s">
        <v>37</v>
      </c>
      <c r="C51" s="41" t="s">
        <v>306</v>
      </c>
      <c r="D51" s="41" t="s">
        <v>307</v>
      </c>
      <c r="E51" s="41" t="s">
        <v>39</v>
      </c>
      <c r="F51" s="41" t="s">
        <v>112</v>
      </c>
      <c r="G51" s="41" t="s">
        <v>41</v>
      </c>
      <c r="H51" s="29" t="s">
        <v>42</v>
      </c>
      <c r="I51" s="41" t="s">
        <v>43</v>
      </c>
      <c r="J51" s="29" t="s">
        <v>42</v>
      </c>
      <c r="K51" s="41" t="s">
        <v>398</v>
      </c>
      <c r="L51" s="41" t="s">
        <v>339</v>
      </c>
      <c r="M51" s="41" t="s">
        <v>340</v>
      </c>
      <c r="N51" s="41" t="s">
        <v>327</v>
      </c>
      <c r="O51" s="41" t="s">
        <v>327</v>
      </c>
      <c r="P51" s="42">
        <f t="shared" si="0"/>
        <v>0</v>
      </c>
      <c r="Q51" s="43">
        <v>4</v>
      </c>
      <c r="R51" s="16" t="s">
        <v>51</v>
      </c>
      <c r="S51" s="43">
        <v>1</v>
      </c>
      <c r="T51" s="16" t="s">
        <v>47</v>
      </c>
      <c r="U51" s="44">
        <v>5</v>
      </c>
      <c r="V51" s="14">
        <f t="shared" si="1"/>
        <v>233.56</v>
      </c>
      <c r="W51" s="17">
        <f t="shared" si="2"/>
        <v>233.56</v>
      </c>
      <c r="X51" s="34"/>
      <c r="Y51" s="8"/>
      <c r="Z51" s="8"/>
      <c r="AA51" s="8"/>
      <c r="AB51" s="8"/>
    </row>
    <row r="52" spans="1:28" ht="14.25" x14ac:dyDescent="0.2">
      <c r="A52" s="11" t="s">
        <v>37</v>
      </c>
      <c r="B52" s="11" t="s">
        <v>37</v>
      </c>
      <c r="C52" s="41" t="s">
        <v>224</v>
      </c>
      <c r="D52" s="41" t="s">
        <v>225</v>
      </c>
      <c r="E52" s="41" t="s">
        <v>39</v>
      </c>
      <c r="F52" s="41" t="s">
        <v>112</v>
      </c>
      <c r="G52" s="41" t="s">
        <v>41</v>
      </c>
      <c r="H52" s="29" t="s">
        <v>42</v>
      </c>
      <c r="I52" s="41" t="s">
        <v>43</v>
      </c>
      <c r="J52" s="29" t="s">
        <v>42</v>
      </c>
      <c r="K52" s="41" t="s">
        <v>400</v>
      </c>
      <c r="L52" s="41" t="s">
        <v>339</v>
      </c>
      <c r="M52" s="41" t="s">
        <v>340</v>
      </c>
      <c r="N52" s="41" t="s">
        <v>327</v>
      </c>
      <c r="O52" s="41" t="s">
        <v>327</v>
      </c>
      <c r="P52" s="42">
        <f t="shared" si="0"/>
        <v>0</v>
      </c>
      <c r="Q52" s="43">
        <v>1</v>
      </c>
      <c r="R52" s="16" t="s">
        <v>51</v>
      </c>
      <c r="S52" s="43">
        <v>3</v>
      </c>
      <c r="T52" s="16" t="s">
        <v>47</v>
      </c>
      <c r="U52" s="44">
        <v>4</v>
      </c>
      <c r="V52" s="14">
        <f t="shared" si="1"/>
        <v>106.57</v>
      </c>
      <c r="W52" s="17">
        <f t="shared" si="2"/>
        <v>106.57</v>
      </c>
      <c r="X52" s="34"/>
      <c r="Y52" s="8"/>
      <c r="Z52" s="8"/>
      <c r="AA52" s="8"/>
      <c r="AB52" s="8"/>
    </row>
    <row r="53" spans="1:28" ht="14.25" customHeight="1" x14ac:dyDescent="0.2">
      <c r="A53" s="11" t="s">
        <v>37</v>
      </c>
      <c r="B53" s="11" t="s">
        <v>37</v>
      </c>
      <c r="C53" s="41" t="s">
        <v>401</v>
      </c>
      <c r="D53" s="41" t="s">
        <v>402</v>
      </c>
      <c r="E53" s="41" t="s">
        <v>39</v>
      </c>
      <c r="F53" s="41" t="s">
        <v>403</v>
      </c>
      <c r="G53" s="41" t="s">
        <v>41</v>
      </c>
      <c r="H53" s="29" t="s">
        <v>42</v>
      </c>
      <c r="I53" s="41" t="s">
        <v>404</v>
      </c>
      <c r="J53" s="29" t="s">
        <v>42</v>
      </c>
      <c r="K53" s="41" t="s">
        <v>405</v>
      </c>
      <c r="L53" s="41" t="s">
        <v>406</v>
      </c>
      <c r="M53" s="41" t="s">
        <v>407</v>
      </c>
      <c r="N53" s="41" t="s">
        <v>327</v>
      </c>
      <c r="O53" s="41" t="s">
        <v>327</v>
      </c>
      <c r="P53" s="42">
        <f t="shared" si="0"/>
        <v>0</v>
      </c>
      <c r="Q53" s="43">
        <v>2</v>
      </c>
      <c r="R53" s="16" t="s">
        <v>51</v>
      </c>
      <c r="S53" s="43">
        <v>1</v>
      </c>
      <c r="T53" s="16" t="s">
        <v>47</v>
      </c>
      <c r="U53" s="44">
        <v>3</v>
      </c>
      <c r="V53" s="14">
        <f t="shared" si="1"/>
        <v>125.53999999999999</v>
      </c>
      <c r="W53" s="17">
        <f t="shared" si="2"/>
        <v>125.53999999999999</v>
      </c>
      <c r="X53" s="34"/>
      <c r="Y53" s="8"/>
      <c r="Z53" s="8"/>
      <c r="AA53" s="8"/>
      <c r="AB53" s="8"/>
    </row>
    <row r="54" spans="1:28" ht="14.25" x14ac:dyDescent="0.2">
      <c r="A54" s="11" t="s">
        <v>37</v>
      </c>
      <c r="B54" s="11" t="s">
        <v>37</v>
      </c>
      <c r="C54" s="41" t="s">
        <v>205</v>
      </c>
      <c r="D54" s="41" t="s">
        <v>206</v>
      </c>
      <c r="E54" s="41" t="s">
        <v>207</v>
      </c>
      <c r="F54" s="41" t="s">
        <v>408</v>
      </c>
      <c r="G54" s="41" t="s">
        <v>41</v>
      </c>
      <c r="H54" s="29" t="s">
        <v>42</v>
      </c>
      <c r="I54" s="41" t="s">
        <v>43</v>
      </c>
      <c r="J54" s="29" t="s">
        <v>42</v>
      </c>
      <c r="K54" s="41" t="s">
        <v>55</v>
      </c>
      <c r="L54" s="41" t="s">
        <v>409</v>
      </c>
      <c r="M54" s="41" t="s">
        <v>410</v>
      </c>
      <c r="N54" s="41" t="s">
        <v>327</v>
      </c>
      <c r="O54" s="41" t="s">
        <v>327</v>
      </c>
      <c r="P54" s="42">
        <f t="shared" si="0"/>
        <v>0</v>
      </c>
      <c r="Q54" s="43">
        <v>7</v>
      </c>
      <c r="R54" s="16" t="s">
        <v>51</v>
      </c>
      <c r="S54" s="43">
        <v>1</v>
      </c>
      <c r="T54" s="16" t="s">
        <v>47</v>
      </c>
      <c r="U54" s="44">
        <v>8</v>
      </c>
      <c r="V54" s="14">
        <f t="shared" si="1"/>
        <v>395.59</v>
      </c>
      <c r="W54" s="17">
        <f t="shared" si="2"/>
        <v>395.59</v>
      </c>
      <c r="X54" s="34"/>
      <c r="Y54" s="8"/>
      <c r="Z54" s="8"/>
      <c r="AA54" s="8"/>
      <c r="AB54" s="8"/>
    </row>
    <row r="55" spans="1:28" ht="14.25" x14ac:dyDescent="0.2">
      <c r="A55" s="11" t="s">
        <v>37</v>
      </c>
      <c r="B55" s="11" t="s">
        <v>37</v>
      </c>
      <c r="C55" s="41" t="s">
        <v>176</v>
      </c>
      <c r="D55" s="41" t="s">
        <v>177</v>
      </c>
      <c r="E55" s="41" t="s">
        <v>39</v>
      </c>
      <c r="F55" s="41" t="s">
        <v>411</v>
      </c>
      <c r="G55" s="41" t="s">
        <v>41</v>
      </c>
      <c r="H55" s="29" t="s">
        <v>42</v>
      </c>
      <c r="I55" s="41" t="s">
        <v>43</v>
      </c>
      <c r="J55" s="29" t="s">
        <v>42</v>
      </c>
      <c r="K55" s="41" t="s">
        <v>161</v>
      </c>
      <c r="L55" s="41" t="s">
        <v>290</v>
      </c>
      <c r="M55" s="41" t="s">
        <v>353</v>
      </c>
      <c r="N55" s="41" t="s">
        <v>327</v>
      </c>
      <c r="O55" s="41" t="s">
        <v>327</v>
      </c>
      <c r="P55" s="42">
        <f t="shared" si="0"/>
        <v>0</v>
      </c>
      <c r="Q55" s="43">
        <v>2</v>
      </c>
      <c r="R55" s="16" t="s">
        <v>51</v>
      </c>
      <c r="S55" s="43">
        <v>1</v>
      </c>
      <c r="T55" s="16" t="s">
        <v>47</v>
      </c>
      <c r="U55" s="44">
        <v>3</v>
      </c>
      <c r="V55" s="14">
        <f t="shared" si="1"/>
        <v>125.53999999999999</v>
      </c>
      <c r="W55" s="17">
        <f t="shared" si="2"/>
        <v>125.53999999999999</v>
      </c>
      <c r="X55" s="34"/>
      <c r="Y55" s="8"/>
      <c r="Z55" s="8"/>
      <c r="AA55" s="8"/>
      <c r="AB55" s="8"/>
    </row>
    <row r="56" spans="1:28" ht="14.25" x14ac:dyDescent="0.2">
      <c r="A56" s="11" t="s">
        <v>37</v>
      </c>
      <c r="B56" s="11" t="s">
        <v>37</v>
      </c>
      <c r="C56" s="41" t="s">
        <v>176</v>
      </c>
      <c r="D56" s="41" t="s">
        <v>177</v>
      </c>
      <c r="E56" s="41" t="s">
        <v>39</v>
      </c>
      <c r="F56" s="41" t="s">
        <v>411</v>
      </c>
      <c r="G56" s="41" t="s">
        <v>41</v>
      </c>
      <c r="H56" s="29" t="s">
        <v>42</v>
      </c>
      <c r="I56" s="41" t="s">
        <v>43</v>
      </c>
      <c r="J56" s="29" t="s">
        <v>42</v>
      </c>
      <c r="K56" s="41" t="s">
        <v>55</v>
      </c>
      <c r="L56" s="41" t="s">
        <v>412</v>
      </c>
      <c r="M56" s="41" t="s">
        <v>413</v>
      </c>
      <c r="N56" s="41" t="s">
        <v>327</v>
      </c>
      <c r="O56" s="41" t="s">
        <v>327</v>
      </c>
      <c r="P56" s="42">
        <f t="shared" si="0"/>
        <v>0</v>
      </c>
      <c r="Q56" s="43">
        <v>1</v>
      </c>
      <c r="R56" s="16" t="s">
        <v>51</v>
      </c>
      <c r="S56" s="43">
        <v>1</v>
      </c>
      <c r="T56" s="16" t="s">
        <v>47</v>
      </c>
      <c r="U56" s="44">
        <v>2</v>
      </c>
      <c r="V56" s="14">
        <f t="shared" si="1"/>
        <v>71.53</v>
      </c>
      <c r="W56" s="17">
        <f t="shared" si="2"/>
        <v>71.53</v>
      </c>
      <c r="X56" s="34"/>
      <c r="Y56" s="8"/>
      <c r="Z56" s="8"/>
      <c r="AA56" s="8"/>
      <c r="AB56" s="8"/>
    </row>
    <row r="57" spans="1:28" ht="18" customHeight="1" x14ac:dyDescent="0.2">
      <c r="A57" s="11" t="s">
        <v>37</v>
      </c>
      <c r="B57" s="11" t="s">
        <v>37</v>
      </c>
      <c r="C57" s="41" t="s">
        <v>245</v>
      </c>
      <c r="D57" s="41" t="s">
        <v>246</v>
      </c>
      <c r="E57" s="41" t="s">
        <v>39</v>
      </c>
      <c r="F57" s="41" t="s">
        <v>414</v>
      </c>
      <c r="G57" s="41" t="s">
        <v>41</v>
      </c>
      <c r="H57" s="29" t="s">
        <v>42</v>
      </c>
      <c r="I57" s="41" t="s">
        <v>43</v>
      </c>
      <c r="J57" s="29" t="s">
        <v>42</v>
      </c>
      <c r="K57" s="41" t="s">
        <v>415</v>
      </c>
      <c r="L57" s="41" t="s">
        <v>339</v>
      </c>
      <c r="M57" s="41" t="s">
        <v>340</v>
      </c>
      <c r="N57" s="41" t="s">
        <v>327</v>
      </c>
      <c r="O57" s="41" t="s">
        <v>327</v>
      </c>
      <c r="P57" s="42">
        <f t="shared" si="0"/>
        <v>0</v>
      </c>
      <c r="Q57" s="43">
        <v>4</v>
      </c>
      <c r="R57" s="16" t="s">
        <v>51</v>
      </c>
      <c r="S57" s="43">
        <v>1</v>
      </c>
      <c r="T57" s="16" t="s">
        <v>47</v>
      </c>
      <c r="U57" s="44">
        <v>5</v>
      </c>
      <c r="V57" s="14">
        <f t="shared" si="1"/>
        <v>233.56</v>
      </c>
      <c r="W57" s="17">
        <f t="shared" si="2"/>
        <v>233.56</v>
      </c>
      <c r="X57" s="34"/>
      <c r="Y57" s="8"/>
      <c r="Z57" s="8"/>
      <c r="AA57" s="8"/>
      <c r="AB57" s="8"/>
    </row>
    <row r="58" spans="1:28" ht="14.25" x14ac:dyDescent="0.2">
      <c r="A58" s="11" t="s">
        <v>37</v>
      </c>
      <c r="B58" s="11" t="s">
        <v>37</v>
      </c>
      <c r="C58" s="41" t="s">
        <v>416</v>
      </c>
      <c r="D58" s="41" t="s">
        <v>417</v>
      </c>
      <c r="E58" s="41" t="s">
        <v>207</v>
      </c>
      <c r="F58" s="41" t="s">
        <v>418</v>
      </c>
      <c r="G58" s="41" t="s">
        <v>41</v>
      </c>
      <c r="H58" s="29" t="s">
        <v>42</v>
      </c>
      <c r="I58" s="41" t="s">
        <v>43</v>
      </c>
      <c r="J58" s="29" t="s">
        <v>42</v>
      </c>
      <c r="K58" s="41" t="s">
        <v>55</v>
      </c>
      <c r="L58" s="41" t="s">
        <v>412</v>
      </c>
      <c r="M58" s="41" t="s">
        <v>413</v>
      </c>
      <c r="N58" s="41" t="s">
        <v>327</v>
      </c>
      <c r="O58" s="41" t="s">
        <v>327</v>
      </c>
      <c r="P58" s="42">
        <f t="shared" si="0"/>
        <v>0</v>
      </c>
      <c r="Q58" s="43">
        <v>1</v>
      </c>
      <c r="R58" s="16" t="s">
        <v>51</v>
      </c>
      <c r="S58" s="43">
        <v>1</v>
      </c>
      <c r="T58" s="16" t="s">
        <v>47</v>
      </c>
      <c r="U58" s="44">
        <v>2</v>
      </c>
      <c r="V58" s="14">
        <f t="shared" si="1"/>
        <v>71.53</v>
      </c>
      <c r="W58" s="17">
        <f t="shared" si="2"/>
        <v>71.53</v>
      </c>
      <c r="X58" s="34"/>
      <c r="Y58" s="8"/>
      <c r="Z58" s="8"/>
      <c r="AA58" s="8"/>
      <c r="AB58" s="8"/>
    </row>
    <row r="59" spans="1:28" ht="16.5" customHeight="1" x14ac:dyDescent="0.2">
      <c r="A59" s="11" t="s">
        <v>37</v>
      </c>
      <c r="B59" s="11" t="s">
        <v>37</v>
      </c>
      <c r="C59" s="41" t="s">
        <v>274</v>
      </c>
      <c r="D59" s="41" t="s">
        <v>275</v>
      </c>
      <c r="E59" s="41" t="s">
        <v>39</v>
      </c>
      <c r="F59" s="41" t="s">
        <v>336</v>
      </c>
      <c r="G59" s="41" t="s">
        <v>41</v>
      </c>
      <c r="H59" s="29" t="s">
        <v>42</v>
      </c>
      <c r="I59" s="41" t="s">
        <v>43</v>
      </c>
      <c r="J59" s="29" t="s">
        <v>42</v>
      </c>
      <c r="K59" s="41" t="s">
        <v>136</v>
      </c>
      <c r="L59" s="41" t="s">
        <v>413</v>
      </c>
      <c r="M59" s="41" t="s">
        <v>413</v>
      </c>
      <c r="N59" s="41" t="s">
        <v>327</v>
      </c>
      <c r="O59" s="41" t="s">
        <v>327</v>
      </c>
      <c r="P59" s="42">
        <f t="shared" si="0"/>
        <v>0</v>
      </c>
      <c r="Q59" s="43">
        <v>0</v>
      </c>
      <c r="R59" s="16" t="s">
        <v>51</v>
      </c>
      <c r="S59" s="43">
        <v>1</v>
      </c>
      <c r="T59" s="16" t="s">
        <v>47</v>
      </c>
      <c r="U59" s="44">
        <v>1</v>
      </c>
      <c r="V59" s="14">
        <f t="shared" si="1"/>
        <v>17.52</v>
      </c>
      <c r="W59" s="17">
        <f t="shared" si="2"/>
        <v>17.52</v>
      </c>
      <c r="X59" s="34"/>
      <c r="Y59" s="8"/>
      <c r="Z59" s="8"/>
      <c r="AA59" s="8"/>
      <c r="AB59" s="8"/>
    </row>
    <row r="60" spans="1:28" ht="14.25" x14ac:dyDescent="0.2">
      <c r="A60" s="11" t="s">
        <v>37</v>
      </c>
      <c r="B60" s="11" t="s">
        <v>37</v>
      </c>
      <c r="C60" s="41" t="s">
        <v>312</v>
      </c>
      <c r="D60" s="41" t="s">
        <v>313</v>
      </c>
      <c r="E60" s="41" t="s">
        <v>111</v>
      </c>
      <c r="F60" s="41" t="s">
        <v>314</v>
      </c>
      <c r="G60" s="41" t="s">
        <v>41</v>
      </c>
      <c r="H60" s="29" t="s">
        <v>42</v>
      </c>
      <c r="I60" s="41" t="s">
        <v>43</v>
      </c>
      <c r="J60" s="29" t="s">
        <v>42</v>
      </c>
      <c r="K60" s="41" t="s">
        <v>55</v>
      </c>
      <c r="L60" s="41" t="s">
        <v>409</v>
      </c>
      <c r="M60" s="41" t="s">
        <v>419</v>
      </c>
      <c r="N60" s="41" t="s">
        <v>327</v>
      </c>
      <c r="O60" s="41" t="s">
        <v>327</v>
      </c>
      <c r="P60" s="42">
        <f t="shared" si="0"/>
        <v>0</v>
      </c>
      <c r="Q60" s="43">
        <v>5</v>
      </c>
      <c r="R60" s="16" t="s">
        <v>51</v>
      </c>
      <c r="S60" s="43">
        <v>1</v>
      </c>
      <c r="T60" s="16" t="s">
        <v>47</v>
      </c>
      <c r="U60" s="44">
        <v>6</v>
      </c>
      <c r="V60" s="14">
        <f t="shared" si="1"/>
        <v>287.57</v>
      </c>
      <c r="W60" s="17">
        <f t="shared" si="2"/>
        <v>287.57</v>
      </c>
      <c r="X60" s="34"/>
      <c r="Y60" s="8"/>
      <c r="Z60" s="8"/>
      <c r="AA60" s="8"/>
      <c r="AB60" s="8"/>
    </row>
    <row r="61" spans="1:28" ht="18.75" customHeight="1" x14ac:dyDescent="0.2">
      <c r="A61" s="11" t="s">
        <v>37</v>
      </c>
      <c r="B61" s="11" t="s">
        <v>37</v>
      </c>
      <c r="C61" s="41" t="s">
        <v>133</v>
      </c>
      <c r="D61" s="41" t="s">
        <v>134</v>
      </c>
      <c r="E61" s="41" t="s">
        <v>111</v>
      </c>
      <c r="F61" s="41" t="s">
        <v>420</v>
      </c>
      <c r="G61" s="41" t="s">
        <v>41</v>
      </c>
      <c r="H61" s="29" t="s">
        <v>42</v>
      </c>
      <c r="I61" s="41" t="s">
        <v>65</v>
      </c>
      <c r="J61" s="29" t="s">
        <v>42</v>
      </c>
      <c r="K61" s="41" t="s">
        <v>136</v>
      </c>
      <c r="L61" s="41" t="s">
        <v>421</v>
      </c>
      <c r="M61" s="41" t="s">
        <v>421</v>
      </c>
      <c r="N61" s="41" t="s">
        <v>327</v>
      </c>
      <c r="O61" s="41" t="s">
        <v>327</v>
      </c>
      <c r="P61" s="42">
        <f t="shared" si="0"/>
        <v>0</v>
      </c>
      <c r="Q61" s="43">
        <v>0</v>
      </c>
      <c r="R61" s="16" t="s">
        <v>51</v>
      </c>
      <c r="S61" s="43">
        <v>1</v>
      </c>
      <c r="T61" s="16" t="s">
        <v>47</v>
      </c>
      <c r="U61" s="44">
        <v>1</v>
      </c>
      <c r="V61" s="14">
        <f t="shared" si="1"/>
        <v>17.52</v>
      </c>
      <c r="W61" s="17">
        <f t="shared" si="2"/>
        <v>17.52</v>
      </c>
      <c r="X61" s="34"/>
      <c r="Y61" s="8"/>
      <c r="Z61" s="8"/>
      <c r="AA61" s="8"/>
      <c r="AB61" s="8"/>
    </row>
    <row r="62" spans="1:28" ht="14.25" x14ac:dyDescent="0.2">
      <c r="A62" s="11" t="s">
        <v>37</v>
      </c>
      <c r="B62" s="11" t="s">
        <v>37</v>
      </c>
      <c r="C62" s="41" t="s">
        <v>308</v>
      </c>
      <c r="D62" s="41" t="s">
        <v>309</v>
      </c>
      <c r="E62" s="41" t="s">
        <v>111</v>
      </c>
      <c r="F62" s="41" t="s">
        <v>422</v>
      </c>
      <c r="G62" s="41" t="s">
        <v>41</v>
      </c>
      <c r="H62" s="29" t="s">
        <v>42</v>
      </c>
      <c r="I62" s="41" t="s">
        <v>43</v>
      </c>
      <c r="J62" s="29" t="s">
        <v>42</v>
      </c>
      <c r="K62" s="41" t="s">
        <v>423</v>
      </c>
      <c r="L62" s="41" t="s">
        <v>421</v>
      </c>
      <c r="M62" s="41" t="s">
        <v>421</v>
      </c>
      <c r="N62" s="41" t="s">
        <v>327</v>
      </c>
      <c r="O62" s="41" t="s">
        <v>327</v>
      </c>
      <c r="P62" s="42">
        <f t="shared" si="0"/>
        <v>0</v>
      </c>
      <c r="Q62" s="43">
        <v>0</v>
      </c>
      <c r="R62" s="16" t="s">
        <v>51</v>
      </c>
      <c r="S62" s="43">
        <v>1</v>
      </c>
      <c r="T62" s="16" t="s">
        <v>47</v>
      </c>
      <c r="U62" s="44">
        <v>1</v>
      </c>
      <c r="V62" s="14">
        <f t="shared" si="1"/>
        <v>17.52</v>
      </c>
      <c r="W62" s="17">
        <f t="shared" si="2"/>
        <v>17.52</v>
      </c>
      <c r="X62" s="34"/>
      <c r="Y62" s="8"/>
      <c r="Z62" s="8"/>
      <c r="AA62" s="8"/>
      <c r="AB62" s="8"/>
    </row>
    <row r="63" spans="1:28" ht="18" customHeight="1" x14ac:dyDescent="0.2">
      <c r="A63" s="11" t="s">
        <v>37</v>
      </c>
      <c r="B63" s="11" t="s">
        <v>37</v>
      </c>
      <c r="C63" s="41" t="s">
        <v>424</v>
      </c>
      <c r="D63" s="41" t="s">
        <v>425</v>
      </c>
      <c r="E63" s="41" t="s">
        <v>39</v>
      </c>
      <c r="F63" s="41" t="s">
        <v>426</v>
      </c>
      <c r="G63" s="41" t="s">
        <v>41</v>
      </c>
      <c r="H63" s="29" t="s">
        <v>42</v>
      </c>
      <c r="I63" s="41" t="s">
        <v>43</v>
      </c>
      <c r="J63" s="29" t="s">
        <v>42</v>
      </c>
      <c r="K63" s="41" t="s">
        <v>423</v>
      </c>
      <c r="L63" s="41" t="s">
        <v>421</v>
      </c>
      <c r="M63" s="41" t="s">
        <v>421</v>
      </c>
      <c r="N63" s="41" t="s">
        <v>327</v>
      </c>
      <c r="O63" s="41" t="s">
        <v>327</v>
      </c>
      <c r="P63" s="42">
        <f t="shared" si="0"/>
        <v>0</v>
      </c>
      <c r="Q63" s="43">
        <v>0</v>
      </c>
      <c r="R63" s="16" t="s">
        <v>51</v>
      </c>
      <c r="S63" s="43">
        <v>1</v>
      </c>
      <c r="T63" s="16" t="s">
        <v>47</v>
      </c>
      <c r="U63" s="44">
        <v>1</v>
      </c>
      <c r="V63" s="14">
        <f t="shared" si="1"/>
        <v>17.52</v>
      </c>
      <c r="W63" s="17">
        <f t="shared" si="2"/>
        <v>17.52</v>
      </c>
      <c r="X63" s="34"/>
      <c r="Y63" s="8"/>
      <c r="Z63" s="8"/>
      <c r="AA63" s="8"/>
      <c r="AB63" s="8"/>
    </row>
    <row r="64" spans="1:28" ht="14.25" x14ac:dyDescent="0.2">
      <c r="A64" s="11" t="s">
        <v>37</v>
      </c>
      <c r="B64" s="11" t="s">
        <v>37</v>
      </c>
      <c r="C64" s="41" t="s">
        <v>176</v>
      </c>
      <c r="D64" s="41" t="s">
        <v>177</v>
      </c>
      <c r="E64" s="41" t="s">
        <v>39</v>
      </c>
      <c r="F64" s="41" t="s">
        <v>174</v>
      </c>
      <c r="G64" s="41" t="s">
        <v>41</v>
      </c>
      <c r="H64" s="29" t="s">
        <v>42</v>
      </c>
      <c r="I64" s="41" t="s">
        <v>65</v>
      </c>
      <c r="J64" s="29" t="s">
        <v>42</v>
      </c>
      <c r="K64" s="41" t="s">
        <v>380</v>
      </c>
      <c r="L64" s="41" t="s">
        <v>364</v>
      </c>
      <c r="M64" s="41" t="s">
        <v>364</v>
      </c>
      <c r="N64" s="41" t="s">
        <v>327</v>
      </c>
      <c r="O64" s="41" t="s">
        <v>327</v>
      </c>
      <c r="P64" s="42">
        <f t="shared" si="0"/>
        <v>0</v>
      </c>
      <c r="Q64" s="43">
        <v>0</v>
      </c>
      <c r="R64" s="16" t="s">
        <v>51</v>
      </c>
      <c r="S64" s="43">
        <v>1</v>
      </c>
      <c r="T64" s="16" t="s">
        <v>47</v>
      </c>
      <c r="U64" s="44">
        <v>1</v>
      </c>
      <c r="V64" s="14">
        <f t="shared" si="1"/>
        <v>17.52</v>
      </c>
      <c r="W64" s="17">
        <f t="shared" si="2"/>
        <v>17.52</v>
      </c>
      <c r="X64" s="34"/>
      <c r="Y64" s="8"/>
      <c r="Z64" s="8"/>
      <c r="AA64" s="8"/>
      <c r="AB64" s="8"/>
    </row>
    <row r="65" spans="1:28" ht="14.25" x14ac:dyDescent="0.2">
      <c r="A65" s="11" t="s">
        <v>37</v>
      </c>
      <c r="B65" s="11" t="s">
        <v>37</v>
      </c>
      <c r="C65" s="41" t="s">
        <v>427</v>
      </c>
      <c r="D65" s="41" t="s">
        <v>428</v>
      </c>
      <c r="E65" s="41" t="s">
        <v>39</v>
      </c>
      <c r="F65" s="41" t="s">
        <v>429</v>
      </c>
      <c r="G65" s="41" t="s">
        <v>41</v>
      </c>
      <c r="H65" s="29" t="s">
        <v>42</v>
      </c>
      <c r="I65" s="41" t="s">
        <v>300</v>
      </c>
      <c r="J65" s="29" t="s">
        <v>42</v>
      </c>
      <c r="K65" s="41" t="s">
        <v>430</v>
      </c>
      <c r="L65" s="41" t="s">
        <v>421</v>
      </c>
      <c r="M65" s="41" t="s">
        <v>421</v>
      </c>
      <c r="N65" s="41" t="s">
        <v>327</v>
      </c>
      <c r="O65" s="41" t="s">
        <v>327</v>
      </c>
      <c r="P65" s="42">
        <f t="shared" si="0"/>
        <v>0</v>
      </c>
      <c r="Q65" s="43">
        <v>0</v>
      </c>
      <c r="R65" s="16" t="s">
        <v>51</v>
      </c>
      <c r="S65" s="43">
        <v>1</v>
      </c>
      <c r="T65" s="16" t="s">
        <v>47</v>
      </c>
      <c r="U65" s="44">
        <v>1</v>
      </c>
      <c r="V65" s="14">
        <f t="shared" si="1"/>
        <v>17.52</v>
      </c>
      <c r="W65" s="17">
        <f t="shared" si="2"/>
        <v>17.52</v>
      </c>
      <c r="X65" s="34"/>
      <c r="Y65" s="8"/>
      <c r="Z65" s="8"/>
      <c r="AA65" s="8"/>
      <c r="AB65" s="8"/>
    </row>
    <row r="66" spans="1:28" ht="14.25" customHeight="1" x14ac:dyDescent="0.2">
      <c r="A66" s="11" t="s">
        <v>37</v>
      </c>
      <c r="B66" s="11" t="s">
        <v>37</v>
      </c>
      <c r="C66" s="41" t="s">
        <v>163</v>
      </c>
      <c r="D66" s="41" t="s">
        <v>164</v>
      </c>
      <c r="E66" s="41" t="s">
        <v>111</v>
      </c>
      <c r="F66" s="41" t="s">
        <v>112</v>
      </c>
      <c r="G66" s="41" t="s">
        <v>41</v>
      </c>
      <c r="H66" s="29" t="s">
        <v>42</v>
      </c>
      <c r="I66" s="41" t="s">
        <v>43</v>
      </c>
      <c r="J66" s="29" t="s">
        <v>42</v>
      </c>
      <c r="K66" s="41" t="s">
        <v>431</v>
      </c>
      <c r="L66" s="41" t="s">
        <v>364</v>
      </c>
      <c r="M66" s="41" t="s">
        <v>365</v>
      </c>
      <c r="N66" s="41" t="s">
        <v>327</v>
      </c>
      <c r="O66" s="41" t="s">
        <v>327</v>
      </c>
      <c r="P66" s="42">
        <f t="shared" si="0"/>
        <v>0</v>
      </c>
      <c r="Q66" s="43">
        <v>1</v>
      </c>
      <c r="R66" s="16" t="s">
        <v>51</v>
      </c>
      <c r="S66" s="43">
        <v>4</v>
      </c>
      <c r="T66" s="16" t="s">
        <v>47</v>
      </c>
      <c r="U66" s="44">
        <v>5</v>
      </c>
      <c r="V66" s="14">
        <f t="shared" si="1"/>
        <v>124.09</v>
      </c>
      <c r="W66" s="17">
        <f t="shared" si="2"/>
        <v>124.09</v>
      </c>
      <c r="X66" s="34"/>
      <c r="Y66" s="8"/>
      <c r="Z66" s="8"/>
      <c r="AA66" s="8"/>
      <c r="AB66" s="8"/>
    </row>
    <row r="67" spans="1:28" ht="18" customHeight="1" x14ac:dyDescent="0.2">
      <c r="A67" s="11" t="s">
        <v>37</v>
      </c>
      <c r="B67" s="11" t="s">
        <v>37</v>
      </c>
      <c r="C67" s="41" t="s">
        <v>167</v>
      </c>
      <c r="D67" s="41" t="s">
        <v>168</v>
      </c>
      <c r="E67" s="41" t="s">
        <v>111</v>
      </c>
      <c r="F67" s="41" t="s">
        <v>112</v>
      </c>
      <c r="G67" s="41" t="s">
        <v>41</v>
      </c>
      <c r="H67" s="29" t="s">
        <v>42</v>
      </c>
      <c r="I67" s="41" t="s">
        <v>43</v>
      </c>
      <c r="J67" s="29" t="s">
        <v>42</v>
      </c>
      <c r="K67" s="41" t="s">
        <v>431</v>
      </c>
      <c r="L67" s="41" t="s">
        <v>364</v>
      </c>
      <c r="M67" s="41" t="s">
        <v>365</v>
      </c>
      <c r="N67" s="41" t="s">
        <v>327</v>
      </c>
      <c r="O67" s="41" t="s">
        <v>327</v>
      </c>
      <c r="P67" s="42">
        <f t="shared" si="0"/>
        <v>0</v>
      </c>
      <c r="Q67" s="43">
        <v>0</v>
      </c>
      <c r="R67" s="16" t="s">
        <v>51</v>
      </c>
      <c r="S67" s="43">
        <v>5</v>
      </c>
      <c r="T67" s="16" t="s">
        <v>47</v>
      </c>
      <c r="U67" s="44">
        <v>5</v>
      </c>
      <c r="V67" s="14">
        <f t="shared" si="1"/>
        <v>87.6</v>
      </c>
      <c r="W67" s="17">
        <f t="shared" si="2"/>
        <v>87.6</v>
      </c>
      <c r="X67" s="34"/>
      <c r="Y67" s="8"/>
      <c r="Z67" s="8"/>
      <c r="AA67" s="8"/>
      <c r="AB67" s="8"/>
    </row>
    <row r="68" spans="1:28" ht="14.25" x14ac:dyDescent="0.2">
      <c r="A68" s="11" t="s">
        <v>37</v>
      </c>
      <c r="B68" s="11" t="s">
        <v>37</v>
      </c>
      <c r="C68" s="41" t="s">
        <v>306</v>
      </c>
      <c r="D68" s="41" t="s">
        <v>307</v>
      </c>
      <c r="E68" s="41" t="s">
        <v>39</v>
      </c>
      <c r="F68" s="41" t="s">
        <v>112</v>
      </c>
      <c r="G68" s="41" t="s">
        <v>41</v>
      </c>
      <c r="H68" s="29" t="s">
        <v>42</v>
      </c>
      <c r="I68" s="41" t="s">
        <v>43</v>
      </c>
      <c r="J68" s="29" t="s">
        <v>42</v>
      </c>
      <c r="K68" s="41" t="s">
        <v>432</v>
      </c>
      <c r="L68" s="41" t="s">
        <v>364</v>
      </c>
      <c r="M68" s="41" t="s">
        <v>365</v>
      </c>
      <c r="N68" s="41" t="s">
        <v>327</v>
      </c>
      <c r="O68" s="41" t="s">
        <v>327</v>
      </c>
      <c r="P68" s="42">
        <f t="shared" si="0"/>
        <v>0</v>
      </c>
      <c r="Q68" s="43">
        <v>0</v>
      </c>
      <c r="R68" s="16" t="s">
        <v>51</v>
      </c>
      <c r="S68" s="43">
        <v>5</v>
      </c>
      <c r="T68" s="16" t="s">
        <v>47</v>
      </c>
      <c r="U68" s="44">
        <v>5</v>
      </c>
      <c r="V68" s="14">
        <f t="shared" si="1"/>
        <v>87.6</v>
      </c>
      <c r="W68" s="17">
        <f t="shared" si="2"/>
        <v>87.6</v>
      </c>
      <c r="X68" s="34"/>
      <c r="Y68" s="8"/>
      <c r="Z68" s="8"/>
      <c r="AA68" s="8"/>
      <c r="AB68" s="8"/>
    </row>
    <row r="69" spans="1:28" ht="16.5" customHeight="1" x14ac:dyDescent="0.2">
      <c r="A69" s="11" t="s">
        <v>37</v>
      </c>
      <c r="B69" s="11" t="s">
        <v>37</v>
      </c>
      <c r="C69" s="41" t="s">
        <v>158</v>
      </c>
      <c r="D69" s="41" t="s">
        <v>159</v>
      </c>
      <c r="E69" s="41" t="s">
        <v>39</v>
      </c>
      <c r="F69" s="41" t="s">
        <v>433</v>
      </c>
      <c r="G69" s="41" t="s">
        <v>41</v>
      </c>
      <c r="H69" s="29" t="s">
        <v>42</v>
      </c>
      <c r="I69" s="41" t="s">
        <v>43</v>
      </c>
      <c r="J69" s="29" t="s">
        <v>42</v>
      </c>
      <c r="K69" s="41" t="s">
        <v>434</v>
      </c>
      <c r="L69" s="41" t="s">
        <v>435</v>
      </c>
      <c r="M69" s="41" t="s">
        <v>365</v>
      </c>
      <c r="N69" s="41" t="s">
        <v>327</v>
      </c>
      <c r="O69" s="41" t="s">
        <v>327</v>
      </c>
      <c r="P69" s="42">
        <f t="shared" si="0"/>
        <v>0</v>
      </c>
      <c r="Q69" s="43">
        <v>1</v>
      </c>
      <c r="R69" s="16" t="s">
        <v>51</v>
      </c>
      <c r="S69" s="43">
        <v>1</v>
      </c>
      <c r="T69" s="16" t="s">
        <v>47</v>
      </c>
      <c r="U69" s="44">
        <v>2</v>
      </c>
      <c r="V69" s="14">
        <f t="shared" si="1"/>
        <v>71.53</v>
      </c>
      <c r="W69" s="17">
        <f t="shared" si="2"/>
        <v>71.53</v>
      </c>
      <c r="X69" s="34"/>
      <c r="Y69" s="8"/>
      <c r="Z69" s="8"/>
      <c r="AA69" s="8"/>
      <c r="AB69" s="8"/>
    </row>
    <row r="70" spans="1:28" ht="14.25" x14ac:dyDescent="0.2">
      <c r="A70" s="11" t="s">
        <v>37</v>
      </c>
      <c r="B70" s="11" t="s">
        <v>37</v>
      </c>
      <c r="C70" s="41" t="s">
        <v>169</v>
      </c>
      <c r="D70" s="41" t="s">
        <v>170</v>
      </c>
      <c r="E70" s="41" t="s">
        <v>39</v>
      </c>
      <c r="F70" s="41" t="s">
        <v>436</v>
      </c>
      <c r="G70" s="41" t="s">
        <v>41</v>
      </c>
      <c r="H70" s="29" t="s">
        <v>42</v>
      </c>
      <c r="I70" s="41" t="s">
        <v>43</v>
      </c>
      <c r="J70" s="29" t="s">
        <v>42</v>
      </c>
      <c r="K70" s="41" t="s">
        <v>434</v>
      </c>
      <c r="L70" s="41" t="s">
        <v>435</v>
      </c>
      <c r="M70" s="41" t="s">
        <v>365</v>
      </c>
      <c r="N70" s="41" t="s">
        <v>327</v>
      </c>
      <c r="O70" s="41" t="s">
        <v>327</v>
      </c>
      <c r="P70" s="42">
        <f t="shared" si="0"/>
        <v>0</v>
      </c>
      <c r="Q70" s="43">
        <v>1</v>
      </c>
      <c r="R70" s="16" t="s">
        <v>51</v>
      </c>
      <c r="S70" s="43">
        <v>1</v>
      </c>
      <c r="T70" s="16" t="s">
        <v>47</v>
      </c>
      <c r="U70" s="44">
        <v>2</v>
      </c>
      <c r="V70" s="14">
        <f t="shared" si="1"/>
        <v>71.53</v>
      </c>
      <c r="W70" s="17">
        <f t="shared" si="2"/>
        <v>71.53</v>
      </c>
      <c r="X70" s="34"/>
      <c r="Y70" s="8"/>
      <c r="Z70" s="8"/>
      <c r="AA70" s="8"/>
      <c r="AB70" s="8"/>
    </row>
    <row r="71" spans="1:28" ht="14.25" x14ac:dyDescent="0.2">
      <c r="A71" s="11" t="s">
        <v>37</v>
      </c>
      <c r="B71" s="11" t="s">
        <v>37</v>
      </c>
      <c r="C71" s="41" t="s">
        <v>302</v>
      </c>
      <c r="D71" s="41" t="s">
        <v>303</v>
      </c>
      <c r="E71" s="41" t="s">
        <v>39</v>
      </c>
      <c r="F71" s="41" t="s">
        <v>437</v>
      </c>
      <c r="G71" s="41" t="s">
        <v>41</v>
      </c>
      <c r="H71" s="29" t="s">
        <v>42</v>
      </c>
      <c r="I71" s="41" t="s">
        <v>43</v>
      </c>
      <c r="J71" s="29" t="s">
        <v>42</v>
      </c>
      <c r="K71" s="41" t="s">
        <v>438</v>
      </c>
      <c r="L71" s="41" t="s">
        <v>412</v>
      </c>
      <c r="M71" s="41" t="s">
        <v>412</v>
      </c>
      <c r="N71" s="41" t="s">
        <v>327</v>
      </c>
      <c r="O71" s="41" t="s">
        <v>327</v>
      </c>
      <c r="P71" s="42">
        <f t="shared" si="0"/>
        <v>0</v>
      </c>
      <c r="Q71" s="43">
        <v>0</v>
      </c>
      <c r="R71" s="16" t="s">
        <v>51</v>
      </c>
      <c r="S71" s="43">
        <v>1</v>
      </c>
      <c r="T71" s="16" t="s">
        <v>47</v>
      </c>
      <c r="U71" s="44">
        <v>1</v>
      </c>
      <c r="V71" s="14">
        <f t="shared" si="1"/>
        <v>17.52</v>
      </c>
      <c r="W71" s="17">
        <f t="shared" si="2"/>
        <v>17.52</v>
      </c>
      <c r="X71" s="34"/>
      <c r="Y71" s="8"/>
      <c r="Z71" s="8"/>
      <c r="AA71" s="8"/>
      <c r="AB71" s="8"/>
    </row>
    <row r="72" spans="1:28" ht="18" customHeight="1" x14ac:dyDescent="0.2">
      <c r="A72" s="11" t="s">
        <v>37</v>
      </c>
      <c r="B72" s="11" t="s">
        <v>37</v>
      </c>
      <c r="C72" s="41" t="s">
        <v>302</v>
      </c>
      <c r="D72" s="41" t="s">
        <v>303</v>
      </c>
      <c r="E72" s="41" t="s">
        <v>39</v>
      </c>
      <c r="F72" s="41" t="s">
        <v>437</v>
      </c>
      <c r="G72" s="41" t="s">
        <v>41</v>
      </c>
      <c r="H72" s="29" t="s">
        <v>42</v>
      </c>
      <c r="I72" s="41" t="s">
        <v>43</v>
      </c>
      <c r="J72" s="29" t="s">
        <v>42</v>
      </c>
      <c r="K72" s="41" t="s">
        <v>439</v>
      </c>
      <c r="L72" s="41" t="s">
        <v>413</v>
      </c>
      <c r="M72" s="41" t="s">
        <v>413</v>
      </c>
      <c r="N72" s="41" t="s">
        <v>327</v>
      </c>
      <c r="O72" s="41" t="s">
        <v>327</v>
      </c>
      <c r="P72" s="42">
        <f t="shared" si="0"/>
        <v>0</v>
      </c>
      <c r="Q72" s="43">
        <v>0</v>
      </c>
      <c r="R72" s="16" t="s">
        <v>51</v>
      </c>
      <c r="S72" s="43">
        <v>1</v>
      </c>
      <c r="T72" s="16" t="s">
        <v>47</v>
      </c>
      <c r="U72" s="44">
        <v>1</v>
      </c>
      <c r="V72" s="14">
        <f t="shared" ref="V72:V121" si="3">(Q72*R72)+(S72*T72)</f>
        <v>17.52</v>
      </c>
      <c r="W72" s="17">
        <f t="shared" ref="W72:W121" si="4">P72+V72</f>
        <v>17.52</v>
      </c>
      <c r="X72" s="34"/>
      <c r="Y72" s="8"/>
      <c r="Z72" s="8"/>
      <c r="AA72" s="8"/>
      <c r="AB72" s="8"/>
    </row>
    <row r="73" spans="1:28" ht="15" customHeight="1" x14ac:dyDescent="0.2">
      <c r="A73" s="11" t="s">
        <v>37</v>
      </c>
      <c r="B73" s="11" t="s">
        <v>37</v>
      </c>
      <c r="C73" s="41" t="s">
        <v>197</v>
      </c>
      <c r="D73" s="41" t="s">
        <v>198</v>
      </c>
      <c r="E73" s="41" t="s">
        <v>39</v>
      </c>
      <c r="F73" s="41" t="s">
        <v>440</v>
      </c>
      <c r="G73" s="41" t="s">
        <v>41</v>
      </c>
      <c r="H73" s="29" t="s">
        <v>42</v>
      </c>
      <c r="I73" s="41" t="s">
        <v>43</v>
      </c>
      <c r="J73" s="29" t="s">
        <v>42</v>
      </c>
      <c r="K73" s="41" t="s">
        <v>441</v>
      </c>
      <c r="L73" s="41" t="s">
        <v>410</v>
      </c>
      <c r="M73" s="41" t="s">
        <v>442</v>
      </c>
      <c r="N73" s="41" t="s">
        <v>327</v>
      </c>
      <c r="O73" s="41" t="s">
        <v>327</v>
      </c>
      <c r="P73" s="42">
        <f t="shared" si="0"/>
        <v>0</v>
      </c>
      <c r="Q73" s="43">
        <v>4</v>
      </c>
      <c r="R73" s="16" t="s">
        <v>51</v>
      </c>
      <c r="S73" s="43">
        <v>1</v>
      </c>
      <c r="T73" s="16" t="s">
        <v>47</v>
      </c>
      <c r="U73" s="44">
        <v>5</v>
      </c>
      <c r="V73" s="14">
        <f t="shared" si="3"/>
        <v>233.56</v>
      </c>
      <c r="W73" s="17">
        <f t="shared" si="4"/>
        <v>233.56</v>
      </c>
      <c r="X73" s="34"/>
      <c r="Y73" s="8"/>
      <c r="Z73" s="8"/>
      <c r="AA73" s="8"/>
      <c r="AB73" s="8"/>
    </row>
    <row r="74" spans="1:28" ht="14.25" x14ac:dyDescent="0.2">
      <c r="A74" s="11" t="s">
        <v>37</v>
      </c>
      <c r="B74" s="11" t="s">
        <v>37</v>
      </c>
      <c r="C74" s="41" t="s">
        <v>443</v>
      </c>
      <c r="D74" s="41" t="s">
        <v>444</v>
      </c>
      <c r="E74" s="41" t="s">
        <v>39</v>
      </c>
      <c r="F74" s="41" t="s">
        <v>445</v>
      </c>
      <c r="G74" s="41" t="s">
        <v>41</v>
      </c>
      <c r="H74" s="29" t="s">
        <v>42</v>
      </c>
      <c r="I74" s="41" t="s">
        <v>43</v>
      </c>
      <c r="J74" s="29" t="s">
        <v>42</v>
      </c>
      <c r="K74" s="41" t="s">
        <v>446</v>
      </c>
      <c r="L74" s="41" t="s">
        <v>421</v>
      </c>
      <c r="M74" s="41" t="s">
        <v>421</v>
      </c>
      <c r="N74" s="41" t="s">
        <v>327</v>
      </c>
      <c r="O74" s="41" t="s">
        <v>327</v>
      </c>
      <c r="P74" s="42">
        <f t="shared" si="0"/>
        <v>0</v>
      </c>
      <c r="Q74" s="43">
        <v>0</v>
      </c>
      <c r="R74" s="16" t="s">
        <v>51</v>
      </c>
      <c r="S74" s="43">
        <v>1</v>
      </c>
      <c r="T74" s="16" t="s">
        <v>47</v>
      </c>
      <c r="U74" s="44">
        <v>1</v>
      </c>
      <c r="V74" s="14">
        <f t="shared" si="3"/>
        <v>17.52</v>
      </c>
      <c r="W74" s="17">
        <f t="shared" si="4"/>
        <v>17.52</v>
      </c>
      <c r="X74" s="34"/>
      <c r="Y74" s="8"/>
      <c r="Z74" s="8"/>
      <c r="AA74" s="8"/>
      <c r="AB74" s="8"/>
    </row>
    <row r="75" spans="1:28" ht="18" customHeight="1" x14ac:dyDescent="0.2">
      <c r="A75" s="11" t="s">
        <v>37</v>
      </c>
      <c r="B75" s="11" t="s">
        <v>37</v>
      </c>
      <c r="C75" s="41" t="s">
        <v>57</v>
      </c>
      <c r="D75" s="41" t="s">
        <v>381</v>
      </c>
      <c r="E75" s="41" t="s">
        <v>39</v>
      </c>
      <c r="F75" s="41" t="s">
        <v>447</v>
      </c>
      <c r="G75" s="41" t="s">
        <v>41</v>
      </c>
      <c r="H75" s="29" t="s">
        <v>42</v>
      </c>
      <c r="I75" s="41" t="s">
        <v>43</v>
      </c>
      <c r="J75" s="29" t="s">
        <v>42</v>
      </c>
      <c r="K75" s="41" t="s">
        <v>59</v>
      </c>
      <c r="L75" s="41" t="s">
        <v>409</v>
      </c>
      <c r="M75" s="41" t="s">
        <v>409</v>
      </c>
      <c r="N75" s="41" t="s">
        <v>327</v>
      </c>
      <c r="O75" s="41" t="s">
        <v>327</v>
      </c>
      <c r="P75" s="42">
        <f t="shared" si="0"/>
        <v>0</v>
      </c>
      <c r="Q75" s="43">
        <v>0</v>
      </c>
      <c r="R75" s="16" t="s">
        <v>51</v>
      </c>
      <c r="S75" s="43">
        <v>1</v>
      </c>
      <c r="T75" s="16" t="s">
        <v>47</v>
      </c>
      <c r="U75" s="44">
        <v>1</v>
      </c>
      <c r="V75" s="14">
        <f t="shared" si="3"/>
        <v>17.52</v>
      </c>
      <c r="W75" s="17">
        <f t="shared" si="4"/>
        <v>17.52</v>
      </c>
      <c r="X75" s="34"/>
      <c r="Y75" s="8"/>
      <c r="Z75" s="8"/>
      <c r="AA75" s="8"/>
      <c r="AB75" s="8"/>
    </row>
    <row r="76" spans="1:28" ht="14.25" x14ac:dyDescent="0.2">
      <c r="A76" s="11" t="s">
        <v>37</v>
      </c>
      <c r="B76" s="11" t="s">
        <v>37</v>
      </c>
      <c r="C76" s="41" t="s">
        <v>176</v>
      </c>
      <c r="D76" s="41" t="s">
        <v>177</v>
      </c>
      <c r="E76" s="41" t="s">
        <v>39</v>
      </c>
      <c r="F76" s="41" t="s">
        <v>174</v>
      </c>
      <c r="G76" s="41" t="s">
        <v>41</v>
      </c>
      <c r="H76" s="29" t="s">
        <v>42</v>
      </c>
      <c r="I76" s="41" t="s">
        <v>65</v>
      </c>
      <c r="J76" s="29" t="s">
        <v>42</v>
      </c>
      <c r="K76" s="41" t="s">
        <v>380</v>
      </c>
      <c r="L76" s="41" t="s">
        <v>448</v>
      </c>
      <c r="M76" s="41" t="s">
        <v>448</v>
      </c>
      <c r="N76" s="41" t="s">
        <v>327</v>
      </c>
      <c r="O76" s="41" t="s">
        <v>327</v>
      </c>
      <c r="P76" s="42">
        <f t="shared" si="0"/>
        <v>0</v>
      </c>
      <c r="Q76" s="43">
        <v>0</v>
      </c>
      <c r="R76" s="16" t="s">
        <v>51</v>
      </c>
      <c r="S76" s="43">
        <v>1</v>
      </c>
      <c r="T76" s="16" t="s">
        <v>47</v>
      </c>
      <c r="U76" s="44">
        <v>1</v>
      </c>
      <c r="V76" s="14">
        <f t="shared" si="3"/>
        <v>17.52</v>
      </c>
      <c r="W76" s="17">
        <f t="shared" si="4"/>
        <v>17.52</v>
      </c>
      <c r="X76" s="34"/>
      <c r="Y76" s="8"/>
      <c r="Z76" s="8"/>
      <c r="AA76" s="8"/>
      <c r="AB76" s="8"/>
    </row>
    <row r="77" spans="1:28" ht="16.5" customHeight="1" x14ac:dyDescent="0.2">
      <c r="A77" s="11" t="s">
        <v>37</v>
      </c>
      <c r="B77" s="11" t="s">
        <v>37</v>
      </c>
      <c r="C77" s="41" t="s">
        <v>188</v>
      </c>
      <c r="D77" s="41" t="s">
        <v>189</v>
      </c>
      <c r="E77" s="41" t="s">
        <v>111</v>
      </c>
      <c r="F77" s="41" t="s">
        <v>174</v>
      </c>
      <c r="G77" s="41" t="s">
        <v>41</v>
      </c>
      <c r="H77" s="29" t="s">
        <v>42</v>
      </c>
      <c r="I77" s="41" t="s">
        <v>65</v>
      </c>
      <c r="J77" s="29" t="s">
        <v>42</v>
      </c>
      <c r="K77" s="41" t="s">
        <v>449</v>
      </c>
      <c r="L77" s="41" t="s">
        <v>339</v>
      </c>
      <c r="M77" s="41" t="s">
        <v>340</v>
      </c>
      <c r="N77" s="41" t="s">
        <v>327</v>
      </c>
      <c r="O77" s="41" t="s">
        <v>327</v>
      </c>
      <c r="P77" s="42">
        <f t="shared" si="0"/>
        <v>0</v>
      </c>
      <c r="Q77" s="43">
        <v>4</v>
      </c>
      <c r="R77" s="16" t="s">
        <v>51</v>
      </c>
      <c r="S77" s="43">
        <v>1</v>
      </c>
      <c r="T77" s="16" t="s">
        <v>47</v>
      </c>
      <c r="U77" s="44">
        <v>5</v>
      </c>
      <c r="V77" s="14">
        <f t="shared" si="3"/>
        <v>233.56</v>
      </c>
      <c r="W77" s="17">
        <f t="shared" si="4"/>
        <v>233.56</v>
      </c>
      <c r="X77" s="34"/>
      <c r="Y77" s="8"/>
      <c r="Z77" s="8"/>
      <c r="AA77" s="8"/>
      <c r="AB77" s="8"/>
    </row>
    <row r="78" spans="1:28" ht="18" customHeight="1" x14ac:dyDescent="0.2">
      <c r="A78" s="11" t="s">
        <v>37</v>
      </c>
      <c r="B78" s="11" t="s">
        <v>37</v>
      </c>
      <c r="C78" s="41" t="s">
        <v>450</v>
      </c>
      <c r="D78" s="41" t="s">
        <v>451</v>
      </c>
      <c r="E78" s="41" t="s">
        <v>111</v>
      </c>
      <c r="F78" s="41" t="s">
        <v>452</v>
      </c>
      <c r="G78" s="41" t="s">
        <v>41</v>
      </c>
      <c r="H78" s="29" t="s">
        <v>42</v>
      </c>
      <c r="I78" s="41" t="s">
        <v>43</v>
      </c>
      <c r="J78" s="29" t="s">
        <v>42</v>
      </c>
      <c r="K78" s="41" t="s">
        <v>59</v>
      </c>
      <c r="L78" s="41" t="s">
        <v>365</v>
      </c>
      <c r="M78" s="41" t="s">
        <v>365</v>
      </c>
      <c r="N78" s="41" t="s">
        <v>327</v>
      </c>
      <c r="O78" s="41" t="s">
        <v>327</v>
      </c>
      <c r="P78" s="42">
        <f t="shared" si="0"/>
        <v>0</v>
      </c>
      <c r="Q78" s="43">
        <v>0</v>
      </c>
      <c r="R78" s="16" t="s">
        <v>51</v>
      </c>
      <c r="S78" s="43">
        <v>1</v>
      </c>
      <c r="T78" s="16" t="s">
        <v>47</v>
      </c>
      <c r="U78" s="44">
        <v>1</v>
      </c>
      <c r="V78" s="14">
        <f t="shared" si="3"/>
        <v>17.52</v>
      </c>
      <c r="W78" s="17">
        <f t="shared" si="4"/>
        <v>17.52</v>
      </c>
      <c r="X78" s="34"/>
      <c r="Y78" s="8"/>
      <c r="Z78" s="8"/>
      <c r="AA78" s="8"/>
      <c r="AB78" s="8"/>
    </row>
    <row r="79" spans="1:28" ht="16.5" customHeight="1" x14ac:dyDescent="0.2">
      <c r="A79" s="11" t="s">
        <v>37</v>
      </c>
      <c r="B79" s="11" t="s">
        <v>37</v>
      </c>
      <c r="C79" s="41" t="s">
        <v>302</v>
      </c>
      <c r="D79" s="41" t="s">
        <v>303</v>
      </c>
      <c r="E79" s="41" t="s">
        <v>39</v>
      </c>
      <c r="F79" s="41" t="s">
        <v>304</v>
      </c>
      <c r="G79" s="41" t="s">
        <v>41</v>
      </c>
      <c r="H79" s="29" t="s">
        <v>42</v>
      </c>
      <c r="I79" s="41" t="s">
        <v>43</v>
      </c>
      <c r="J79" s="29" t="s">
        <v>42</v>
      </c>
      <c r="K79" s="41" t="s">
        <v>453</v>
      </c>
      <c r="L79" s="41" t="s">
        <v>410</v>
      </c>
      <c r="M79" s="41" t="s">
        <v>442</v>
      </c>
      <c r="N79" s="41" t="s">
        <v>327</v>
      </c>
      <c r="O79" s="41" t="s">
        <v>327</v>
      </c>
      <c r="P79" s="42">
        <f t="shared" si="0"/>
        <v>0</v>
      </c>
      <c r="Q79" s="43">
        <v>4</v>
      </c>
      <c r="R79" s="16" t="s">
        <v>51</v>
      </c>
      <c r="S79" s="43">
        <v>1</v>
      </c>
      <c r="T79" s="16" t="s">
        <v>47</v>
      </c>
      <c r="U79" s="44">
        <v>5</v>
      </c>
      <c r="V79" s="14">
        <f t="shared" si="3"/>
        <v>233.56</v>
      </c>
      <c r="W79" s="17">
        <f t="shared" si="4"/>
        <v>233.56</v>
      </c>
      <c r="X79" s="34"/>
      <c r="Y79" s="8"/>
      <c r="Z79" s="8"/>
      <c r="AA79" s="8"/>
      <c r="AB79" s="8"/>
    </row>
    <row r="80" spans="1:28" ht="17.25" customHeight="1" x14ac:dyDescent="0.2">
      <c r="A80" s="11" t="s">
        <v>37</v>
      </c>
      <c r="B80" s="11" t="s">
        <v>37</v>
      </c>
      <c r="C80" s="41" t="s">
        <v>212</v>
      </c>
      <c r="D80" s="41" t="s">
        <v>213</v>
      </c>
      <c r="E80" s="41" t="s">
        <v>39</v>
      </c>
      <c r="F80" s="41" t="s">
        <v>454</v>
      </c>
      <c r="G80" s="41" t="s">
        <v>41</v>
      </c>
      <c r="H80" s="29" t="s">
        <v>42</v>
      </c>
      <c r="I80" s="41" t="s">
        <v>43</v>
      </c>
      <c r="J80" s="29" t="s">
        <v>42</v>
      </c>
      <c r="K80" s="41" t="s">
        <v>441</v>
      </c>
      <c r="L80" s="41" t="s">
        <v>410</v>
      </c>
      <c r="M80" s="41" t="s">
        <v>442</v>
      </c>
      <c r="N80" s="41" t="s">
        <v>327</v>
      </c>
      <c r="O80" s="41" t="s">
        <v>327</v>
      </c>
      <c r="P80" s="42">
        <f t="shared" si="0"/>
        <v>0</v>
      </c>
      <c r="Q80" s="43">
        <v>4</v>
      </c>
      <c r="R80" s="16" t="s">
        <v>51</v>
      </c>
      <c r="S80" s="43">
        <v>1</v>
      </c>
      <c r="T80" s="16" t="s">
        <v>47</v>
      </c>
      <c r="U80" s="44">
        <v>5</v>
      </c>
      <c r="V80" s="14">
        <f t="shared" si="3"/>
        <v>233.56</v>
      </c>
      <c r="W80" s="17">
        <f t="shared" si="4"/>
        <v>233.56</v>
      </c>
      <c r="X80" s="34"/>
      <c r="Y80" s="8"/>
      <c r="Z80" s="8"/>
      <c r="AA80" s="8"/>
      <c r="AB80" s="8"/>
    </row>
    <row r="81" spans="1:28" ht="17.25" customHeight="1" x14ac:dyDescent="0.2">
      <c r="A81" s="11" t="s">
        <v>37</v>
      </c>
      <c r="B81" s="11" t="s">
        <v>37</v>
      </c>
      <c r="C81" s="41" t="s">
        <v>388</v>
      </c>
      <c r="D81" s="41" t="s">
        <v>389</v>
      </c>
      <c r="E81" s="41" t="s">
        <v>39</v>
      </c>
      <c r="F81" s="41" t="s">
        <v>455</v>
      </c>
      <c r="G81" s="41" t="s">
        <v>41</v>
      </c>
      <c r="H81" s="29" t="s">
        <v>42</v>
      </c>
      <c r="I81" s="41" t="s">
        <v>43</v>
      </c>
      <c r="J81" s="29" t="s">
        <v>42</v>
      </c>
      <c r="K81" s="41" t="s">
        <v>387</v>
      </c>
      <c r="L81" s="41" t="s">
        <v>289</v>
      </c>
      <c r="M81" s="41" t="s">
        <v>290</v>
      </c>
      <c r="N81" s="41" t="s">
        <v>327</v>
      </c>
      <c r="O81" s="41" t="s">
        <v>327</v>
      </c>
      <c r="P81" s="42">
        <f t="shared" si="0"/>
        <v>0</v>
      </c>
      <c r="Q81" s="43">
        <v>4</v>
      </c>
      <c r="R81" s="16" t="s">
        <v>51</v>
      </c>
      <c r="S81" s="43">
        <v>1</v>
      </c>
      <c r="T81" s="16" t="s">
        <v>47</v>
      </c>
      <c r="U81" s="44">
        <v>5</v>
      </c>
      <c r="V81" s="14">
        <f t="shared" si="3"/>
        <v>233.56</v>
      </c>
      <c r="W81" s="17">
        <f t="shared" si="4"/>
        <v>233.56</v>
      </c>
      <c r="X81" s="34"/>
      <c r="Y81" s="8"/>
      <c r="Z81" s="8"/>
      <c r="AA81" s="8"/>
      <c r="AB81" s="8"/>
    </row>
    <row r="82" spans="1:28" ht="18.75" customHeight="1" x14ac:dyDescent="0.2">
      <c r="A82" s="11" t="s">
        <v>37</v>
      </c>
      <c r="B82" s="11" t="s">
        <v>37</v>
      </c>
      <c r="C82" s="41" t="s">
        <v>456</v>
      </c>
      <c r="D82" s="41" t="s">
        <v>457</v>
      </c>
      <c r="E82" s="41" t="s">
        <v>39</v>
      </c>
      <c r="F82" s="41" t="s">
        <v>458</v>
      </c>
      <c r="G82" s="41" t="s">
        <v>41</v>
      </c>
      <c r="H82" s="29" t="s">
        <v>42</v>
      </c>
      <c r="I82" s="41" t="s">
        <v>43</v>
      </c>
      <c r="J82" s="29" t="s">
        <v>42</v>
      </c>
      <c r="K82" s="41" t="s">
        <v>434</v>
      </c>
      <c r="L82" s="41" t="s">
        <v>435</v>
      </c>
      <c r="M82" s="41" t="s">
        <v>365</v>
      </c>
      <c r="N82" s="41" t="s">
        <v>327</v>
      </c>
      <c r="O82" s="41" t="s">
        <v>327</v>
      </c>
      <c r="P82" s="42">
        <f t="shared" si="0"/>
        <v>0</v>
      </c>
      <c r="Q82" s="43">
        <v>1</v>
      </c>
      <c r="R82" s="16" t="s">
        <v>51</v>
      </c>
      <c r="S82" s="43">
        <v>1</v>
      </c>
      <c r="T82" s="16" t="s">
        <v>47</v>
      </c>
      <c r="U82" s="44">
        <v>2</v>
      </c>
      <c r="V82" s="14">
        <f t="shared" si="3"/>
        <v>71.53</v>
      </c>
      <c r="W82" s="17">
        <f t="shared" si="4"/>
        <v>71.53</v>
      </c>
      <c r="X82" s="34"/>
      <c r="Y82" s="8"/>
      <c r="Z82" s="8"/>
      <c r="AA82" s="8"/>
      <c r="AB82" s="8"/>
    </row>
    <row r="83" spans="1:28" ht="15" customHeight="1" x14ac:dyDescent="0.2">
      <c r="A83" s="11" t="s">
        <v>37</v>
      </c>
      <c r="B83" s="11" t="s">
        <v>37</v>
      </c>
      <c r="C83" s="41" t="s">
        <v>109</v>
      </c>
      <c r="D83" s="41" t="s">
        <v>110</v>
      </c>
      <c r="E83" s="41" t="s">
        <v>111</v>
      </c>
      <c r="F83" s="41" t="s">
        <v>174</v>
      </c>
      <c r="G83" s="41" t="s">
        <v>41</v>
      </c>
      <c r="H83" s="29" t="s">
        <v>42</v>
      </c>
      <c r="I83" s="41" t="s">
        <v>113</v>
      </c>
      <c r="J83" s="29" t="s">
        <v>42</v>
      </c>
      <c r="K83" s="41" t="s">
        <v>438</v>
      </c>
      <c r="L83" s="41" t="s">
        <v>459</v>
      </c>
      <c r="M83" s="41" t="s">
        <v>459</v>
      </c>
      <c r="N83" s="41" t="s">
        <v>327</v>
      </c>
      <c r="O83" s="41" t="s">
        <v>327</v>
      </c>
      <c r="P83" s="42">
        <f t="shared" si="0"/>
        <v>0</v>
      </c>
      <c r="Q83" s="43">
        <v>0</v>
      </c>
      <c r="R83" s="16" t="s">
        <v>51</v>
      </c>
      <c r="S83" s="43">
        <v>1</v>
      </c>
      <c r="T83" s="16" t="s">
        <v>47</v>
      </c>
      <c r="U83" s="44">
        <v>1</v>
      </c>
      <c r="V83" s="14">
        <f t="shared" si="3"/>
        <v>17.52</v>
      </c>
      <c r="W83" s="17">
        <f t="shared" si="4"/>
        <v>17.52</v>
      </c>
      <c r="X83" s="34"/>
      <c r="Y83" s="8"/>
      <c r="Z83" s="8"/>
      <c r="AA83" s="8"/>
      <c r="AB83" s="8"/>
    </row>
    <row r="84" spans="1:28" ht="15.75" customHeight="1" x14ac:dyDescent="0.2">
      <c r="A84" s="11" t="s">
        <v>37</v>
      </c>
      <c r="B84" s="11" t="s">
        <v>37</v>
      </c>
      <c r="C84" s="41" t="s">
        <v>460</v>
      </c>
      <c r="D84" s="41" t="s">
        <v>461</v>
      </c>
      <c r="E84" s="41" t="s">
        <v>39</v>
      </c>
      <c r="F84" s="41" t="s">
        <v>462</v>
      </c>
      <c r="G84" s="41" t="s">
        <v>41</v>
      </c>
      <c r="H84" s="29" t="s">
        <v>42</v>
      </c>
      <c r="I84" s="41" t="s">
        <v>43</v>
      </c>
      <c r="J84" s="29" t="s">
        <v>42</v>
      </c>
      <c r="K84" s="41" t="s">
        <v>73</v>
      </c>
      <c r="L84" s="41" t="s">
        <v>463</v>
      </c>
      <c r="M84" s="41" t="s">
        <v>463</v>
      </c>
      <c r="N84" s="41" t="s">
        <v>327</v>
      </c>
      <c r="O84" s="41" t="s">
        <v>327</v>
      </c>
      <c r="P84" s="42">
        <f t="shared" si="0"/>
        <v>0</v>
      </c>
      <c r="Q84" s="43">
        <v>0</v>
      </c>
      <c r="R84" s="16" t="s">
        <v>51</v>
      </c>
      <c r="S84" s="43">
        <v>1</v>
      </c>
      <c r="T84" s="16" t="s">
        <v>47</v>
      </c>
      <c r="U84" s="44">
        <v>1</v>
      </c>
      <c r="V84" s="45">
        <f t="shared" si="3"/>
        <v>17.52</v>
      </c>
      <c r="W84" s="46">
        <f t="shared" si="4"/>
        <v>17.52</v>
      </c>
      <c r="X84" s="34"/>
      <c r="Y84" s="8"/>
      <c r="Z84" s="8"/>
      <c r="AA84" s="8"/>
      <c r="AB84" s="8"/>
    </row>
    <row r="85" spans="1:28" ht="14.25" x14ac:dyDescent="0.2">
      <c r="A85" s="47" t="s">
        <v>37</v>
      </c>
      <c r="B85" s="47" t="s">
        <v>37</v>
      </c>
      <c r="C85" s="41" t="s">
        <v>346</v>
      </c>
      <c r="D85" s="41" t="s">
        <v>347</v>
      </c>
      <c r="E85" s="41" t="s">
        <v>39</v>
      </c>
      <c r="F85" s="41" t="s">
        <v>464</v>
      </c>
      <c r="G85" s="41" t="s">
        <v>41</v>
      </c>
      <c r="H85" s="48" t="s">
        <v>42</v>
      </c>
      <c r="I85" s="41" t="s">
        <v>43</v>
      </c>
      <c r="J85" s="48" t="s">
        <v>42</v>
      </c>
      <c r="K85" s="41" t="s">
        <v>465</v>
      </c>
      <c r="L85" s="41" t="s">
        <v>413</v>
      </c>
      <c r="M85" s="41" t="s">
        <v>413</v>
      </c>
      <c r="N85" s="41" t="s">
        <v>327</v>
      </c>
      <c r="O85" s="41" t="s">
        <v>327</v>
      </c>
      <c r="P85" s="42">
        <f t="shared" si="0"/>
        <v>0</v>
      </c>
      <c r="Q85" s="43">
        <v>0</v>
      </c>
      <c r="R85" s="49" t="s">
        <v>51</v>
      </c>
      <c r="S85" s="43">
        <v>1</v>
      </c>
      <c r="T85" s="49" t="s">
        <v>47</v>
      </c>
      <c r="U85" s="44">
        <v>1</v>
      </c>
      <c r="V85" s="42">
        <f t="shared" si="3"/>
        <v>17.52</v>
      </c>
      <c r="W85" s="42">
        <f t="shared" si="4"/>
        <v>17.52</v>
      </c>
      <c r="X85" s="50"/>
      <c r="Y85" s="8"/>
      <c r="Z85" s="8"/>
      <c r="AA85" s="8"/>
      <c r="AB85" s="8"/>
    </row>
    <row r="86" spans="1:28" ht="14.25" x14ac:dyDescent="0.2">
      <c r="A86" s="11" t="s">
        <v>37</v>
      </c>
      <c r="B86" s="11" t="s">
        <v>37</v>
      </c>
      <c r="C86" s="41" t="s">
        <v>346</v>
      </c>
      <c r="D86" s="41" t="s">
        <v>347</v>
      </c>
      <c r="E86" s="41" t="s">
        <v>39</v>
      </c>
      <c r="F86" s="41" t="s">
        <v>466</v>
      </c>
      <c r="G86" s="41" t="s">
        <v>41</v>
      </c>
      <c r="H86" s="48"/>
      <c r="I86" s="41" t="s">
        <v>43</v>
      </c>
      <c r="J86" s="48"/>
      <c r="K86" s="41" t="s">
        <v>344</v>
      </c>
      <c r="L86" s="41" t="s">
        <v>421</v>
      </c>
      <c r="M86" s="41" t="s">
        <v>421</v>
      </c>
      <c r="N86" s="41" t="s">
        <v>327</v>
      </c>
      <c r="O86" s="41" t="s">
        <v>327</v>
      </c>
      <c r="P86" s="42">
        <f t="shared" si="0"/>
        <v>0</v>
      </c>
      <c r="Q86" s="43">
        <v>0</v>
      </c>
      <c r="R86" s="16" t="s">
        <v>51</v>
      </c>
      <c r="S86" s="43">
        <v>1</v>
      </c>
      <c r="T86" s="16" t="s">
        <v>47</v>
      </c>
      <c r="U86" s="44">
        <v>1</v>
      </c>
      <c r="V86" s="42">
        <f t="shared" si="3"/>
        <v>17.52</v>
      </c>
      <c r="W86" s="42">
        <f t="shared" si="4"/>
        <v>17.52</v>
      </c>
      <c r="X86" s="50"/>
      <c r="Y86" s="8"/>
      <c r="Z86" s="8"/>
      <c r="AA86" s="8"/>
      <c r="AB86" s="8"/>
    </row>
    <row r="87" spans="1:28" ht="14.25" x14ac:dyDescent="0.2">
      <c r="A87" s="11" t="s">
        <v>37</v>
      </c>
      <c r="B87" s="11" t="s">
        <v>37</v>
      </c>
      <c r="C87" s="41" t="s">
        <v>231</v>
      </c>
      <c r="D87" s="41" t="s">
        <v>232</v>
      </c>
      <c r="E87" s="41" t="s">
        <v>39</v>
      </c>
      <c r="F87" s="41" t="s">
        <v>467</v>
      </c>
      <c r="G87" s="41" t="s">
        <v>41</v>
      </c>
      <c r="H87" s="48"/>
      <c r="I87" s="41" t="s">
        <v>234</v>
      </c>
      <c r="J87" s="48"/>
      <c r="K87" s="41" t="s">
        <v>235</v>
      </c>
      <c r="L87" s="41" t="s">
        <v>459</v>
      </c>
      <c r="M87" s="41" t="s">
        <v>459</v>
      </c>
      <c r="N87" s="41" t="s">
        <v>327</v>
      </c>
      <c r="O87" s="41" t="s">
        <v>327</v>
      </c>
      <c r="P87" s="42">
        <f t="shared" ref="P87:P121" si="5">N87+O87</f>
        <v>0</v>
      </c>
      <c r="Q87" s="43">
        <v>0</v>
      </c>
      <c r="R87" s="16" t="s">
        <v>51</v>
      </c>
      <c r="S87" s="43">
        <v>1</v>
      </c>
      <c r="T87" s="16" t="s">
        <v>47</v>
      </c>
      <c r="U87" s="44">
        <v>1</v>
      </c>
      <c r="V87" s="42">
        <f t="shared" si="3"/>
        <v>17.52</v>
      </c>
      <c r="W87" s="42">
        <f t="shared" si="4"/>
        <v>17.52</v>
      </c>
      <c r="X87" s="50"/>
      <c r="Y87" s="8"/>
      <c r="Z87" s="8"/>
      <c r="AA87" s="8"/>
      <c r="AB87" s="8"/>
    </row>
    <row r="88" spans="1:28" ht="14.25" x14ac:dyDescent="0.2">
      <c r="A88" s="11" t="s">
        <v>37</v>
      </c>
      <c r="B88" s="11" t="s">
        <v>37</v>
      </c>
      <c r="C88" s="41" t="s">
        <v>151</v>
      </c>
      <c r="D88" s="41" t="s">
        <v>152</v>
      </c>
      <c r="E88" s="41" t="s">
        <v>111</v>
      </c>
      <c r="F88" s="41" t="s">
        <v>153</v>
      </c>
      <c r="G88" s="41" t="s">
        <v>41</v>
      </c>
      <c r="H88" s="48"/>
      <c r="I88" s="41" t="s">
        <v>43</v>
      </c>
      <c r="J88" s="48"/>
      <c r="K88" s="41" t="s">
        <v>468</v>
      </c>
      <c r="L88" s="41" t="s">
        <v>407</v>
      </c>
      <c r="M88" s="41" t="s">
        <v>407</v>
      </c>
      <c r="N88" s="41" t="s">
        <v>327</v>
      </c>
      <c r="O88" s="41" t="s">
        <v>327</v>
      </c>
      <c r="P88" s="42">
        <f t="shared" si="5"/>
        <v>0</v>
      </c>
      <c r="Q88" s="43">
        <v>0</v>
      </c>
      <c r="R88" s="16" t="s">
        <v>51</v>
      </c>
      <c r="S88" s="43">
        <v>1</v>
      </c>
      <c r="T88" s="16" t="s">
        <v>47</v>
      </c>
      <c r="U88" s="44">
        <v>1</v>
      </c>
      <c r="V88" s="42">
        <f t="shared" si="3"/>
        <v>17.52</v>
      </c>
      <c r="W88" s="42">
        <f t="shared" si="4"/>
        <v>17.52</v>
      </c>
      <c r="X88" s="50"/>
      <c r="Y88" s="8"/>
      <c r="Z88" s="8"/>
      <c r="AA88" s="8"/>
      <c r="AB88" s="8"/>
    </row>
    <row r="89" spans="1:28" ht="14.25" x14ac:dyDescent="0.2">
      <c r="A89" s="11" t="s">
        <v>37</v>
      </c>
      <c r="B89" s="11" t="s">
        <v>37</v>
      </c>
      <c r="C89" s="41" t="s">
        <v>183</v>
      </c>
      <c r="D89" s="41" t="s">
        <v>184</v>
      </c>
      <c r="E89" s="41" t="s">
        <v>39</v>
      </c>
      <c r="F89" s="41" t="s">
        <v>469</v>
      </c>
      <c r="G89" s="41" t="s">
        <v>41</v>
      </c>
      <c r="H89" s="48"/>
      <c r="I89" s="41" t="s">
        <v>43</v>
      </c>
      <c r="J89" s="48"/>
      <c r="K89" s="41" t="s">
        <v>59</v>
      </c>
      <c r="L89" s="41" t="s">
        <v>407</v>
      </c>
      <c r="M89" s="41" t="s">
        <v>407</v>
      </c>
      <c r="N89" s="41" t="s">
        <v>327</v>
      </c>
      <c r="O89" s="41" t="s">
        <v>327</v>
      </c>
      <c r="P89" s="42">
        <f t="shared" si="5"/>
        <v>0</v>
      </c>
      <c r="Q89" s="43">
        <v>0</v>
      </c>
      <c r="R89" s="16" t="s">
        <v>51</v>
      </c>
      <c r="S89" s="43">
        <v>1</v>
      </c>
      <c r="T89" s="16" t="s">
        <v>47</v>
      </c>
      <c r="U89" s="44">
        <v>1</v>
      </c>
      <c r="V89" s="42">
        <f t="shared" si="3"/>
        <v>17.52</v>
      </c>
      <c r="W89" s="42">
        <f t="shared" si="4"/>
        <v>17.52</v>
      </c>
      <c r="X89" s="50"/>
      <c r="Y89" s="8"/>
      <c r="Z89" s="8"/>
      <c r="AA89" s="8"/>
      <c r="AB89" s="8"/>
    </row>
    <row r="90" spans="1:28" ht="14.25" x14ac:dyDescent="0.2">
      <c r="A90" s="11" t="s">
        <v>37</v>
      </c>
      <c r="B90" s="11" t="s">
        <v>37</v>
      </c>
      <c r="C90" s="41" t="s">
        <v>278</v>
      </c>
      <c r="D90" s="41" t="s">
        <v>279</v>
      </c>
      <c r="E90" s="41" t="s">
        <v>39</v>
      </c>
      <c r="F90" s="41" t="s">
        <v>174</v>
      </c>
      <c r="G90" s="41" t="s">
        <v>41</v>
      </c>
      <c r="H90" s="48"/>
      <c r="I90" s="41" t="s">
        <v>43</v>
      </c>
      <c r="J90" s="48"/>
      <c r="K90" s="41" t="s">
        <v>470</v>
      </c>
      <c r="L90" s="41" t="s">
        <v>409</v>
      </c>
      <c r="M90" s="41" t="s">
        <v>471</v>
      </c>
      <c r="N90" s="41" t="s">
        <v>327</v>
      </c>
      <c r="O90" s="41" t="s">
        <v>327</v>
      </c>
      <c r="P90" s="42">
        <f t="shared" si="5"/>
        <v>0</v>
      </c>
      <c r="Q90" s="43">
        <v>4</v>
      </c>
      <c r="R90" s="16" t="s">
        <v>51</v>
      </c>
      <c r="S90" s="43">
        <v>1</v>
      </c>
      <c r="T90" s="16" t="s">
        <v>47</v>
      </c>
      <c r="U90" s="44">
        <v>5</v>
      </c>
      <c r="V90" s="42">
        <f t="shared" si="3"/>
        <v>233.56</v>
      </c>
      <c r="W90" s="42">
        <f t="shared" si="4"/>
        <v>233.56</v>
      </c>
      <c r="X90" s="50"/>
      <c r="Y90" s="8"/>
      <c r="Z90" s="8"/>
      <c r="AA90" s="8"/>
      <c r="AB90" s="8"/>
    </row>
    <row r="91" spans="1:28" ht="14.25" x14ac:dyDescent="0.2">
      <c r="A91" s="11" t="s">
        <v>37</v>
      </c>
      <c r="B91" s="11" t="s">
        <v>37</v>
      </c>
      <c r="C91" s="41" t="s">
        <v>323</v>
      </c>
      <c r="D91" s="41" t="s">
        <v>324</v>
      </c>
      <c r="E91" s="41" t="s">
        <v>207</v>
      </c>
      <c r="F91" s="41" t="s">
        <v>325</v>
      </c>
      <c r="G91" s="41" t="s">
        <v>41</v>
      </c>
      <c r="H91" s="48"/>
      <c r="I91" s="41" t="s">
        <v>43</v>
      </c>
      <c r="J91" s="48"/>
      <c r="K91" s="41" t="s">
        <v>472</v>
      </c>
      <c r="L91" s="41" t="s">
        <v>473</v>
      </c>
      <c r="M91" s="41" t="s">
        <v>406</v>
      </c>
      <c r="N91" s="41" t="s">
        <v>327</v>
      </c>
      <c r="O91" s="41" t="s">
        <v>327</v>
      </c>
      <c r="P91" s="42">
        <f t="shared" si="5"/>
        <v>0</v>
      </c>
      <c r="Q91" s="43">
        <v>7</v>
      </c>
      <c r="R91" s="16" t="s">
        <v>51</v>
      </c>
      <c r="S91" s="43">
        <v>1</v>
      </c>
      <c r="T91" s="16" t="s">
        <v>47</v>
      </c>
      <c r="U91" s="44">
        <v>8</v>
      </c>
      <c r="V91" s="42">
        <f t="shared" si="3"/>
        <v>395.59</v>
      </c>
      <c r="W91" s="42">
        <f t="shared" si="4"/>
        <v>395.59</v>
      </c>
      <c r="X91" s="50"/>
      <c r="Y91" s="8"/>
      <c r="Z91" s="8"/>
      <c r="AA91" s="8"/>
      <c r="AB91" s="8"/>
    </row>
    <row r="92" spans="1:28" ht="14.25" x14ac:dyDescent="0.2">
      <c r="A92" s="11" t="s">
        <v>37</v>
      </c>
      <c r="B92" s="11" t="s">
        <v>37</v>
      </c>
      <c r="C92" s="41" t="s">
        <v>245</v>
      </c>
      <c r="D92" s="41" t="s">
        <v>246</v>
      </c>
      <c r="E92" s="41" t="s">
        <v>39</v>
      </c>
      <c r="F92" s="41" t="s">
        <v>474</v>
      </c>
      <c r="G92" s="41" t="s">
        <v>41</v>
      </c>
      <c r="H92" s="48"/>
      <c r="I92" s="41" t="s">
        <v>43</v>
      </c>
      <c r="J92" s="48"/>
      <c r="K92" s="41" t="s">
        <v>475</v>
      </c>
      <c r="L92" s="41" t="s">
        <v>409</v>
      </c>
      <c r="M92" s="41" t="s">
        <v>471</v>
      </c>
      <c r="N92" s="41" t="s">
        <v>327</v>
      </c>
      <c r="O92" s="41" t="s">
        <v>327</v>
      </c>
      <c r="P92" s="42">
        <f t="shared" si="5"/>
        <v>0</v>
      </c>
      <c r="Q92" s="43">
        <v>4</v>
      </c>
      <c r="R92" s="16" t="s">
        <v>51</v>
      </c>
      <c r="S92" s="43">
        <v>1</v>
      </c>
      <c r="T92" s="16" t="s">
        <v>47</v>
      </c>
      <c r="U92" s="44">
        <v>5</v>
      </c>
      <c r="V92" s="42">
        <f t="shared" si="3"/>
        <v>233.56</v>
      </c>
      <c r="W92" s="42">
        <f t="shared" si="4"/>
        <v>233.56</v>
      </c>
      <c r="X92" s="50"/>
      <c r="Y92" s="8"/>
      <c r="Z92" s="8"/>
      <c r="AA92" s="8"/>
      <c r="AB92" s="8"/>
    </row>
    <row r="93" spans="1:28" ht="14.25" x14ac:dyDescent="0.2">
      <c r="A93" s="11" t="s">
        <v>37</v>
      </c>
      <c r="B93" s="11" t="s">
        <v>37</v>
      </c>
      <c r="C93" s="41" t="s">
        <v>450</v>
      </c>
      <c r="D93" s="41" t="s">
        <v>451</v>
      </c>
      <c r="E93" s="41" t="s">
        <v>111</v>
      </c>
      <c r="F93" s="41" t="s">
        <v>452</v>
      </c>
      <c r="G93" s="41" t="s">
        <v>41</v>
      </c>
      <c r="H93" s="48"/>
      <c r="I93" s="41" t="s">
        <v>43</v>
      </c>
      <c r="J93" s="48"/>
      <c r="K93" s="41" t="s">
        <v>178</v>
      </c>
      <c r="L93" s="41" t="s">
        <v>476</v>
      </c>
      <c r="M93" s="41" t="s">
        <v>476</v>
      </c>
      <c r="N93" s="41" t="s">
        <v>327</v>
      </c>
      <c r="O93" s="41" t="s">
        <v>327</v>
      </c>
      <c r="P93" s="42">
        <f t="shared" si="5"/>
        <v>0</v>
      </c>
      <c r="Q93" s="43">
        <v>0</v>
      </c>
      <c r="R93" s="16" t="s">
        <v>51</v>
      </c>
      <c r="S93" s="43">
        <v>1</v>
      </c>
      <c r="T93" s="16" t="s">
        <v>47</v>
      </c>
      <c r="U93" s="44">
        <v>1</v>
      </c>
      <c r="V93" s="42">
        <f t="shared" si="3"/>
        <v>17.52</v>
      </c>
      <c r="W93" s="42">
        <f t="shared" si="4"/>
        <v>17.52</v>
      </c>
      <c r="X93" s="50"/>
      <c r="Y93" s="8"/>
      <c r="Z93" s="8"/>
      <c r="AA93" s="8"/>
      <c r="AB93" s="8"/>
    </row>
    <row r="94" spans="1:28" ht="14.25" x14ac:dyDescent="0.2">
      <c r="A94" s="11" t="s">
        <v>37</v>
      </c>
      <c r="B94" s="11" t="s">
        <v>37</v>
      </c>
      <c r="C94" s="41" t="s">
        <v>383</v>
      </c>
      <c r="D94" s="41" t="s">
        <v>384</v>
      </c>
      <c r="E94" s="41" t="s">
        <v>111</v>
      </c>
      <c r="F94" s="41" t="s">
        <v>477</v>
      </c>
      <c r="G94" s="41" t="s">
        <v>41</v>
      </c>
      <c r="H94" s="48"/>
      <c r="I94" s="41" t="s">
        <v>43</v>
      </c>
      <c r="J94" s="48"/>
      <c r="K94" s="41" t="s">
        <v>136</v>
      </c>
      <c r="L94" s="41" t="s">
        <v>421</v>
      </c>
      <c r="M94" s="41" t="s">
        <v>421</v>
      </c>
      <c r="N94" s="41" t="s">
        <v>327</v>
      </c>
      <c r="O94" s="41" t="s">
        <v>327</v>
      </c>
      <c r="P94" s="42">
        <f t="shared" si="5"/>
        <v>0</v>
      </c>
      <c r="Q94" s="43">
        <v>0</v>
      </c>
      <c r="R94" s="16" t="s">
        <v>51</v>
      </c>
      <c r="S94" s="43">
        <v>1</v>
      </c>
      <c r="T94" s="16" t="s">
        <v>47</v>
      </c>
      <c r="U94" s="44">
        <v>1</v>
      </c>
      <c r="V94" s="42">
        <f t="shared" si="3"/>
        <v>17.52</v>
      </c>
      <c r="W94" s="42">
        <f t="shared" si="4"/>
        <v>17.52</v>
      </c>
      <c r="X94" s="50"/>
      <c r="Y94" s="8"/>
      <c r="Z94" s="8"/>
      <c r="AA94" s="8"/>
      <c r="AB94" s="8"/>
    </row>
    <row r="95" spans="1:28" ht="14.25" x14ac:dyDescent="0.2">
      <c r="A95" s="11" t="s">
        <v>37</v>
      </c>
      <c r="B95" s="11" t="s">
        <v>37</v>
      </c>
      <c r="C95" s="41" t="s">
        <v>478</v>
      </c>
      <c r="D95" s="41" t="s">
        <v>479</v>
      </c>
      <c r="E95" s="41" t="s">
        <v>111</v>
      </c>
      <c r="F95" s="41" t="s">
        <v>452</v>
      </c>
      <c r="G95" s="41" t="s">
        <v>41</v>
      </c>
      <c r="H95" s="48"/>
      <c r="I95" s="41" t="s">
        <v>43</v>
      </c>
      <c r="J95" s="48"/>
      <c r="K95" s="41" t="s">
        <v>178</v>
      </c>
      <c r="L95" s="41" t="s">
        <v>476</v>
      </c>
      <c r="M95" s="41" t="s">
        <v>476</v>
      </c>
      <c r="N95" s="41" t="s">
        <v>327</v>
      </c>
      <c r="O95" s="41" t="s">
        <v>327</v>
      </c>
      <c r="P95" s="42">
        <f t="shared" si="5"/>
        <v>0</v>
      </c>
      <c r="Q95" s="43">
        <v>0</v>
      </c>
      <c r="R95" s="16" t="s">
        <v>51</v>
      </c>
      <c r="S95" s="43">
        <v>1</v>
      </c>
      <c r="T95" s="16" t="s">
        <v>47</v>
      </c>
      <c r="U95" s="44">
        <v>1</v>
      </c>
      <c r="V95" s="42">
        <f t="shared" si="3"/>
        <v>17.52</v>
      </c>
      <c r="W95" s="42">
        <f t="shared" si="4"/>
        <v>17.52</v>
      </c>
      <c r="X95" s="50"/>
      <c r="Y95" s="8"/>
      <c r="Z95" s="8"/>
      <c r="AA95" s="8"/>
      <c r="AB95" s="8"/>
    </row>
    <row r="96" spans="1:28" ht="14.25" x14ac:dyDescent="0.2">
      <c r="A96" s="11" t="s">
        <v>37</v>
      </c>
      <c r="B96" s="11" t="s">
        <v>37</v>
      </c>
      <c r="C96" s="41" t="s">
        <v>163</v>
      </c>
      <c r="D96" s="41" t="s">
        <v>164</v>
      </c>
      <c r="E96" s="41" t="s">
        <v>111</v>
      </c>
      <c r="F96" s="41" t="s">
        <v>112</v>
      </c>
      <c r="G96" s="41" t="s">
        <v>41</v>
      </c>
      <c r="H96" s="48"/>
      <c r="I96" s="41" t="s">
        <v>43</v>
      </c>
      <c r="J96" s="48"/>
      <c r="K96" s="41" t="s">
        <v>480</v>
      </c>
      <c r="L96" s="41" t="s">
        <v>409</v>
      </c>
      <c r="M96" s="41" t="s">
        <v>471</v>
      </c>
      <c r="N96" s="41" t="s">
        <v>327</v>
      </c>
      <c r="O96" s="41" t="s">
        <v>327</v>
      </c>
      <c r="P96" s="42">
        <f t="shared" si="5"/>
        <v>0</v>
      </c>
      <c r="Q96" s="43">
        <v>4</v>
      </c>
      <c r="R96" s="16" t="s">
        <v>51</v>
      </c>
      <c r="S96" s="43">
        <v>1</v>
      </c>
      <c r="T96" s="16" t="s">
        <v>47</v>
      </c>
      <c r="U96" s="44">
        <v>5</v>
      </c>
      <c r="V96" s="42">
        <f t="shared" si="3"/>
        <v>233.56</v>
      </c>
      <c r="W96" s="42">
        <f t="shared" si="4"/>
        <v>233.56</v>
      </c>
      <c r="X96" s="50"/>
      <c r="Y96" s="8"/>
      <c r="Z96" s="8"/>
      <c r="AA96" s="8"/>
      <c r="AB96" s="8"/>
    </row>
    <row r="97" spans="1:28" ht="14.25" x14ac:dyDescent="0.2">
      <c r="A97" s="11" t="s">
        <v>37</v>
      </c>
      <c r="B97" s="11" t="s">
        <v>37</v>
      </c>
      <c r="C97" s="41" t="s">
        <v>167</v>
      </c>
      <c r="D97" s="41" t="s">
        <v>168</v>
      </c>
      <c r="E97" s="41" t="s">
        <v>111</v>
      </c>
      <c r="F97" s="41" t="s">
        <v>112</v>
      </c>
      <c r="G97" s="41" t="s">
        <v>41</v>
      </c>
      <c r="H97" s="48"/>
      <c r="I97" s="41" t="s">
        <v>43</v>
      </c>
      <c r="J97" s="48"/>
      <c r="K97" s="41" t="s">
        <v>480</v>
      </c>
      <c r="L97" s="41" t="s">
        <v>409</v>
      </c>
      <c r="M97" s="41" t="s">
        <v>471</v>
      </c>
      <c r="N97" s="41" t="s">
        <v>327</v>
      </c>
      <c r="O97" s="41" t="s">
        <v>327</v>
      </c>
      <c r="P97" s="42">
        <f t="shared" si="5"/>
        <v>0</v>
      </c>
      <c r="Q97" s="43">
        <v>4</v>
      </c>
      <c r="R97" s="16" t="s">
        <v>51</v>
      </c>
      <c r="S97" s="43">
        <v>1</v>
      </c>
      <c r="T97" s="16" t="s">
        <v>47</v>
      </c>
      <c r="U97" s="44">
        <v>5</v>
      </c>
      <c r="V97" s="42">
        <f t="shared" si="3"/>
        <v>233.56</v>
      </c>
      <c r="W97" s="42">
        <f t="shared" si="4"/>
        <v>233.56</v>
      </c>
      <c r="X97" s="50"/>
      <c r="Y97" s="8"/>
      <c r="Z97" s="8"/>
      <c r="AA97" s="8"/>
      <c r="AB97" s="8"/>
    </row>
    <row r="98" spans="1:28" ht="14.25" x14ac:dyDescent="0.2">
      <c r="A98" s="11" t="s">
        <v>37</v>
      </c>
      <c r="B98" s="11" t="s">
        <v>37</v>
      </c>
      <c r="C98" s="41" t="s">
        <v>306</v>
      </c>
      <c r="D98" s="41" t="s">
        <v>307</v>
      </c>
      <c r="E98" s="41" t="s">
        <v>39</v>
      </c>
      <c r="F98" s="41" t="s">
        <v>112</v>
      </c>
      <c r="G98" s="41" t="s">
        <v>41</v>
      </c>
      <c r="H98" s="48"/>
      <c r="I98" s="41" t="s">
        <v>43</v>
      </c>
      <c r="J98" s="48"/>
      <c r="K98" s="41" t="s">
        <v>470</v>
      </c>
      <c r="L98" s="41" t="s">
        <v>409</v>
      </c>
      <c r="M98" s="41" t="s">
        <v>471</v>
      </c>
      <c r="N98" s="41" t="s">
        <v>327</v>
      </c>
      <c r="O98" s="41" t="s">
        <v>327</v>
      </c>
      <c r="P98" s="42">
        <f t="shared" si="5"/>
        <v>0</v>
      </c>
      <c r="Q98" s="43">
        <v>4</v>
      </c>
      <c r="R98" s="16" t="s">
        <v>51</v>
      </c>
      <c r="S98" s="43">
        <v>1</v>
      </c>
      <c r="T98" s="16" t="s">
        <v>47</v>
      </c>
      <c r="U98" s="44">
        <v>5</v>
      </c>
      <c r="V98" s="42">
        <f t="shared" si="3"/>
        <v>233.56</v>
      </c>
      <c r="W98" s="42">
        <f t="shared" si="4"/>
        <v>233.56</v>
      </c>
      <c r="X98" s="50"/>
      <c r="Y98" s="8"/>
      <c r="Z98" s="8"/>
      <c r="AA98" s="8"/>
      <c r="AB98" s="8"/>
    </row>
    <row r="99" spans="1:28" ht="14.25" x14ac:dyDescent="0.2">
      <c r="A99" s="11" t="s">
        <v>37</v>
      </c>
      <c r="B99" s="11" t="s">
        <v>37</v>
      </c>
      <c r="C99" s="41" t="s">
        <v>481</v>
      </c>
      <c r="D99" s="41" t="s">
        <v>482</v>
      </c>
      <c r="E99" s="41" t="s">
        <v>39</v>
      </c>
      <c r="F99" s="41" t="s">
        <v>483</v>
      </c>
      <c r="G99" s="41" t="s">
        <v>41</v>
      </c>
      <c r="H99" s="48"/>
      <c r="I99" s="41" t="s">
        <v>43</v>
      </c>
      <c r="J99" s="48"/>
      <c r="K99" s="41" t="s">
        <v>484</v>
      </c>
      <c r="L99" s="41" t="s">
        <v>339</v>
      </c>
      <c r="M99" s="41" t="s">
        <v>485</v>
      </c>
      <c r="N99" s="41" t="s">
        <v>327</v>
      </c>
      <c r="O99" s="41" t="s">
        <v>327</v>
      </c>
      <c r="P99" s="42">
        <f t="shared" si="5"/>
        <v>0</v>
      </c>
      <c r="Q99" s="43">
        <v>5</v>
      </c>
      <c r="R99" s="16" t="s">
        <v>51</v>
      </c>
      <c r="S99" s="43">
        <v>1</v>
      </c>
      <c r="T99" s="16" t="s">
        <v>47</v>
      </c>
      <c r="U99" s="44">
        <v>6</v>
      </c>
      <c r="V99" s="42">
        <f t="shared" si="3"/>
        <v>287.57</v>
      </c>
      <c r="W99" s="42">
        <f t="shared" si="4"/>
        <v>287.57</v>
      </c>
      <c r="X99" s="50"/>
      <c r="Y99" s="8"/>
      <c r="Z99" s="8"/>
      <c r="AA99" s="8"/>
      <c r="AB99" s="8"/>
    </row>
    <row r="100" spans="1:28" ht="14.25" x14ac:dyDescent="0.2">
      <c r="A100" s="11" t="s">
        <v>37</v>
      </c>
      <c r="B100" s="11" t="s">
        <v>37</v>
      </c>
      <c r="C100" s="41" t="s">
        <v>224</v>
      </c>
      <c r="D100" s="41" t="s">
        <v>225</v>
      </c>
      <c r="E100" s="41" t="s">
        <v>39</v>
      </c>
      <c r="F100" s="41" t="s">
        <v>112</v>
      </c>
      <c r="G100" s="41" t="s">
        <v>41</v>
      </c>
      <c r="H100" s="48"/>
      <c r="I100" s="41" t="s">
        <v>43</v>
      </c>
      <c r="J100" s="48"/>
      <c r="K100" s="41" t="s">
        <v>486</v>
      </c>
      <c r="L100" s="41" t="s">
        <v>409</v>
      </c>
      <c r="M100" s="41" t="s">
        <v>459</v>
      </c>
      <c r="N100" s="41" t="s">
        <v>327</v>
      </c>
      <c r="O100" s="41" t="s">
        <v>327</v>
      </c>
      <c r="P100" s="42">
        <f t="shared" si="5"/>
        <v>0</v>
      </c>
      <c r="Q100" s="43">
        <v>0</v>
      </c>
      <c r="R100" s="16" t="s">
        <v>51</v>
      </c>
      <c r="S100" s="43">
        <v>3</v>
      </c>
      <c r="T100" s="16" t="s">
        <v>47</v>
      </c>
      <c r="U100" s="44">
        <v>3</v>
      </c>
      <c r="V100" s="42">
        <f t="shared" si="3"/>
        <v>52.56</v>
      </c>
      <c r="W100" s="42">
        <f t="shared" si="4"/>
        <v>52.56</v>
      </c>
      <c r="X100" s="50"/>
      <c r="Y100" s="8"/>
      <c r="Z100" s="8"/>
      <c r="AA100" s="8"/>
      <c r="AB100" s="8"/>
    </row>
    <row r="101" spans="1:28" ht="14.25" x14ac:dyDescent="0.2">
      <c r="A101" s="11" t="s">
        <v>37</v>
      </c>
      <c r="B101" s="11" t="s">
        <v>37</v>
      </c>
      <c r="C101" s="41" t="s">
        <v>172</v>
      </c>
      <c r="D101" s="41" t="s">
        <v>173</v>
      </c>
      <c r="E101" s="41" t="s">
        <v>111</v>
      </c>
      <c r="F101" s="41" t="s">
        <v>487</v>
      </c>
      <c r="G101" s="41" t="s">
        <v>41</v>
      </c>
      <c r="H101" s="48"/>
      <c r="I101" s="41" t="s">
        <v>43</v>
      </c>
      <c r="J101" s="48"/>
      <c r="K101" s="41" t="s">
        <v>59</v>
      </c>
      <c r="L101" s="41" t="s">
        <v>435</v>
      </c>
      <c r="M101" s="41" t="s">
        <v>435</v>
      </c>
      <c r="N101" s="41" t="s">
        <v>327</v>
      </c>
      <c r="O101" s="41" t="s">
        <v>327</v>
      </c>
      <c r="P101" s="42">
        <f t="shared" si="5"/>
        <v>0</v>
      </c>
      <c r="Q101" s="43">
        <v>0</v>
      </c>
      <c r="R101" s="16" t="s">
        <v>51</v>
      </c>
      <c r="S101" s="43">
        <v>1</v>
      </c>
      <c r="T101" s="16" t="s">
        <v>47</v>
      </c>
      <c r="U101" s="44">
        <v>1</v>
      </c>
      <c r="V101" s="42">
        <f t="shared" si="3"/>
        <v>17.52</v>
      </c>
      <c r="W101" s="42">
        <f t="shared" si="4"/>
        <v>17.52</v>
      </c>
      <c r="X101" s="50"/>
      <c r="Y101" s="8"/>
      <c r="Z101" s="8"/>
      <c r="AA101" s="8"/>
      <c r="AB101" s="8"/>
    </row>
    <row r="102" spans="1:28" ht="14.25" x14ac:dyDescent="0.2">
      <c r="A102" s="11" t="s">
        <v>37</v>
      </c>
      <c r="B102" s="11" t="s">
        <v>37</v>
      </c>
      <c r="C102" s="41" t="s">
        <v>172</v>
      </c>
      <c r="D102" s="41" t="s">
        <v>173</v>
      </c>
      <c r="E102" s="41" t="s">
        <v>111</v>
      </c>
      <c r="F102" s="41" t="s">
        <v>487</v>
      </c>
      <c r="G102" s="41" t="s">
        <v>41</v>
      </c>
      <c r="H102" s="48"/>
      <c r="I102" s="41" t="s">
        <v>43</v>
      </c>
      <c r="J102" s="48"/>
      <c r="K102" s="41" t="s">
        <v>488</v>
      </c>
      <c r="L102" s="41" t="s">
        <v>471</v>
      </c>
      <c r="M102" s="41" t="s">
        <v>471</v>
      </c>
      <c r="N102" s="41" t="s">
        <v>327</v>
      </c>
      <c r="O102" s="41" t="s">
        <v>327</v>
      </c>
      <c r="P102" s="42">
        <f t="shared" si="5"/>
        <v>0</v>
      </c>
      <c r="Q102" s="43">
        <v>0</v>
      </c>
      <c r="R102" s="16" t="s">
        <v>51</v>
      </c>
      <c r="S102" s="43">
        <v>1</v>
      </c>
      <c r="T102" s="16" t="s">
        <v>47</v>
      </c>
      <c r="U102" s="44">
        <v>1</v>
      </c>
      <c r="V102" s="42">
        <f t="shared" si="3"/>
        <v>17.52</v>
      </c>
      <c r="W102" s="42">
        <f t="shared" si="4"/>
        <v>17.52</v>
      </c>
      <c r="X102" s="50"/>
      <c r="Y102" s="8"/>
      <c r="Z102" s="8"/>
      <c r="AA102" s="8"/>
      <c r="AB102" s="8"/>
    </row>
    <row r="103" spans="1:28" ht="14.25" x14ac:dyDescent="0.2">
      <c r="A103" s="47" t="s">
        <v>37</v>
      </c>
      <c r="B103" s="47" t="s">
        <v>37</v>
      </c>
      <c r="C103" s="41" t="s">
        <v>377</v>
      </c>
      <c r="D103" s="41" t="s">
        <v>378</v>
      </c>
      <c r="E103" s="41" t="s">
        <v>111</v>
      </c>
      <c r="F103" s="41" t="s">
        <v>489</v>
      </c>
      <c r="G103" s="41" t="s">
        <v>41</v>
      </c>
      <c r="H103" s="48"/>
      <c r="I103" s="41" t="s">
        <v>43</v>
      </c>
      <c r="J103" s="48"/>
      <c r="K103" s="41" t="s">
        <v>136</v>
      </c>
      <c r="L103" s="41" t="s">
        <v>421</v>
      </c>
      <c r="M103" s="41" t="s">
        <v>421</v>
      </c>
      <c r="N103" s="41" t="s">
        <v>327</v>
      </c>
      <c r="O103" s="41" t="s">
        <v>327</v>
      </c>
      <c r="P103" s="42">
        <f t="shared" si="5"/>
        <v>0</v>
      </c>
      <c r="Q103" s="43">
        <v>0</v>
      </c>
      <c r="R103" s="16" t="s">
        <v>51</v>
      </c>
      <c r="S103" s="43">
        <v>1</v>
      </c>
      <c r="T103" s="16" t="s">
        <v>47</v>
      </c>
      <c r="U103" s="44">
        <v>1</v>
      </c>
      <c r="V103" s="42">
        <f t="shared" si="3"/>
        <v>17.52</v>
      </c>
      <c r="W103" s="42">
        <f t="shared" si="4"/>
        <v>17.52</v>
      </c>
      <c r="X103" s="50"/>
      <c r="Y103" s="8"/>
      <c r="Z103" s="8"/>
      <c r="AA103" s="8"/>
      <c r="AB103" s="8"/>
    </row>
    <row r="104" spans="1:28" ht="14.25" x14ac:dyDescent="0.2">
      <c r="A104" s="11" t="s">
        <v>37</v>
      </c>
      <c r="B104" s="11" t="s">
        <v>37</v>
      </c>
      <c r="C104" s="41" t="s">
        <v>377</v>
      </c>
      <c r="D104" s="41" t="s">
        <v>378</v>
      </c>
      <c r="E104" s="41" t="s">
        <v>111</v>
      </c>
      <c r="F104" s="41" t="s">
        <v>489</v>
      </c>
      <c r="G104" s="41" t="s">
        <v>41</v>
      </c>
      <c r="H104" s="48"/>
      <c r="I104" s="41" t="s">
        <v>43</v>
      </c>
      <c r="J104" s="48"/>
      <c r="K104" s="41" t="s">
        <v>136</v>
      </c>
      <c r="L104" s="41" t="s">
        <v>471</v>
      </c>
      <c r="M104" s="41" t="s">
        <v>471</v>
      </c>
      <c r="N104" s="41" t="s">
        <v>327</v>
      </c>
      <c r="O104" s="41" t="s">
        <v>327</v>
      </c>
      <c r="P104" s="42">
        <f t="shared" si="5"/>
        <v>0</v>
      </c>
      <c r="Q104" s="43">
        <v>0</v>
      </c>
      <c r="R104" s="16" t="s">
        <v>51</v>
      </c>
      <c r="S104" s="43">
        <v>1</v>
      </c>
      <c r="T104" s="16" t="s">
        <v>47</v>
      </c>
      <c r="U104" s="44">
        <v>1</v>
      </c>
      <c r="V104" s="42">
        <f t="shared" si="3"/>
        <v>17.52</v>
      </c>
      <c r="W104" s="42">
        <f t="shared" si="4"/>
        <v>17.52</v>
      </c>
      <c r="X104" s="50"/>
      <c r="Y104" s="8"/>
      <c r="Z104" s="8"/>
      <c r="AA104" s="8"/>
      <c r="AB104" s="8"/>
    </row>
    <row r="105" spans="1:28" ht="14.25" x14ac:dyDescent="0.2">
      <c r="A105" s="11" t="s">
        <v>37</v>
      </c>
      <c r="B105" s="11" t="s">
        <v>37</v>
      </c>
      <c r="C105" s="41" t="s">
        <v>359</v>
      </c>
      <c r="D105" s="41" t="s">
        <v>360</v>
      </c>
      <c r="E105" s="41" t="s">
        <v>111</v>
      </c>
      <c r="F105" s="41" t="s">
        <v>490</v>
      </c>
      <c r="G105" s="41" t="s">
        <v>41</v>
      </c>
      <c r="H105" s="48"/>
      <c r="I105" s="41" t="s">
        <v>43</v>
      </c>
      <c r="J105" s="48"/>
      <c r="K105" s="41" t="s">
        <v>136</v>
      </c>
      <c r="L105" s="41" t="s">
        <v>471</v>
      </c>
      <c r="M105" s="41" t="s">
        <v>471</v>
      </c>
      <c r="N105" s="41" t="s">
        <v>327</v>
      </c>
      <c r="O105" s="41" t="s">
        <v>327</v>
      </c>
      <c r="P105" s="42">
        <f t="shared" si="5"/>
        <v>0</v>
      </c>
      <c r="Q105" s="43">
        <v>0</v>
      </c>
      <c r="R105" s="16" t="s">
        <v>51</v>
      </c>
      <c r="S105" s="43">
        <v>1</v>
      </c>
      <c r="T105" s="16" t="s">
        <v>47</v>
      </c>
      <c r="U105" s="44">
        <v>1</v>
      </c>
      <c r="V105" s="42">
        <f t="shared" si="3"/>
        <v>17.52</v>
      </c>
      <c r="W105" s="42">
        <f t="shared" si="4"/>
        <v>17.52</v>
      </c>
      <c r="X105" s="50"/>
      <c r="Y105" s="8"/>
      <c r="Z105" s="8"/>
      <c r="AA105" s="8"/>
      <c r="AB105" s="8"/>
    </row>
    <row r="106" spans="1:28" ht="14.25" x14ac:dyDescent="0.2">
      <c r="A106" s="11" t="s">
        <v>37</v>
      </c>
      <c r="B106" s="11" t="s">
        <v>37</v>
      </c>
      <c r="C106" s="41" t="s">
        <v>133</v>
      </c>
      <c r="D106" s="41" t="s">
        <v>134</v>
      </c>
      <c r="E106" s="41" t="s">
        <v>111</v>
      </c>
      <c r="F106" s="41" t="s">
        <v>491</v>
      </c>
      <c r="G106" s="41" t="s">
        <v>41</v>
      </c>
      <c r="H106" s="48"/>
      <c r="I106" s="41" t="s">
        <v>65</v>
      </c>
      <c r="J106" s="48"/>
      <c r="K106" s="41" t="s">
        <v>140</v>
      </c>
      <c r="L106" s="41" t="s">
        <v>406</v>
      </c>
      <c r="M106" s="41" t="s">
        <v>459</v>
      </c>
      <c r="N106" s="41" t="s">
        <v>327</v>
      </c>
      <c r="O106" s="41" t="s">
        <v>327</v>
      </c>
      <c r="P106" s="42">
        <f t="shared" si="5"/>
        <v>0</v>
      </c>
      <c r="Q106" s="43">
        <v>1</v>
      </c>
      <c r="R106" s="16" t="s">
        <v>51</v>
      </c>
      <c r="S106" s="43">
        <v>1</v>
      </c>
      <c r="T106" s="16" t="s">
        <v>47</v>
      </c>
      <c r="U106" s="44">
        <v>2</v>
      </c>
      <c r="V106" s="42">
        <f t="shared" si="3"/>
        <v>71.53</v>
      </c>
      <c r="W106" s="42">
        <f t="shared" si="4"/>
        <v>71.53</v>
      </c>
      <c r="X106" s="50"/>
      <c r="Y106" s="8"/>
      <c r="Z106" s="8"/>
      <c r="AA106" s="8"/>
      <c r="AB106" s="8"/>
    </row>
    <row r="107" spans="1:28" ht="14.25" x14ac:dyDescent="0.2">
      <c r="A107" s="11" t="s">
        <v>37</v>
      </c>
      <c r="B107" s="11" t="s">
        <v>37</v>
      </c>
      <c r="C107" s="41" t="s">
        <v>133</v>
      </c>
      <c r="D107" s="41" t="s">
        <v>134</v>
      </c>
      <c r="E107" s="41" t="s">
        <v>111</v>
      </c>
      <c r="F107" s="41" t="s">
        <v>492</v>
      </c>
      <c r="G107" s="41" t="s">
        <v>41</v>
      </c>
      <c r="H107" s="48"/>
      <c r="I107" s="41" t="s">
        <v>65</v>
      </c>
      <c r="J107" s="48"/>
      <c r="K107" s="41" t="s">
        <v>136</v>
      </c>
      <c r="L107" s="41" t="s">
        <v>471</v>
      </c>
      <c r="M107" s="41" t="s">
        <v>471</v>
      </c>
      <c r="N107" s="41" t="s">
        <v>327</v>
      </c>
      <c r="O107" s="41" t="s">
        <v>327</v>
      </c>
      <c r="P107" s="42">
        <f t="shared" si="5"/>
        <v>0</v>
      </c>
      <c r="Q107" s="43">
        <v>0</v>
      </c>
      <c r="R107" s="16" t="s">
        <v>51</v>
      </c>
      <c r="S107" s="43">
        <v>1</v>
      </c>
      <c r="T107" s="16" t="s">
        <v>47</v>
      </c>
      <c r="U107" s="44">
        <v>1</v>
      </c>
      <c r="V107" s="42">
        <f t="shared" si="3"/>
        <v>17.52</v>
      </c>
      <c r="W107" s="42">
        <f t="shared" si="4"/>
        <v>17.52</v>
      </c>
      <c r="X107" s="50"/>
      <c r="Y107" s="8"/>
      <c r="Z107" s="8"/>
      <c r="AA107" s="8"/>
      <c r="AB107" s="8"/>
    </row>
    <row r="108" spans="1:28" ht="14.25" x14ac:dyDescent="0.2">
      <c r="A108" s="11" t="s">
        <v>37</v>
      </c>
      <c r="B108" s="11" t="s">
        <v>37</v>
      </c>
      <c r="C108" s="41" t="s">
        <v>109</v>
      </c>
      <c r="D108" s="41" t="s">
        <v>110</v>
      </c>
      <c r="E108" s="41" t="s">
        <v>111</v>
      </c>
      <c r="F108" s="41" t="s">
        <v>174</v>
      </c>
      <c r="G108" s="41" t="s">
        <v>41</v>
      </c>
      <c r="H108" s="48"/>
      <c r="I108" s="41" t="s">
        <v>113</v>
      </c>
      <c r="J108" s="48"/>
      <c r="K108" s="41" t="s">
        <v>493</v>
      </c>
      <c r="L108" s="41" t="s">
        <v>494</v>
      </c>
      <c r="M108" s="41" t="s">
        <v>495</v>
      </c>
      <c r="N108" s="41" t="s">
        <v>327</v>
      </c>
      <c r="O108" s="41" t="s">
        <v>327</v>
      </c>
      <c r="P108" s="42">
        <f t="shared" si="5"/>
        <v>0</v>
      </c>
      <c r="Q108" s="43">
        <v>4</v>
      </c>
      <c r="R108" s="16" t="s">
        <v>51</v>
      </c>
      <c r="S108" s="43">
        <v>1</v>
      </c>
      <c r="T108" s="16" t="s">
        <v>47</v>
      </c>
      <c r="U108" s="44">
        <v>5</v>
      </c>
      <c r="V108" s="42">
        <f t="shared" si="3"/>
        <v>233.56</v>
      </c>
      <c r="W108" s="42">
        <f t="shared" si="4"/>
        <v>233.56</v>
      </c>
      <c r="X108" s="50"/>
      <c r="Y108" s="8"/>
      <c r="Z108" s="8"/>
      <c r="AA108" s="8"/>
      <c r="AB108" s="8"/>
    </row>
    <row r="109" spans="1:28" ht="14.25" x14ac:dyDescent="0.2">
      <c r="A109" s="11" t="s">
        <v>37</v>
      </c>
      <c r="B109" s="11" t="s">
        <v>37</v>
      </c>
      <c r="C109" s="41" t="s">
        <v>138</v>
      </c>
      <c r="D109" s="41" t="s">
        <v>139</v>
      </c>
      <c r="E109" s="41" t="s">
        <v>111</v>
      </c>
      <c r="F109" s="41" t="s">
        <v>496</v>
      </c>
      <c r="G109" s="41" t="s">
        <v>41</v>
      </c>
      <c r="H109" s="48"/>
      <c r="I109" s="41" t="s">
        <v>65</v>
      </c>
      <c r="J109" s="48"/>
      <c r="K109" s="41" t="s">
        <v>497</v>
      </c>
      <c r="L109" s="41" t="s">
        <v>409</v>
      </c>
      <c r="M109" s="41" t="s">
        <v>419</v>
      </c>
      <c r="N109" s="41" t="s">
        <v>327</v>
      </c>
      <c r="O109" s="41" t="s">
        <v>327</v>
      </c>
      <c r="P109" s="42">
        <f t="shared" si="5"/>
        <v>0</v>
      </c>
      <c r="Q109" s="43">
        <v>5</v>
      </c>
      <c r="R109" s="16" t="s">
        <v>51</v>
      </c>
      <c r="S109" s="43">
        <v>1</v>
      </c>
      <c r="T109" s="16" t="s">
        <v>47</v>
      </c>
      <c r="U109" s="44">
        <v>6</v>
      </c>
      <c r="V109" s="42">
        <f t="shared" si="3"/>
        <v>287.57</v>
      </c>
      <c r="W109" s="42">
        <f t="shared" si="4"/>
        <v>287.57</v>
      </c>
      <c r="X109" s="50"/>
      <c r="Y109" s="8"/>
      <c r="Z109" s="8"/>
      <c r="AA109" s="8"/>
      <c r="AB109" s="8"/>
    </row>
    <row r="110" spans="1:28" ht="14.25" x14ac:dyDescent="0.2">
      <c r="A110" s="11" t="s">
        <v>37</v>
      </c>
      <c r="B110" s="11" t="s">
        <v>37</v>
      </c>
      <c r="C110" s="41" t="s">
        <v>498</v>
      </c>
      <c r="D110" s="41" t="s">
        <v>499</v>
      </c>
      <c r="E110" s="41" t="s">
        <v>111</v>
      </c>
      <c r="F110" s="41" t="s">
        <v>500</v>
      </c>
      <c r="G110" s="41" t="s">
        <v>41</v>
      </c>
      <c r="H110" s="48"/>
      <c r="I110" s="41" t="s">
        <v>43</v>
      </c>
      <c r="J110" s="48"/>
      <c r="K110" s="41" t="s">
        <v>156</v>
      </c>
      <c r="L110" s="41" t="s">
        <v>201</v>
      </c>
      <c r="M110" s="41" t="s">
        <v>202</v>
      </c>
      <c r="N110" s="41" t="s">
        <v>327</v>
      </c>
      <c r="O110" s="41" t="s">
        <v>327</v>
      </c>
      <c r="P110" s="42">
        <f t="shared" si="5"/>
        <v>0</v>
      </c>
      <c r="Q110" s="43">
        <v>4</v>
      </c>
      <c r="R110" s="16" t="s">
        <v>51</v>
      </c>
      <c r="S110" s="43">
        <v>1</v>
      </c>
      <c r="T110" s="16" t="s">
        <v>47</v>
      </c>
      <c r="U110" s="44">
        <v>5</v>
      </c>
      <c r="V110" s="42">
        <f t="shared" si="3"/>
        <v>233.56</v>
      </c>
      <c r="W110" s="42">
        <f t="shared" si="4"/>
        <v>233.56</v>
      </c>
      <c r="X110" s="50"/>
      <c r="Y110" s="8"/>
      <c r="Z110" s="8"/>
      <c r="AA110" s="8"/>
      <c r="AB110" s="8"/>
    </row>
    <row r="111" spans="1:28" ht="14.25" x14ac:dyDescent="0.2">
      <c r="A111" s="11" t="s">
        <v>37</v>
      </c>
      <c r="B111" s="11" t="s">
        <v>37</v>
      </c>
      <c r="C111" s="41" t="s">
        <v>138</v>
      </c>
      <c r="D111" s="41" t="s">
        <v>139</v>
      </c>
      <c r="E111" s="41" t="s">
        <v>111</v>
      </c>
      <c r="F111" s="41" t="s">
        <v>501</v>
      </c>
      <c r="G111" s="41" t="s">
        <v>41</v>
      </c>
      <c r="H111" s="48"/>
      <c r="I111" s="41" t="s">
        <v>65</v>
      </c>
      <c r="J111" s="48"/>
      <c r="K111" s="41" t="s">
        <v>65</v>
      </c>
      <c r="L111" s="41" t="s">
        <v>365</v>
      </c>
      <c r="M111" s="41" t="s">
        <v>365</v>
      </c>
      <c r="N111" s="41" t="s">
        <v>327</v>
      </c>
      <c r="O111" s="41" t="s">
        <v>327</v>
      </c>
      <c r="P111" s="42">
        <f t="shared" si="5"/>
        <v>0</v>
      </c>
      <c r="Q111" s="43">
        <v>0</v>
      </c>
      <c r="R111" s="16" t="s">
        <v>51</v>
      </c>
      <c r="S111" s="43">
        <v>1</v>
      </c>
      <c r="T111" s="16" t="s">
        <v>47</v>
      </c>
      <c r="U111" s="44">
        <v>1</v>
      </c>
      <c r="V111" s="42">
        <f t="shared" si="3"/>
        <v>17.52</v>
      </c>
      <c r="W111" s="42">
        <f t="shared" si="4"/>
        <v>17.52</v>
      </c>
      <c r="X111" s="50"/>
      <c r="Y111" s="8"/>
      <c r="Z111" s="8"/>
      <c r="AA111" s="8"/>
      <c r="AB111" s="8"/>
    </row>
    <row r="112" spans="1:28" ht="14.25" x14ac:dyDescent="0.2">
      <c r="A112" s="11" t="s">
        <v>37</v>
      </c>
      <c r="B112" s="11" t="s">
        <v>37</v>
      </c>
      <c r="C112" s="41" t="s">
        <v>383</v>
      </c>
      <c r="D112" s="41" t="s">
        <v>384</v>
      </c>
      <c r="E112" s="41" t="s">
        <v>111</v>
      </c>
      <c r="F112" s="41" t="s">
        <v>502</v>
      </c>
      <c r="G112" s="41" t="s">
        <v>41</v>
      </c>
      <c r="H112" s="48"/>
      <c r="I112" s="41" t="s">
        <v>43</v>
      </c>
      <c r="J112" s="48"/>
      <c r="K112" s="41" t="s">
        <v>488</v>
      </c>
      <c r="L112" s="41" t="s">
        <v>448</v>
      </c>
      <c r="M112" s="41" t="s">
        <v>448</v>
      </c>
      <c r="N112" s="41" t="s">
        <v>327</v>
      </c>
      <c r="O112" s="41" t="s">
        <v>327</v>
      </c>
      <c r="P112" s="42">
        <f t="shared" si="5"/>
        <v>0</v>
      </c>
      <c r="Q112" s="43">
        <v>0</v>
      </c>
      <c r="R112" s="16" t="s">
        <v>51</v>
      </c>
      <c r="S112" s="43">
        <v>1</v>
      </c>
      <c r="T112" s="16" t="s">
        <v>47</v>
      </c>
      <c r="U112" s="44">
        <v>1</v>
      </c>
      <c r="V112" s="42">
        <f t="shared" si="3"/>
        <v>17.52</v>
      </c>
      <c r="W112" s="42">
        <f t="shared" si="4"/>
        <v>17.52</v>
      </c>
      <c r="X112" s="50"/>
      <c r="Y112" s="8"/>
      <c r="Z112" s="8"/>
      <c r="AA112" s="8"/>
      <c r="AB112" s="8"/>
    </row>
    <row r="113" spans="1:1065" ht="14.25" x14ac:dyDescent="0.2">
      <c r="A113" s="11" t="s">
        <v>37</v>
      </c>
      <c r="B113" s="11" t="s">
        <v>37</v>
      </c>
      <c r="C113" s="41" t="s">
        <v>231</v>
      </c>
      <c r="D113" s="41" t="s">
        <v>232</v>
      </c>
      <c r="E113" s="41" t="s">
        <v>39</v>
      </c>
      <c r="F113" s="41" t="s">
        <v>503</v>
      </c>
      <c r="G113" s="41" t="s">
        <v>41</v>
      </c>
      <c r="H113" s="48"/>
      <c r="I113" s="41" t="s">
        <v>234</v>
      </c>
      <c r="J113" s="48"/>
      <c r="K113" s="41" t="s">
        <v>504</v>
      </c>
      <c r="L113" s="41" t="s">
        <v>410</v>
      </c>
      <c r="M113" s="41" t="s">
        <v>505</v>
      </c>
      <c r="N113" s="41" t="s">
        <v>327</v>
      </c>
      <c r="O113" s="41" t="s">
        <v>327</v>
      </c>
      <c r="P113" s="42">
        <f t="shared" si="5"/>
        <v>0</v>
      </c>
      <c r="Q113" s="43">
        <v>1</v>
      </c>
      <c r="R113" s="49" t="s">
        <v>51</v>
      </c>
      <c r="S113" s="43">
        <v>1</v>
      </c>
      <c r="T113" s="16" t="s">
        <v>47</v>
      </c>
      <c r="U113" s="44">
        <v>2</v>
      </c>
      <c r="V113" s="42">
        <f t="shared" si="3"/>
        <v>71.53</v>
      </c>
      <c r="W113" s="42">
        <f t="shared" si="4"/>
        <v>71.53</v>
      </c>
      <c r="X113" s="50"/>
      <c r="Y113" s="8"/>
      <c r="Z113" s="8"/>
      <c r="AA113" s="8"/>
      <c r="AB113" s="8"/>
    </row>
    <row r="114" spans="1:1065" ht="14.25" x14ac:dyDescent="0.2">
      <c r="A114" s="11" t="s">
        <v>37</v>
      </c>
      <c r="B114" s="11" t="s">
        <v>37</v>
      </c>
      <c r="C114" s="41" t="s">
        <v>231</v>
      </c>
      <c r="D114" s="41" t="s">
        <v>232</v>
      </c>
      <c r="E114" s="41" t="s">
        <v>39</v>
      </c>
      <c r="F114" s="41" t="s">
        <v>506</v>
      </c>
      <c r="G114" s="41" t="s">
        <v>41</v>
      </c>
      <c r="H114" s="48"/>
      <c r="I114" s="41" t="s">
        <v>234</v>
      </c>
      <c r="J114" s="48"/>
      <c r="K114" s="41" t="s">
        <v>504</v>
      </c>
      <c r="L114" s="41" t="s">
        <v>494</v>
      </c>
      <c r="M114" s="41" t="s">
        <v>495</v>
      </c>
      <c r="N114" s="41" t="s">
        <v>327</v>
      </c>
      <c r="O114" s="41" t="s">
        <v>327</v>
      </c>
      <c r="P114" s="42">
        <f t="shared" si="5"/>
        <v>0</v>
      </c>
      <c r="Q114" s="43">
        <v>4</v>
      </c>
      <c r="R114" s="16" t="s">
        <v>51</v>
      </c>
      <c r="S114" s="43">
        <v>1</v>
      </c>
      <c r="T114" s="16" t="s">
        <v>47</v>
      </c>
      <c r="U114" s="44">
        <v>5</v>
      </c>
      <c r="V114" s="42">
        <f t="shared" si="3"/>
        <v>233.56</v>
      </c>
      <c r="W114" s="42">
        <f t="shared" si="4"/>
        <v>233.56</v>
      </c>
      <c r="X114" s="50"/>
      <c r="Y114" s="8"/>
      <c r="Z114" s="8"/>
      <c r="AA114" s="8"/>
      <c r="AB114" s="8"/>
    </row>
    <row r="115" spans="1:1065" ht="14.25" x14ac:dyDescent="0.2">
      <c r="A115" s="47" t="s">
        <v>37</v>
      </c>
      <c r="B115" s="47" t="s">
        <v>37</v>
      </c>
      <c r="C115" s="41" t="s">
        <v>176</v>
      </c>
      <c r="D115" s="41" t="s">
        <v>177</v>
      </c>
      <c r="E115" s="41" t="s">
        <v>39</v>
      </c>
      <c r="F115" s="41" t="s">
        <v>174</v>
      </c>
      <c r="G115" s="41" t="s">
        <v>41</v>
      </c>
      <c r="H115" s="48"/>
      <c r="I115" s="41" t="s">
        <v>65</v>
      </c>
      <c r="J115" s="48"/>
      <c r="K115" s="41" t="s">
        <v>113</v>
      </c>
      <c r="L115" s="41" t="s">
        <v>471</v>
      </c>
      <c r="M115" s="41" t="s">
        <v>471</v>
      </c>
      <c r="N115" s="41" t="s">
        <v>327</v>
      </c>
      <c r="O115" s="41" t="s">
        <v>327</v>
      </c>
      <c r="P115" s="42">
        <f t="shared" si="5"/>
        <v>0</v>
      </c>
      <c r="Q115" s="43">
        <v>0</v>
      </c>
      <c r="R115" s="16" t="s">
        <v>51</v>
      </c>
      <c r="S115" s="43">
        <v>1</v>
      </c>
      <c r="T115" s="16" t="s">
        <v>47</v>
      </c>
      <c r="U115" s="44">
        <v>1</v>
      </c>
      <c r="V115" s="42">
        <f t="shared" si="3"/>
        <v>17.52</v>
      </c>
      <c r="W115" s="42">
        <f t="shared" si="4"/>
        <v>17.52</v>
      </c>
      <c r="X115" s="50"/>
      <c r="Y115" s="8"/>
      <c r="Z115" s="8"/>
      <c r="AA115" s="8"/>
      <c r="AB115" s="8"/>
    </row>
    <row r="116" spans="1:1065" ht="14.25" x14ac:dyDescent="0.2">
      <c r="A116" s="11" t="s">
        <v>37</v>
      </c>
      <c r="B116" s="11" t="s">
        <v>37</v>
      </c>
      <c r="C116" s="41" t="s">
        <v>507</v>
      </c>
      <c r="D116" s="41" t="s">
        <v>508</v>
      </c>
      <c r="E116" s="41" t="s">
        <v>39</v>
      </c>
      <c r="F116" s="41" t="s">
        <v>509</v>
      </c>
      <c r="G116" s="41" t="s">
        <v>41</v>
      </c>
      <c r="H116" s="48"/>
      <c r="I116" s="41" t="s">
        <v>510</v>
      </c>
      <c r="J116" s="48"/>
      <c r="K116" s="41" t="s">
        <v>511</v>
      </c>
      <c r="L116" s="41" t="s">
        <v>356</v>
      </c>
      <c r="M116" s="41" t="s">
        <v>356</v>
      </c>
      <c r="N116" s="41" t="s">
        <v>327</v>
      </c>
      <c r="O116" s="41" t="s">
        <v>327</v>
      </c>
      <c r="P116" s="42">
        <f t="shared" si="5"/>
        <v>0</v>
      </c>
      <c r="Q116" s="43">
        <v>0</v>
      </c>
      <c r="R116" s="16" t="s">
        <v>51</v>
      </c>
      <c r="S116" s="43">
        <v>1</v>
      </c>
      <c r="T116" s="16" t="s">
        <v>47</v>
      </c>
      <c r="U116" s="44">
        <v>1</v>
      </c>
      <c r="V116" s="42">
        <f t="shared" si="3"/>
        <v>17.52</v>
      </c>
      <c r="W116" s="42">
        <f t="shared" si="4"/>
        <v>17.52</v>
      </c>
      <c r="X116" s="50"/>
      <c r="Y116" s="8"/>
      <c r="Z116" s="8"/>
      <c r="AA116" s="8"/>
      <c r="AB116" s="8"/>
    </row>
    <row r="117" spans="1:1065" ht="14.25" x14ac:dyDescent="0.2">
      <c r="A117" s="11" t="s">
        <v>37</v>
      </c>
      <c r="B117" s="11" t="s">
        <v>37</v>
      </c>
      <c r="C117" s="41" t="s">
        <v>507</v>
      </c>
      <c r="D117" s="41" t="s">
        <v>508</v>
      </c>
      <c r="E117" s="41" t="s">
        <v>39</v>
      </c>
      <c r="F117" s="41" t="s">
        <v>512</v>
      </c>
      <c r="G117" s="41" t="s">
        <v>41</v>
      </c>
      <c r="H117" s="48"/>
      <c r="I117" s="41" t="s">
        <v>510</v>
      </c>
      <c r="J117" s="48"/>
      <c r="K117" s="41" t="s">
        <v>513</v>
      </c>
      <c r="L117" s="41" t="s">
        <v>290</v>
      </c>
      <c r="M117" s="41" t="s">
        <v>290</v>
      </c>
      <c r="N117" s="41" t="s">
        <v>327</v>
      </c>
      <c r="O117" s="41" t="s">
        <v>327</v>
      </c>
      <c r="P117" s="42">
        <f t="shared" si="5"/>
        <v>0</v>
      </c>
      <c r="Q117" s="43">
        <v>0</v>
      </c>
      <c r="R117" s="16" t="s">
        <v>51</v>
      </c>
      <c r="S117" s="43">
        <v>1</v>
      </c>
      <c r="T117" s="16" t="s">
        <v>47</v>
      </c>
      <c r="U117" s="44">
        <v>1</v>
      </c>
      <c r="V117" s="42">
        <f t="shared" si="3"/>
        <v>17.52</v>
      </c>
      <c r="W117" s="42">
        <f t="shared" si="4"/>
        <v>17.52</v>
      </c>
      <c r="X117" s="50"/>
      <c r="Y117" s="8"/>
      <c r="Z117" s="8"/>
      <c r="AA117" s="8"/>
      <c r="AB117" s="8"/>
    </row>
    <row r="118" spans="1:1065" ht="14.25" x14ac:dyDescent="0.2">
      <c r="A118" s="11" t="s">
        <v>37</v>
      </c>
      <c r="B118" s="11" t="s">
        <v>37</v>
      </c>
      <c r="C118" s="41" t="s">
        <v>507</v>
      </c>
      <c r="D118" s="41" t="s">
        <v>508</v>
      </c>
      <c r="E118" s="41" t="s">
        <v>39</v>
      </c>
      <c r="F118" s="41" t="s">
        <v>514</v>
      </c>
      <c r="G118" s="41" t="s">
        <v>41</v>
      </c>
      <c r="H118" s="48"/>
      <c r="I118" s="41" t="s">
        <v>510</v>
      </c>
      <c r="J118" s="48"/>
      <c r="K118" s="41" t="s">
        <v>468</v>
      </c>
      <c r="L118" s="41" t="s">
        <v>413</v>
      </c>
      <c r="M118" s="41" t="s">
        <v>413</v>
      </c>
      <c r="N118" s="41" t="s">
        <v>327</v>
      </c>
      <c r="O118" s="41" t="s">
        <v>327</v>
      </c>
      <c r="P118" s="42">
        <f t="shared" si="5"/>
        <v>0</v>
      </c>
      <c r="Q118" s="43">
        <v>0</v>
      </c>
      <c r="R118" s="16" t="s">
        <v>51</v>
      </c>
      <c r="S118" s="43">
        <v>1</v>
      </c>
      <c r="T118" s="16" t="s">
        <v>47</v>
      </c>
      <c r="U118" s="44">
        <v>1</v>
      </c>
      <c r="V118" s="42">
        <f t="shared" si="3"/>
        <v>17.52</v>
      </c>
      <c r="W118" s="42">
        <f t="shared" si="4"/>
        <v>17.52</v>
      </c>
      <c r="X118" s="50"/>
      <c r="Y118" s="8"/>
      <c r="Z118" s="8"/>
      <c r="AA118" s="8"/>
      <c r="AB118" s="8"/>
    </row>
    <row r="119" spans="1:1065" ht="14.25" x14ac:dyDescent="0.2">
      <c r="A119" s="11" t="s">
        <v>37</v>
      </c>
      <c r="B119" s="11" t="s">
        <v>37</v>
      </c>
      <c r="C119" s="41" t="s">
        <v>515</v>
      </c>
      <c r="D119" s="41" t="s">
        <v>516</v>
      </c>
      <c r="E119" s="41" t="s">
        <v>39</v>
      </c>
      <c r="F119" s="41" t="s">
        <v>517</v>
      </c>
      <c r="G119" s="41" t="s">
        <v>41</v>
      </c>
      <c r="H119" s="48"/>
      <c r="I119" s="41" t="s">
        <v>43</v>
      </c>
      <c r="J119" s="48"/>
      <c r="K119" s="41" t="s">
        <v>518</v>
      </c>
      <c r="L119" s="41" t="s">
        <v>519</v>
      </c>
      <c r="M119" s="41" t="s">
        <v>495</v>
      </c>
      <c r="N119" s="41" t="s">
        <v>327</v>
      </c>
      <c r="O119" s="41" t="s">
        <v>327</v>
      </c>
      <c r="P119" s="42">
        <f t="shared" si="5"/>
        <v>0</v>
      </c>
      <c r="Q119" s="43">
        <v>3</v>
      </c>
      <c r="R119" s="16" t="s">
        <v>51</v>
      </c>
      <c r="S119" s="43">
        <v>1</v>
      </c>
      <c r="T119" s="16" t="s">
        <v>47</v>
      </c>
      <c r="U119" s="44">
        <v>4</v>
      </c>
      <c r="V119" s="42">
        <f t="shared" si="3"/>
        <v>179.55</v>
      </c>
      <c r="W119" s="42">
        <f t="shared" si="4"/>
        <v>179.55</v>
      </c>
      <c r="X119" s="50"/>
      <c r="Y119" s="8"/>
      <c r="Z119" s="8"/>
      <c r="AA119" s="8"/>
      <c r="AB119" s="8"/>
    </row>
    <row r="120" spans="1:1065" ht="14.25" x14ac:dyDescent="0.2">
      <c r="A120" s="11" t="s">
        <v>37</v>
      </c>
      <c r="B120" s="11" t="s">
        <v>37</v>
      </c>
      <c r="C120" s="41" t="s">
        <v>515</v>
      </c>
      <c r="D120" s="41" t="s">
        <v>516</v>
      </c>
      <c r="E120" s="41" t="s">
        <v>39</v>
      </c>
      <c r="F120" s="41" t="s">
        <v>520</v>
      </c>
      <c r="G120" s="41" t="s">
        <v>41</v>
      </c>
      <c r="H120" s="48"/>
      <c r="I120" s="41" t="s">
        <v>43</v>
      </c>
      <c r="J120" s="48"/>
      <c r="K120" s="41" t="s">
        <v>518</v>
      </c>
      <c r="L120" s="41" t="s">
        <v>410</v>
      </c>
      <c r="M120" s="41" t="s">
        <v>505</v>
      </c>
      <c r="N120" s="41" t="s">
        <v>327</v>
      </c>
      <c r="O120" s="51" t="s">
        <v>327</v>
      </c>
      <c r="P120" s="42">
        <f t="shared" si="5"/>
        <v>0</v>
      </c>
      <c r="Q120" s="43">
        <v>1</v>
      </c>
      <c r="R120" s="16" t="s">
        <v>51</v>
      </c>
      <c r="S120" s="43">
        <v>1</v>
      </c>
      <c r="T120" s="16" t="s">
        <v>47</v>
      </c>
      <c r="U120" s="44">
        <v>2</v>
      </c>
      <c r="V120" s="42">
        <f t="shared" si="3"/>
        <v>71.53</v>
      </c>
      <c r="W120" s="42">
        <f t="shared" si="4"/>
        <v>71.53</v>
      </c>
      <c r="X120" s="50"/>
      <c r="Y120" s="8"/>
      <c r="Z120" s="8"/>
      <c r="AA120" s="8"/>
      <c r="AB120" s="8"/>
    </row>
    <row r="121" spans="1:1065" ht="14.25" x14ac:dyDescent="0.2">
      <c r="A121" s="47" t="s">
        <v>37</v>
      </c>
      <c r="B121" s="47" t="s">
        <v>37</v>
      </c>
      <c r="C121" s="41" t="s">
        <v>117</v>
      </c>
      <c r="D121" s="41" t="s">
        <v>118</v>
      </c>
      <c r="E121" s="41" t="s">
        <v>111</v>
      </c>
      <c r="F121" s="41" t="s">
        <v>119</v>
      </c>
      <c r="G121" s="41" t="s">
        <v>41</v>
      </c>
      <c r="H121" s="48"/>
      <c r="I121" s="41" t="s">
        <v>65</v>
      </c>
      <c r="J121" s="48"/>
      <c r="K121" s="41" t="s">
        <v>521</v>
      </c>
      <c r="L121" s="41" t="s">
        <v>494</v>
      </c>
      <c r="M121" s="41" t="s">
        <v>495</v>
      </c>
      <c r="N121" s="41" t="s">
        <v>327</v>
      </c>
      <c r="O121" s="41" t="s">
        <v>327</v>
      </c>
      <c r="P121" s="42">
        <f t="shared" si="5"/>
        <v>0</v>
      </c>
      <c r="Q121" s="43">
        <v>4</v>
      </c>
      <c r="R121" s="16" t="s">
        <v>51</v>
      </c>
      <c r="S121" s="43">
        <v>1</v>
      </c>
      <c r="T121" s="16" t="s">
        <v>47</v>
      </c>
      <c r="U121" s="44">
        <v>5</v>
      </c>
      <c r="V121" s="42">
        <f t="shared" si="3"/>
        <v>233.56</v>
      </c>
      <c r="W121" s="42">
        <f t="shared" si="4"/>
        <v>233.56</v>
      </c>
      <c r="X121" s="50"/>
      <c r="Y121" s="8"/>
      <c r="Z121" s="8"/>
      <c r="AA121" s="8"/>
      <c r="AB121" s="8"/>
    </row>
    <row r="122" spans="1:1065" ht="14.25" x14ac:dyDescent="0.2">
      <c r="A122" s="47"/>
      <c r="B122" s="47"/>
      <c r="C122" s="47"/>
      <c r="D122" s="52"/>
      <c r="E122" s="53"/>
      <c r="F122" s="48"/>
      <c r="G122" s="53"/>
      <c r="H122" s="48"/>
      <c r="I122" s="48"/>
      <c r="J122" s="48"/>
      <c r="K122" s="54"/>
      <c r="L122" s="47"/>
      <c r="M122" s="47"/>
      <c r="N122" s="11"/>
      <c r="O122" s="41"/>
      <c r="P122" s="42"/>
      <c r="Q122" s="15"/>
      <c r="R122" s="49"/>
      <c r="S122" s="55"/>
      <c r="T122" s="49"/>
      <c r="U122" s="56"/>
      <c r="V122" s="57"/>
      <c r="W122" s="57"/>
      <c r="X122" s="50"/>
      <c r="Y122" s="8"/>
      <c r="Z122" s="8"/>
      <c r="AA122" s="8"/>
      <c r="AB122" s="8"/>
    </row>
    <row r="123" spans="1:1065" ht="14.25" x14ac:dyDescent="0.2">
      <c r="A123" s="47"/>
      <c r="B123" s="47"/>
      <c r="C123" s="47"/>
      <c r="D123" s="52"/>
      <c r="E123" s="53"/>
      <c r="F123" s="48"/>
      <c r="G123" s="53"/>
      <c r="H123" s="48"/>
      <c r="I123" s="48"/>
      <c r="J123" s="48"/>
      <c r="K123" s="54"/>
      <c r="L123" s="47"/>
      <c r="M123" s="47"/>
      <c r="N123" s="11"/>
      <c r="O123" s="41"/>
      <c r="P123" s="42"/>
      <c r="Q123" s="15"/>
      <c r="R123" s="49"/>
      <c r="S123" s="55"/>
      <c r="T123" s="49"/>
      <c r="U123" s="56"/>
      <c r="V123" s="57"/>
      <c r="W123" s="57"/>
      <c r="X123" s="50"/>
      <c r="Y123" s="8"/>
      <c r="Z123" s="8"/>
      <c r="AA123" s="8"/>
      <c r="AB123" s="8"/>
    </row>
    <row r="124" spans="1:1065" ht="14.25" x14ac:dyDescent="0.2">
      <c r="A124" s="47"/>
      <c r="B124" s="47"/>
      <c r="C124" s="47"/>
      <c r="D124" s="52"/>
      <c r="E124" s="53"/>
      <c r="F124" s="48"/>
      <c r="G124" s="53"/>
      <c r="H124" s="48"/>
      <c r="I124" s="48"/>
      <c r="J124" s="48"/>
      <c r="K124" s="54"/>
      <c r="L124" s="47"/>
      <c r="M124" s="47"/>
      <c r="N124" s="47"/>
      <c r="O124" s="11"/>
      <c r="P124" s="42"/>
      <c r="Q124" s="15"/>
      <c r="R124" s="49"/>
      <c r="S124" s="55"/>
      <c r="T124" s="49"/>
      <c r="U124" s="56"/>
      <c r="V124" s="57"/>
      <c r="W124" s="57"/>
      <c r="X124" s="50"/>
      <c r="Y124" s="8"/>
      <c r="Z124" s="8"/>
      <c r="AA124" s="8"/>
      <c r="AB124" s="8"/>
    </row>
    <row r="125" spans="1:1065" s="63" customFormat="1" ht="15" customHeight="1" x14ac:dyDescent="0.2">
      <c r="A125" s="58"/>
      <c r="B125" s="59"/>
      <c r="C125" s="60"/>
      <c r="D125" s="61"/>
      <c r="E125" s="62"/>
      <c r="G125" s="64"/>
      <c r="H125" s="64"/>
      <c r="I125" s="64"/>
      <c r="J125" s="64"/>
      <c r="K125" s="59"/>
      <c r="L125" s="59"/>
      <c r="M125" s="59"/>
      <c r="N125" s="59"/>
      <c r="O125" s="59"/>
      <c r="P125" s="65"/>
      <c r="Q125" s="59"/>
      <c r="R125" s="59"/>
      <c r="S125" s="59"/>
      <c r="T125" s="59"/>
      <c r="U125" s="59"/>
      <c r="V125" s="65"/>
      <c r="W125" s="65"/>
      <c r="X125" s="59"/>
      <c r="Y125" s="66"/>
      <c r="Z125" s="66"/>
      <c r="AA125" s="66"/>
      <c r="AB125" s="66"/>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67"/>
      <c r="BY125" s="67"/>
      <c r="BZ125" s="67"/>
      <c r="CA125" s="67"/>
      <c r="CB125" s="67"/>
      <c r="CC125" s="67"/>
      <c r="CD125" s="67"/>
      <c r="CE125" s="67"/>
      <c r="CF125" s="67"/>
      <c r="CG125" s="67"/>
      <c r="CH125" s="67"/>
      <c r="CI125" s="67"/>
      <c r="CJ125" s="67"/>
      <c r="CK125" s="67"/>
      <c r="CL125" s="67"/>
      <c r="CM125" s="67"/>
      <c r="CN125" s="67"/>
      <c r="CO125" s="67"/>
      <c r="CP125" s="67"/>
      <c r="CQ125" s="67"/>
      <c r="CR125" s="67"/>
      <c r="CS125" s="67"/>
      <c r="CT125" s="67"/>
      <c r="CU125" s="67"/>
      <c r="CV125" s="67"/>
      <c r="CW125" s="67"/>
      <c r="CX125" s="67"/>
      <c r="CY125" s="67"/>
      <c r="CZ125" s="67"/>
      <c r="DA125" s="67"/>
      <c r="DB125" s="67"/>
      <c r="DC125" s="67"/>
      <c r="DD125" s="67"/>
      <c r="DE125" s="67"/>
      <c r="DF125" s="67"/>
      <c r="DG125" s="67"/>
      <c r="DH125" s="67"/>
      <c r="DI125" s="67"/>
      <c r="DJ125" s="67"/>
      <c r="DK125" s="67"/>
      <c r="DL125" s="67"/>
      <c r="DM125" s="67"/>
      <c r="DN125" s="67"/>
      <c r="DO125" s="67"/>
      <c r="DP125" s="67"/>
      <c r="DQ125" s="67"/>
      <c r="DR125" s="67"/>
      <c r="DS125" s="67"/>
      <c r="DT125" s="67"/>
      <c r="DU125" s="67"/>
      <c r="DV125" s="67"/>
      <c r="DW125" s="67"/>
      <c r="DX125" s="67"/>
      <c r="DY125" s="67"/>
      <c r="DZ125" s="67"/>
      <c r="EA125" s="67"/>
      <c r="EB125" s="67"/>
      <c r="EC125" s="67"/>
      <c r="ED125" s="67"/>
      <c r="EE125" s="67"/>
      <c r="EF125" s="67"/>
      <c r="EG125" s="67"/>
      <c r="EH125" s="67"/>
      <c r="EI125" s="67"/>
      <c r="EJ125" s="67"/>
      <c r="EK125" s="67"/>
      <c r="EL125" s="67"/>
      <c r="EM125" s="67"/>
      <c r="EN125" s="67"/>
      <c r="EO125" s="67"/>
      <c r="EP125" s="67"/>
      <c r="EQ125" s="67"/>
      <c r="ER125" s="67"/>
      <c r="ES125" s="67"/>
      <c r="ET125" s="67"/>
      <c r="EU125" s="67"/>
      <c r="EV125" s="67"/>
      <c r="EW125" s="67"/>
      <c r="EX125" s="67"/>
      <c r="EY125" s="67"/>
      <c r="EZ125" s="67"/>
      <c r="FA125" s="67"/>
      <c r="FB125" s="67"/>
      <c r="FC125" s="67"/>
      <c r="FD125" s="67"/>
      <c r="FE125" s="67"/>
      <c r="FF125" s="67"/>
      <c r="FG125" s="67"/>
      <c r="FH125" s="67"/>
      <c r="FI125" s="67"/>
      <c r="FJ125" s="67"/>
      <c r="FK125" s="67"/>
      <c r="FL125" s="67"/>
      <c r="FM125" s="67"/>
      <c r="FN125" s="67"/>
      <c r="FO125" s="67"/>
      <c r="FP125" s="67"/>
      <c r="FQ125" s="67"/>
      <c r="FR125" s="67"/>
      <c r="FS125" s="67"/>
      <c r="FT125" s="67"/>
      <c r="FU125" s="67"/>
      <c r="FV125" s="67"/>
      <c r="FW125" s="67"/>
      <c r="FX125" s="67"/>
      <c r="FY125" s="67"/>
      <c r="FZ125" s="67"/>
      <c r="GA125" s="67"/>
      <c r="GB125" s="67"/>
      <c r="GC125" s="67"/>
      <c r="GD125" s="67"/>
      <c r="GE125" s="67"/>
      <c r="GF125" s="67"/>
      <c r="GG125" s="67"/>
      <c r="GH125" s="67"/>
      <c r="GI125" s="67"/>
      <c r="GJ125" s="67"/>
      <c r="GK125" s="67"/>
      <c r="GL125" s="67"/>
      <c r="GM125" s="67"/>
      <c r="GN125" s="67"/>
      <c r="GO125" s="67"/>
      <c r="GP125" s="67"/>
      <c r="GQ125" s="67"/>
      <c r="GR125" s="67"/>
      <c r="GS125" s="67"/>
      <c r="GT125" s="67"/>
      <c r="GU125" s="67"/>
      <c r="GV125" s="67"/>
      <c r="GW125" s="67"/>
      <c r="GX125" s="67"/>
      <c r="GY125" s="67"/>
      <c r="GZ125" s="67"/>
      <c r="HA125" s="67"/>
      <c r="HB125" s="67"/>
      <c r="HC125" s="67"/>
      <c r="HD125" s="67"/>
      <c r="HE125" s="67"/>
      <c r="HF125" s="67"/>
      <c r="HG125" s="67"/>
      <c r="HH125" s="67"/>
      <c r="HI125" s="67"/>
      <c r="HJ125" s="67"/>
      <c r="HK125" s="67"/>
      <c r="HL125" s="67"/>
      <c r="HM125" s="67"/>
      <c r="HN125" s="67"/>
      <c r="HO125" s="67"/>
      <c r="HP125" s="67"/>
      <c r="HQ125" s="67"/>
      <c r="HR125" s="67"/>
      <c r="HS125" s="67"/>
      <c r="HT125" s="67"/>
      <c r="HU125" s="67"/>
      <c r="HV125" s="67"/>
      <c r="HW125" s="67"/>
      <c r="HX125" s="67"/>
      <c r="HY125" s="67"/>
      <c r="HZ125" s="67"/>
      <c r="IA125" s="67"/>
      <c r="IB125" s="67"/>
      <c r="IC125" s="67"/>
      <c r="ID125" s="67"/>
      <c r="IE125" s="67"/>
      <c r="IF125" s="67"/>
      <c r="IG125" s="67"/>
      <c r="IH125" s="67"/>
      <c r="II125" s="67"/>
      <c r="IJ125" s="67"/>
      <c r="IK125" s="67"/>
      <c r="IL125" s="67"/>
      <c r="IM125" s="67"/>
      <c r="IN125" s="67"/>
      <c r="IO125" s="67"/>
      <c r="IP125" s="67"/>
      <c r="IQ125" s="67"/>
      <c r="IR125" s="67"/>
      <c r="IS125" s="67"/>
      <c r="IT125" s="67"/>
      <c r="IU125" s="67"/>
      <c r="IV125" s="67"/>
      <c r="IW125" s="67"/>
      <c r="IX125" s="67"/>
      <c r="IY125" s="67"/>
      <c r="IZ125" s="67"/>
      <c r="JA125" s="67"/>
      <c r="JB125" s="67"/>
      <c r="JC125" s="67"/>
      <c r="JD125" s="67"/>
      <c r="JE125" s="67"/>
      <c r="JF125" s="67"/>
      <c r="JG125" s="67"/>
      <c r="JH125" s="67"/>
      <c r="JI125" s="67"/>
      <c r="JJ125" s="67"/>
      <c r="JK125" s="67"/>
      <c r="JL125" s="67"/>
      <c r="JM125" s="67"/>
      <c r="JN125" s="67"/>
      <c r="JO125" s="67"/>
      <c r="JP125" s="67"/>
      <c r="JQ125" s="67"/>
      <c r="JR125" s="67"/>
      <c r="JS125" s="67"/>
      <c r="JT125" s="67"/>
      <c r="JU125" s="67"/>
      <c r="JV125" s="67"/>
      <c r="JW125" s="67"/>
      <c r="JX125" s="67"/>
      <c r="JY125" s="67"/>
      <c r="JZ125" s="67"/>
      <c r="KA125" s="67"/>
      <c r="KB125" s="67"/>
      <c r="KC125" s="67"/>
      <c r="KD125" s="67"/>
      <c r="KE125" s="67"/>
      <c r="KF125" s="67"/>
      <c r="KG125" s="67"/>
      <c r="KH125" s="67"/>
      <c r="KI125" s="67"/>
      <c r="KJ125" s="67"/>
      <c r="KK125" s="67"/>
      <c r="KL125" s="67"/>
      <c r="KM125" s="67"/>
      <c r="KN125" s="67"/>
      <c r="KO125" s="67"/>
      <c r="KP125" s="67"/>
      <c r="KQ125" s="67"/>
      <c r="KR125" s="67"/>
      <c r="KS125" s="67"/>
      <c r="KT125" s="67"/>
      <c r="KU125" s="67"/>
      <c r="KV125" s="67"/>
      <c r="KW125" s="67"/>
      <c r="KX125" s="67"/>
      <c r="KY125" s="67"/>
      <c r="KZ125" s="67"/>
      <c r="LA125" s="67"/>
      <c r="LB125" s="67"/>
      <c r="LC125" s="67"/>
      <c r="LD125" s="67"/>
      <c r="LE125" s="67"/>
      <c r="LF125" s="67"/>
      <c r="LG125" s="67"/>
      <c r="LH125" s="67"/>
      <c r="LI125" s="67"/>
      <c r="LJ125" s="67"/>
      <c r="LK125" s="67"/>
      <c r="LL125" s="67"/>
      <c r="LM125" s="67"/>
      <c r="LN125" s="67"/>
      <c r="LO125" s="67"/>
      <c r="LP125" s="67"/>
      <c r="LQ125" s="67"/>
      <c r="LR125" s="67"/>
      <c r="LS125" s="67"/>
      <c r="LT125" s="67"/>
      <c r="LU125" s="67"/>
      <c r="LV125" s="67"/>
      <c r="LW125" s="67"/>
      <c r="LX125" s="67"/>
      <c r="LY125" s="67"/>
      <c r="LZ125" s="67"/>
      <c r="MA125" s="67"/>
      <c r="MB125" s="67"/>
      <c r="MC125" s="67"/>
      <c r="MD125" s="67"/>
      <c r="ME125" s="67"/>
      <c r="MF125" s="67"/>
      <c r="MG125" s="67"/>
      <c r="MH125" s="67"/>
      <c r="MI125" s="67"/>
      <c r="MJ125" s="67"/>
      <c r="MK125" s="67"/>
      <c r="ML125" s="67"/>
      <c r="MM125" s="67"/>
      <c r="MN125" s="67"/>
      <c r="MO125" s="67"/>
      <c r="MP125" s="67"/>
      <c r="MQ125" s="67"/>
      <c r="MR125" s="67"/>
      <c r="MS125" s="67"/>
      <c r="MT125" s="67"/>
      <c r="MU125" s="67"/>
      <c r="MV125" s="67"/>
      <c r="MW125" s="67"/>
      <c r="MX125" s="67"/>
      <c r="MY125" s="67"/>
      <c r="MZ125" s="67"/>
      <c r="NA125" s="67"/>
      <c r="NB125" s="67"/>
      <c r="NC125" s="67"/>
      <c r="ND125" s="67"/>
      <c r="NE125" s="67"/>
      <c r="NF125" s="67"/>
      <c r="NG125" s="67"/>
      <c r="NH125" s="67"/>
      <c r="NI125" s="67"/>
      <c r="NJ125" s="67"/>
      <c r="NK125" s="67"/>
      <c r="NL125" s="67"/>
      <c r="NM125" s="67"/>
      <c r="NN125" s="67"/>
      <c r="NO125" s="67"/>
      <c r="NP125" s="67"/>
      <c r="NQ125" s="67"/>
      <c r="NR125" s="67"/>
      <c r="NS125" s="67"/>
      <c r="NT125" s="67"/>
      <c r="NU125" s="67"/>
      <c r="NV125" s="67"/>
      <c r="NW125" s="67"/>
      <c r="NX125" s="67"/>
      <c r="NY125" s="67"/>
      <c r="NZ125" s="67"/>
      <c r="OA125" s="67"/>
      <c r="OB125" s="67"/>
      <c r="OC125" s="67"/>
      <c r="OD125" s="67"/>
      <c r="OE125" s="67"/>
      <c r="OF125" s="67"/>
      <c r="OG125" s="67"/>
      <c r="OH125" s="67"/>
      <c r="OI125" s="67"/>
      <c r="OJ125" s="67"/>
      <c r="OK125" s="67"/>
      <c r="OL125" s="67"/>
      <c r="OM125" s="67"/>
      <c r="ON125" s="67"/>
      <c r="OO125" s="67"/>
      <c r="OP125" s="67"/>
      <c r="OQ125" s="67"/>
      <c r="OR125" s="67"/>
      <c r="OS125" s="67"/>
      <c r="OT125" s="67"/>
      <c r="OU125" s="67"/>
      <c r="OV125" s="67"/>
      <c r="OW125" s="67"/>
      <c r="OX125" s="67"/>
      <c r="OY125" s="67"/>
      <c r="OZ125" s="67"/>
      <c r="PA125" s="67"/>
      <c r="PB125" s="67"/>
      <c r="PC125" s="67"/>
      <c r="PD125" s="67"/>
      <c r="PE125" s="67"/>
      <c r="PF125" s="67"/>
      <c r="PG125" s="67"/>
      <c r="PH125" s="67"/>
      <c r="PI125" s="67"/>
      <c r="PJ125" s="67"/>
      <c r="PK125" s="67"/>
      <c r="PL125" s="67"/>
      <c r="PM125" s="67"/>
      <c r="PN125" s="67"/>
      <c r="PO125" s="67"/>
      <c r="PP125" s="67"/>
      <c r="PQ125" s="67"/>
      <c r="PR125" s="67"/>
      <c r="PS125" s="67"/>
      <c r="PT125" s="67"/>
      <c r="PU125" s="67"/>
      <c r="PV125" s="67"/>
      <c r="PW125" s="67"/>
      <c r="PX125" s="67"/>
      <c r="PY125" s="67"/>
      <c r="PZ125" s="67"/>
      <c r="QA125" s="67"/>
      <c r="QB125" s="67"/>
      <c r="QC125" s="67"/>
      <c r="QD125" s="67"/>
      <c r="QE125" s="67"/>
      <c r="QF125" s="67"/>
      <c r="QG125" s="67"/>
      <c r="QH125" s="67"/>
      <c r="QI125" s="67"/>
      <c r="QJ125" s="67"/>
      <c r="QK125" s="67"/>
      <c r="QL125" s="67"/>
      <c r="QM125" s="67"/>
      <c r="QN125" s="67"/>
      <c r="QO125" s="67"/>
      <c r="QP125" s="67"/>
      <c r="QQ125" s="67"/>
      <c r="QR125" s="67"/>
      <c r="QS125" s="67"/>
      <c r="QT125" s="67"/>
      <c r="QU125" s="67"/>
      <c r="QV125" s="67"/>
      <c r="QW125" s="67"/>
      <c r="QX125" s="67"/>
      <c r="QY125" s="67"/>
      <c r="QZ125" s="67"/>
      <c r="RA125" s="67"/>
      <c r="RB125" s="67"/>
      <c r="RC125" s="67"/>
      <c r="RD125" s="67"/>
      <c r="RE125" s="67"/>
      <c r="RF125" s="67"/>
      <c r="RG125" s="67"/>
      <c r="RH125" s="67"/>
      <c r="RI125" s="67"/>
      <c r="RJ125" s="67"/>
      <c r="RK125" s="67"/>
      <c r="RL125" s="67"/>
      <c r="RM125" s="67"/>
      <c r="RN125" s="67"/>
      <c r="RO125" s="67"/>
      <c r="RP125" s="67"/>
      <c r="RQ125" s="67"/>
      <c r="RR125" s="67"/>
      <c r="RS125" s="67"/>
      <c r="RT125" s="67"/>
      <c r="RU125" s="67"/>
      <c r="RV125" s="67"/>
      <c r="RW125" s="67"/>
      <c r="RX125" s="67"/>
      <c r="RY125" s="67"/>
      <c r="RZ125" s="67"/>
      <c r="SA125" s="67"/>
      <c r="SB125" s="67"/>
      <c r="SC125" s="67"/>
      <c r="SD125" s="67"/>
      <c r="SE125" s="67"/>
      <c r="SF125" s="67"/>
      <c r="SG125" s="67"/>
      <c r="SH125" s="67"/>
      <c r="SI125" s="67"/>
      <c r="SJ125" s="67"/>
      <c r="SK125" s="67"/>
      <c r="SL125" s="67"/>
      <c r="SM125" s="67"/>
      <c r="SN125" s="67"/>
      <c r="SO125" s="67"/>
      <c r="SP125" s="67"/>
      <c r="SQ125" s="67"/>
      <c r="SR125" s="67"/>
      <c r="SS125" s="67"/>
      <c r="ST125" s="67"/>
      <c r="SU125" s="67"/>
      <c r="SV125" s="67"/>
      <c r="SW125" s="67"/>
      <c r="SX125" s="67"/>
      <c r="SY125" s="67"/>
      <c r="SZ125" s="67"/>
      <c r="TA125" s="67"/>
      <c r="TB125" s="67"/>
      <c r="TC125" s="67"/>
      <c r="TD125" s="67"/>
      <c r="TE125" s="67"/>
      <c r="TF125" s="67"/>
      <c r="TG125" s="67"/>
      <c r="TH125" s="67"/>
      <c r="TI125" s="67"/>
      <c r="TJ125" s="67"/>
      <c r="TK125" s="67"/>
      <c r="TL125" s="67"/>
      <c r="TM125" s="67"/>
      <c r="TN125" s="67"/>
      <c r="TO125" s="67"/>
      <c r="TP125" s="67"/>
      <c r="TQ125" s="67"/>
      <c r="TR125" s="67"/>
      <c r="TS125" s="67"/>
      <c r="TT125" s="67"/>
      <c r="TU125" s="67"/>
      <c r="TV125" s="67"/>
      <c r="TW125" s="67"/>
      <c r="TX125" s="67"/>
      <c r="TY125" s="67"/>
      <c r="TZ125" s="67"/>
      <c r="UA125" s="67"/>
      <c r="UB125" s="67"/>
      <c r="UC125" s="67"/>
      <c r="UD125" s="67"/>
      <c r="UE125" s="67"/>
      <c r="UF125" s="67"/>
      <c r="UG125" s="67"/>
      <c r="UH125" s="67"/>
      <c r="UI125" s="67"/>
      <c r="UJ125" s="67"/>
      <c r="UK125" s="67"/>
      <c r="UL125" s="67"/>
      <c r="UM125" s="67"/>
      <c r="UN125" s="67"/>
      <c r="UO125" s="67"/>
      <c r="UP125" s="67"/>
      <c r="UQ125" s="67"/>
      <c r="UR125" s="67"/>
      <c r="US125" s="67"/>
      <c r="UT125" s="67"/>
      <c r="UU125" s="67"/>
      <c r="UV125" s="67"/>
      <c r="UW125" s="67"/>
      <c r="UX125" s="67"/>
      <c r="UY125" s="67"/>
      <c r="UZ125" s="67"/>
      <c r="VA125" s="67"/>
      <c r="VB125" s="67"/>
      <c r="VC125" s="67"/>
      <c r="VD125" s="67"/>
      <c r="VE125" s="67"/>
      <c r="VF125" s="67"/>
      <c r="VG125" s="67"/>
      <c r="VH125" s="67"/>
      <c r="VI125" s="67"/>
      <c r="VJ125" s="67"/>
      <c r="VK125" s="67"/>
      <c r="VL125" s="67"/>
      <c r="VM125" s="67"/>
      <c r="VN125" s="67"/>
      <c r="VO125" s="67"/>
      <c r="VP125" s="67"/>
      <c r="VQ125" s="67"/>
      <c r="VR125" s="67"/>
      <c r="VS125" s="67"/>
      <c r="VT125" s="67"/>
      <c r="VU125" s="67"/>
      <c r="VV125" s="67"/>
      <c r="VW125" s="67"/>
      <c r="VX125" s="67"/>
      <c r="VY125" s="67"/>
      <c r="VZ125" s="67"/>
      <c r="WA125" s="67"/>
      <c r="WB125" s="67"/>
      <c r="WC125" s="67"/>
      <c r="WD125" s="67"/>
      <c r="WE125" s="67"/>
      <c r="WF125" s="67"/>
      <c r="WG125" s="67"/>
      <c r="WH125" s="67"/>
      <c r="WI125" s="67"/>
      <c r="WJ125" s="67"/>
      <c r="WK125" s="67"/>
      <c r="WL125" s="67"/>
      <c r="WM125" s="67"/>
      <c r="WN125" s="67"/>
      <c r="WO125" s="67"/>
      <c r="WP125" s="67"/>
      <c r="WQ125" s="67"/>
      <c r="WR125" s="67"/>
      <c r="WS125" s="67"/>
      <c r="WT125" s="67"/>
      <c r="WU125" s="67"/>
      <c r="WV125" s="67"/>
      <c r="WW125" s="67"/>
      <c r="WX125" s="67"/>
      <c r="WY125" s="67"/>
      <c r="WZ125" s="67"/>
      <c r="XA125" s="67"/>
      <c r="XB125" s="67"/>
      <c r="XC125" s="67"/>
      <c r="XD125" s="67"/>
      <c r="XE125" s="67"/>
      <c r="XF125" s="67"/>
      <c r="XG125" s="67"/>
      <c r="XH125" s="67"/>
      <c r="XI125" s="67"/>
      <c r="XJ125" s="67"/>
      <c r="XK125" s="67"/>
      <c r="XL125" s="67"/>
      <c r="XM125" s="67"/>
      <c r="XN125" s="67"/>
      <c r="XO125" s="67"/>
      <c r="XP125" s="67"/>
      <c r="XQ125" s="67"/>
      <c r="XR125" s="67"/>
      <c r="XS125" s="67"/>
      <c r="XT125" s="67"/>
      <c r="XU125" s="67"/>
      <c r="XV125" s="67"/>
      <c r="XW125" s="67"/>
      <c r="XX125" s="67"/>
      <c r="XY125" s="67"/>
      <c r="XZ125" s="67"/>
      <c r="YA125" s="67"/>
      <c r="YB125" s="67"/>
      <c r="YC125" s="67"/>
      <c r="YD125" s="67"/>
      <c r="YE125" s="67"/>
      <c r="YF125" s="67"/>
      <c r="YG125" s="67"/>
      <c r="YH125" s="67"/>
      <c r="YI125" s="67"/>
      <c r="YJ125" s="67"/>
      <c r="YK125" s="67"/>
      <c r="YL125" s="67"/>
      <c r="YM125" s="67"/>
      <c r="YN125" s="67"/>
      <c r="YO125" s="67"/>
      <c r="YP125" s="67"/>
      <c r="YQ125" s="67"/>
      <c r="YR125" s="67"/>
      <c r="YS125" s="67"/>
      <c r="YT125" s="67"/>
      <c r="YU125" s="67"/>
      <c r="YV125" s="67"/>
      <c r="YW125" s="67"/>
      <c r="YX125" s="67"/>
      <c r="YY125" s="67"/>
      <c r="YZ125" s="67"/>
      <c r="ZA125" s="67"/>
      <c r="ZB125" s="67"/>
      <c r="ZC125" s="67"/>
      <c r="ZD125" s="67"/>
      <c r="ZE125" s="67"/>
      <c r="ZF125" s="67"/>
      <c r="ZG125" s="67"/>
      <c r="ZH125" s="67"/>
      <c r="ZI125" s="67"/>
      <c r="ZJ125" s="67"/>
      <c r="ZK125" s="67"/>
      <c r="ZL125" s="67"/>
      <c r="ZM125" s="67"/>
      <c r="ZN125" s="67"/>
      <c r="ZO125" s="67"/>
      <c r="ZP125" s="67"/>
      <c r="ZQ125" s="67"/>
      <c r="ZR125" s="67"/>
      <c r="ZS125" s="67"/>
      <c r="ZT125" s="67"/>
      <c r="ZU125" s="67"/>
      <c r="ZV125" s="67"/>
      <c r="ZW125" s="67"/>
      <c r="ZX125" s="67"/>
      <c r="ZY125" s="67"/>
      <c r="ZZ125" s="67"/>
      <c r="AAA125" s="67"/>
      <c r="AAB125" s="67"/>
      <c r="AAC125" s="67"/>
      <c r="AAD125" s="67"/>
      <c r="AAE125" s="67"/>
      <c r="AAF125" s="67"/>
      <c r="AAG125" s="67"/>
      <c r="AAH125" s="67"/>
      <c r="AAI125" s="67"/>
      <c r="AAJ125" s="67"/>
      <c r="AAK125" s="67"/>
      <c r="AAL125" s="67"/>
      <c r="AAM125" s="67"/>
      <c r="AAN125" s="67"/>
      <c r="AAO125" s="67"/>
      <c r="AAP125" s="67"/>
      <c r="AAQ125" s="67"/>
      <c r="AAR125" s="67"/>
      <c r="AAS125" s="67"/>
      <c r="AAT125" s="67"/>
      <c r="AAU125" s="67"/>
      <c r="AAV125" s="67"/>
      <c r="AAW125" s="67"/>
      <c r="AAX125" s="67"/>
      <c r="AAY125" s="67"/>
      <c r="AAZ125" s="67"/>
      <c r="ABA125" s="67"/>
      <c r="ABB125" s="67"/>
      <c r="ABC125" s="67"/>
      <c r="ABD125" s="67"/>
      <c r="ABE125" s="67"/>
      <c r="ABF125" s="67"/>
      <c r="ABG125" s="67"/>
      <c r="ABH125" s="67"/>
      <c r="ABI125" s="67"/>
      <c r="ABJ125" s="67"/>
      <c r="ABK125" s="67"/>
      <c r="ABL125" s="67"/>
      <c r="ABM125" s="67"/>
      <c r="ABN125" s="67"/>
      <c r="ABO125" s="67"/>
      <c r="ABP125" s="67"/>
      <c r="ABQ125" s="67"/>
      <c r="ABR125" s="67"/>
      <c r="ABS125" s="67"/>
      <c r="ABT125" s="67"/>
      <c r="ABU125" s="67"/>
      <c r="ABV125" s="67"/>
      <c r="ABW125" s="67"/>
      <c r="ABX125" s="67"/>
      <c r="ABY125" s="67"/>
      <c r="ABZ125" s="67"/>
      <c r="ACA125" s="67"/>
      <c r="ACB125" s="67"/>
      <c r="ACC125" s="67"/>
      <c r="ACD125" s="67"/>
      <c r="ACE125" s="67"/>
      <c r="ACF125" s="67"/>
      <c r="ACG125" s="67"/>
      <c r="ACH125" s="67"/>
      <c r="ACI125" s="67"/>
      <c r="ACJ125" s="67"/>
      <c r="ACK125" s="67"/>
      <c r="ACL125" s="67"/>
      <c r="ACM125" s="67"/>
      <c r="ACN125" s="67"/>
      <c r="ACO125" s="67"/>
      <c r="ACP125" s="67"/>
      <c r="ACQ125" s="67"/>
      <c r="ACR125" s="67"/>
      <c r="ACS125" s="67"/>
      <c r="ACT125" s="67"/>
      <c r="ACU125" s="67"/>
      <c r="ACV125" s="67"/>
      <c r="ACW125" s="67"/>
      <c r="ACX125" s="67"/>
      <c r="ACY125" s="67"/>
      <c r="ACZ125" s="67"/>
      <c r="ADA125" s="67"/>
      <c r="ADB125" s="67"/>
      <c r="ADC125" s="67"/>
      <c r="ADD125" s="67"/>
      <c r="ADE125" s="67"/>
      <c r="ADF125" s="67"/>
      <c r="ADG125" s="67"/>
      <c r="ADH125" s="67"/>
      <c r="ADI125" s="67"/>
      <c r="ADJ125" s="67"/>
      <c r="ADK125" s="67"/>
      <c r="ADL125" s="67"/>
      <c r="ADM125" s="67"/>
      <c r="ADN125" s="67"/>
      <c r="ADO125" s="67"/>
      <c r="ADP125" s="67"/>
      <c r="ADQ125" s="67"/>
      <c r="ADR125" s="67"/>
      <c r="ADS125" s="67"/>
      <c r="ADT125" s="67"/>
      <c r="ADU125" s="67"/>
      <c r="ADV125" s="67"/>
      <c r="ADW125" s="67"/>
      <c r="ADX125" s="67"/>
      <c r="ADY125" s="67"/>
      <c r="ADZ125" s="67"/>
      <c r="AEA125" s="67"/>
      <c r="AEB125" s="67"/>
      <c r="AEC125" s="67"/>
      <c r="AED125" s="67"/>
      <c r="AEE125" s="67"/>
      <c r="AEF125" s="67"/>
      <c r="AEG125" s="67"/>
      <c r="AEH125" s="67"/>
      <c r="AEI125" s="67"/>
      <c r="AEJ125" s="67"/>
      <c r="AEK125" s="67"/>
      <c r="AEL125" s="67"/>
      <c r="AEM125" s="67"/>
      <c r="AEN125" s="67"/>
      <c r="AEO125" s="67"/>
      <c r="AEP125" s="67"/>
      <c r="AEQ125" s="67"/>
      <c r="AER125" s="67"/>
      <c r="AES125" s="67"/>
      <c r="AET125" s="67"/>
      <c r="AEU125" s="67"/>
      <c r="AEV125" s="67"/>
      <c r="AEW125" s="67"/>
      <c r="AEX125" s="67"/>
      <c r="AEY125" s="67"/>
      <c r="AEZ125" s="67"/>
      <c r="AFA125" s="67"/>
      <c r="AFB125" s="67"/>
      <c r="AFC125" s="67"/>
      <c r="AFD125" s="67"/>
      <c r="AFE125" s="67"/>
      <c r="AFF125" s="67"/>
      <c r="AFG125" s="67"/>
      <c r="AFH125" s="67"/>
      <c r="AFI125" s="67"/>
      <c r="AFJ125" s="67"/>
      <c r="AFK125" s="67"/>
      <c r="AFL125" s="67"/>
      <c r="AFM125" s="67"/>
      <c r="AFN125" s="67"/>
      <c r="AFO125" s="67"/>
      <c r="AFP125" s="67"/>
      <c r="AFQ125" s="67"/>
      <c r="AFR125" s="67"/>
      <c r="AFS125" s="67"/>
      <c r="AFT125" s="67"/>
      <c r="AFU125" s="67"/>
      <c r="AFV125" s="67"/>
      <c r="AFW125" s="67"/>
      <c r="AFX125" s="67"/>
      <c r="AFY125" s="67"/>
      <c r="AFZ125" s="67"/>
      <c r="AGA125" s="67"/>
      <c r="AGB125" s="67"/>
      <c r="AGC125" s="67"/>
      <c r="AGD125" s="67"/>
      <c r="AGE125" s="67"/>
      <c r="AGF125" s="67"/>
      <c r="AGG125" s="67"/>
      <c r="AGH125" s="67"/>
      <c r="AGI125" s="67"/>
      <c r="AGJ125" s="67"/>
      <c r="AGK125" s="67"/>
      <c r="AGL125" s="67"/>
      <c r="AGM125" s="67"/>
      <c r="AGN125" s="67"/>
      <c r="AGO125" s="67"/>
      <c r="AGP125" s="67"/>
      <c r="AGQ125" s="67"/>
      <c r="AGR125" s="67"/>
      <c r="AGS125" s="67"/>
      <c r="AGT125" s="67"/>
      <c r="AGU125" s="67"/>
      <c r="AGV125" s="67"/>
      <c r="AGW125" s="67"/>
      <c r="AGX125" s="67"/>
      <c r="AGY125" s="67"/>
      <c r="AGZ125" s="67"/>
      <c r="AHA125" s="67"/>
      <c r="AHB125" s="67"/>
      <c r="AHC125" s="67"/>
      <c r="AHD125" s="67"/>
      <c r="AHE125" s="67"/>
      <c r="AHF125" s="67"/>
      <c r="AHG125" s="67"/>
      <c r="AHH125" s="67"/>
      <c r="AHI125" s="67"/>
      <c r="AHJ125" s="67"/>
      <c r="AHK125" s="67"/>
      <c r="AHL125" s="67"/>
      <c r="AHM125" s="67"/>
      <c r="AHN125" s="67"/>
      <c r="AHO125" s="67"/>
      <c r="AHP125" s="67"/>
      <c r="AHQ125" s="67"/>
      <c r="AHR125" s="67"/>
      <c r="AHS125" s="67"/>
      <c r="AHT125" s="67"/>
      <c r="AHU125" s="67"/>
      <c r="AHV125" s="67"/>
      <c r="AHW125" s="67"/>
      <c r="AHX125" s="67"/>
      <c r="AHY125" s="67"/>
      <c r="AHZ125" s="67"/>
      <c r="AIA125" s="67"/>
      <c r="AIB125" s="67"/>
      <c r="AIC125" s="67"/>
      <c r="AID125" s="67"/>
      <c r="AIE125" s="67"/>
      <c r="AIF125" s="67"/>
      <c r="AIG125" s="67"/>
      <c r="AIH125" s="67"/>
      <c r="AII125" s="67"/>
      <c r="AIJ125" s="67"/>
      <c r="AIK125" s="67"/>
      <c r="AIL125" s="67"/>
      <c r="AIM125" s="67"/>
      <c r="AIN125" s="67"/>
      <c r="AIO125" s="67"/>
      <c r="AIP125" s="67"/>
      <c r="AIQ125" s="67"/>
      <c r="AIR125" s="67"/>
      <c r="AIS125" s="67"/>
      <c r="AIT125" s="67"/>
      <c r="AIU125" s="67"/>
      <c r="AIV125" s="67"/>
      <c r="AIW125" s="67"/>
      <c r="AIX125" s="67"/>
      <c r="AIY125" s="67"/>
      <c r="AIZ125" s="67"/>
      <c r="AJA125" s="67"/>
      <c r="AJB125" s="67"/>
      <c r="AJC125" s="67"/>
      <c r="AJD125" s="67"/>
      <c r="AJE125" s="67"/>
      <c r="AJF125" s="67"/>
      <c r="AJG125" s="67"/>
      <c r="AJH125" s="67"/>
      <c r="AJI125" s="67"/>
      <c r="AJJ125" s="67"/>
      <c r="AJK125" s="67"/>
      <c r="AJL125" s="67"/>
      <c r="AJM125" s="67"/>
      <c r="AJN125" s="67"/>
      <c r="AJO125" s="67"/>
      <c r="AJP125" s="67"/>
      <c r="AJQ125" s="67"/>
      <c r="AJR125" s="67"/>
      <c r="AJS125" s="67"/>
      <c r="AJT125" s="67"/>
      <c r="AJU125" s="67"/>
      <c r="AJV125" s="67"/>
      <c r="AJW125" s="67"/>
      <c r="AJX125" s="67"/>
      <c r="AJY125" s="67"/>
      <c r="AJZ125" s="67"/>
      <c r="AKA125" s="67"/>
      <c r="AKB125" s="67"/>
      <c r="AKC125" s="67"/>
      <c r="AKD125" s="67"/>
      <c r="AKE125" s="67"/>
      <c r="AKF125" s="67"/>
      <c r="AKG125" s="67"/>
      <c r="AKH125" s="67"/>
      <c r="AKI125" s="67"/>
      <c r="AKJ125" s="67"/>
      <c r="AKK125" s="67"/>
      <c r="AKL125" s="67"/>
      <c r="AKM125" s="67"/>
      <c r="AKN125" s="67"/>
      <c r="AKO125" s="67"/>
      <c r="AKP125" s="67"/>
      <c r="AKQ125" s="67"/>
      <c r="AKR125" s="67"/>
      <c r="AKS125" s="67"/>
      <c r="AKT125" s="67"/>
      <c r="AKU125" s="67"/>
      <c r="AKV125" s="67"/>
      <c r="AKW125" s="67"/>
      <c r="AKX125" s="67"/>
      <c r="AKY125" s="67"/>
      <c r="AKZ125" s="67"/>
      <c r="ALA125" s="67"/>
      <c r="ALB125" s="67"/>
      <c r="ALC125" s="67"/>
      <c r="ALD125" s="67"/>
      <c r="ALE125" s="67"/>
      <c r="ALF125" s="67"/>
      <c r="ALG125" s="67"/>
      <c r="ALH125" s="67"/>
      <c r="ALI125" s="67"/>
      <c r="ALJ125" s="67"/>
      <c r="ALK125" s="67"/>
      <c r="ALL125" s="67"/>
      <c r="ALM125" s="67"/>
      <c r="ALN125" s="67"/>
      <c r="ALO125" s="67"/>
      <c r="ALP125" s="67"/>
      <c r="ALQ125" s="67"/>
      <c r="ALR125" s="67"/>
      <c r="ALS125" s="67"/>
      <c r="ALT125" s="67"/>
      <c r="ALU125" s="67"/>
      <c r="ALV125" s="67"/>
      <c r="ALW125" s="67"/>
      <c r="ALX125" s="67"/>
      <c r="ALY125" s="67"/>
      <c r="ALZ125" s="67"/>
      <c r="AMA125" s="67"/>
      <c r="AMB125" s="67"/>
      <c r="AMC125" s="67"/>
      <c r="AMD125" s="67"/>
      <c r="AME125" s="67"/>
      <c r="AMF125" s="67"/>
      <c r="AMG125" s="67"/>
      <c r="AMH125" s="67"/>
      <c r="AMI125" s="67"/>
      <c r="AMJ125" s="67"/>
      <c r="AMK125" s="67"/>
      <c r="AML125" s="67"/>
      <c r="AMM125" s="67"/>
      <c r="AMN125" s="67"/>
      <c r="AMO125" s="67"/>
      <c r="AMP125" s="67"/>
      <c r="AMQ125" s="67"/>
      <c r="AMR125" s="67"/>
      <c r="AMS125" s="67"/>
      <c r="AMT125" s="67"/>
      <c r="AMU125" s="67"/>
      <c r="AMV125" s="67"/>
      <c r="AMW125" s="67"/>
      <c r="AMX125" s="67"/>
      <c r="AMY125" s="67"/>
      <c r="AMZ125" s="67"/>
      <c r="ANA125" s="67"/>
      <c r="ANB125" s="67"/>
      <c r="ANC125" s="67"/>
      <c r="AND125" s="67"/>
      <c r="ANE125" s="67"/>
      <c r="ANF125" s="67"/>
      <c r="ANG125" s="67"/>
      <c r="ANH125" s="67"/>
      <c r="ANI125" s="67"/>
      <c r="ANJ125" s="67"/>
      <c r="ANK125" s="67"/>
      <c r="ANL125" s="67"/>
      <c r="ANM125" s="67"/>
      <c r="ANN125" s="67"/>
      <c r="ANO125" s="67"/>
      <c r="ANP125" s="67"/>
      <c r="ANQ125" s="67"/>
      <c r="ANR125" s="67"/>
      <c r="ANS125" s="67"/>
      <c r="ANT125" s="67"/>
      <c r="ANU125" s="67"/>
      <c r="ANV125" s="67"/>
      <c r="ANW125" s="67"/>
      <c r="ANX125" s="67"/>
      <c r="ANY125" s="67"/>
    </row>
    <row r="126" spans="1:1065" ht="15.75" customHeight="1" x14ac:dyDescent="0.25">
      <c r="A126" s="324" t="s">
        <v>80</v>
      </c>
      <c r="B126" s="324"/>
      <c r="C126" s="324"/>
      <c r="D126" s="324"/>
      <c r="E126" s="324"/>
      <c r="F126" s="324"/>
      <c r="G126" s="324"/>
      <c r="H126" s="324"/>
      <c r="I126" s="324"/>
      <c r="J126" s="324"/>
      <c r="K126" s="324"/>
      <c r="L126" s="324"/>
    </row>
    <row r="127" spans="1:1065" ht="15.75" customHeight="1" x14ac:dyDescent="0.2">
      <c r="A127" s="325" t="s">
        <v>81</v>
      </c>
      <c r="B127" s="326"/>
      <c r="C127" s="326"/>
      <c r="D127" s="326"/>
      <c r="E127" s="326"/>
      <c r="F127" s="326"/>
      <c r="G127" s="326"/>
      <c r="H127" s="326"/>
      <c r="I127" s="326"/>
      <c r="J127" s="326"/>
      <c r="K127" s="326"/>
      <c r="L127" s="327"/>
    </row>
    <row r="128" spans="1:1065" ht="15.75" customHeight="1" x14ac:dyDescent="0.2">
      <c r="A128" s="316" t="s">
        <v>82</v>
      </c>
      <c r="B128" s="328"/>
      <c r="C128" s="328"/>
      <c r="D128" s="328"/>
      <c r="E128" s="328"/>
      <c r="F128" s="328"/>
      <c r="G128" s="328"/>
      <c r="H128" s="328"/>
      <c r="I128" s="328"/>
      <c r="J128" s="328"/>
      <c r="K128" s="328"/>
      <c r="L128" s="329"/>
    </row>
    <row r="129" spans="1:12" ht="15.75" customHeight="1" x14ac:dyDescent="0.2">
      <c r="A129" s="316" t="s">
        <v>83</v>
      </c>
      <c r="B129" s="328"/>
      <c r="C129" s="328"/>
      <c r="D129" s="328"/>
      <c r="E129" s="328"/>
      <c r="F129" s="328"/>
      <c r="G129" s="328"/>
      <c r="H129" s="328"/>
      <c r="I129" s="328"/>
      <c r="J129" s="328"/>
      <c r="K129" s="328"/>
      <c r="L129" s="329"/>
    </row>
    <row r="130" spans="1:12" ht="15.75" customHeight="1" x14ac:dyDescent="0.2">
      <c r="A130" s="316" t="s">
        <v>84</v>
      </c>
      <c r="B130" s="328"/>
      <c r="C130" s="328"/>
      <c r="D130" s="328"/>
      <c r="E130" s="328"/>
      <c r="F130" s="328"/>
      <c r="G130" s="328"/>
      <c r="H130" s="328"/>
      <c r="I130" s="328"/>
      <c r="J130" s="328"/>
      <c r="K130" s="328"/>
      <c r="L130" s="329"/>
    </row>
    <row r="131" spans="1:12" ht="15.75" customHeight="1" x14ac:dyDescent="0.2">
      <c r="A131" s="316" t="s">
        <v>85</v>
      </c>
      <c r="B131" s="328"/>
      <c r="C131" s="328"/>
      <c r="D131" s="328"/>
      <c r="E131" s="328"/>
      <c r="F131" s="328"/>
      <c r="G131" s="328"/>
      <c r="H131" s="328"/>
      <c r="I131" s="328"/>
      <c r="J131" s="328"/>
      <c r="K131" s="328"/>
      <c r="L131" s="329"/>
    </row>
    <row r="132" spans="1:12" ht="15.75" customHeight="1" x14ac:dyDescent="0.2">
      <c r="A132" s="316" t="s">
        <v>86</v>
      </c>
      <c r="B132" s="328"/>
      <c r="C132" s="328"/>
      <c r="D132" s="328"/>
      <c r="E132" s="328"/>
      <c r="F132" s="328"/>
      <c r="G132" s="328"/>
      <c r="H132" s="328"/>
      <c r="I132" s="328"/>
      <c r="J132" s="328"/>
      <c r="K132" s="328"/>
      <c r="L132" s="329"/>
    </row>
    <row r="133" spans="1:12" ht="14.25" customHeight="1" x14ac:dyDescent="0.2">
      <c r="A133" s="316" t="s">
        <v>87</v>
      </c>
      <c r="B133" s="328"/>
      <c r="C133" s="328"/>
      <c r="D133" s="328"/>
      <c r="E133" s="328"/>
      <c r="F133" s="328"/>
      <c r="G133" s="328"/>
      <c r="H133" s="328"/>
      <c r="I133" s="328"/>
      <c r="J133" s="328"/>
      <c r="K133" s="328"/>
      <c r="L133" s="329"/>
    </row>
    <row r="134" spans="1:12" ht="14.25" customHeight="1" x14ac:dyDescent="0.2">
      <c r="A134" s="316" t="s">
        <v>88</v>
      </c>
      <c r="B134" s="328"/>
      <c r="C134" s="328"/>
      <c r="D134" s="328"/>
      <c r="E134" s="328"/>
      <c r="F134" s="328"/>
      <c r="G134" s="328"/>
      <c r="H134" s="328"/>
      <c r="I134" s="328"/>
      <c r="J134" s="328"/>
      <c r="K134" s="328"/>
      <c r="L134" s="329"/>
    </row>
    <row r="135" spans="1:12" ht="14.25" customHeight="1" x14ac:dyDescent="0.2">
      <c r="A135" s="316" t="s">
        <v>89</v>
      </c>
      <c r="B135" s="328"/>
      <c r="C135" s="328"/>
      <c r="D135" s="328"/>
      <c r="E135" s="328"/>
      <c r="F135" s="328"/>
      <c r="G135" s="328"/>
      <c r="H135" s="328"/>
      <c r="I135" s="328"/>
      <c r="J135" s="328"/>
      <c r="K135" s="328"/>
      <c r="L135" s="329"/>
    </row>
    <row r="136" spans="1:12" ht="15.75" customHeight="1" x14ac:dyDescent="0.2">
      <c r="A136" s="316" t="s">
        <v>90</v>
      </c>
      <c r="B136" s="328"/>
      <c r="C136" s="328"/>
      <c r="D136" s="328"/>
      <c r="E136" s="328"/>
      <c r="F136" s="328"/>
      <c r="G136" s="328"/>
      <c r="H136" s="328"/>
      <c r="I136" s="328"/>
      <c r="J136" s="328"/>
      <c r="K136" s="328"/>
      <c r="L136" s="329"/>
    </row>
    <row r="137" spans="1:12" ht="15.75" customHeight="1" x14ac:dyDescent="0.2">
      <c r="A137" s="316" t="s">
        <v>91</v>
      </c>
      <c r="B137" s="328"/>
      <c r="C137" s="328"/>
      <c r="D137" s="328"/>
      <c r="E137" s="328"/>
      <c r="F137" s="328"/>
      <c r="G137" s="328"/>
      <c r="H137" s="328"/>
      <c r="I137" s="328"/>
      <c r="J137" s="328"/>
      <c r="K137" s="328"/>
      <c r="L137" s="329"/>
    </row>
    <row r="138" spans="1:12" ht="15.75" customHeight="1" x14ac:dyDescent="0.2">
      <c r="A138" s="316" t="s">
        <v>92</v>
      </c>
      <c r="B138" s="328"/>
      <c r="C138" s="328"/>
      <c r="D138" s="328"/>
      <c r="E138" s="328"/>
      <c r="F138" s="328"/>
      <c r="G138" s="328"/>
      <c r="H138" s="328"/>
      <c r="I138" s="328"/>
      <c r="J138" s="328"/>
      <c r="K138" s="328"/>
      <c r="L138" s="329"/>
    </row>
    <row r="139" spans="1:12" ht="15.75" customHeight="1" x14ac:dyDescent="0.2">
      <c r="A139" s="316" t="s">
        <v>93</v>
      </c>
      <c r="B139" s="328"/>
      <c r="C139" s="328"/>
      <c r="D139" s="328"/>
      <c r="E139" s="328"/>
      <c r="F139" s="328"/>
      <c r="G139" s="328"/>
      <c r="H139" s="328"/>
      <c r="I139" s="328"/>
      <c r="J139" s="328"/>
      <c r="K139" s="328"/>
      <c r="L139" s="329"/>
    </row>
    <row r="140" spans="1:12" ht="15.75" customHeight="1" x14ac:dyDescent="0.2">
      <c r="A140" s="316" t="s">
        <v>94</v>
      </c>
      <c r="B140" s="328"/>
      <c r="C140" s="328"/>
      <c r="D140" s="328"/>
      <c r="E140" s="328"/>
      <c r="F140" s="328"/>
      <c r="G140" s="328"/>
      <c r="H140" s="328"/>
      <c r="I140" s="328"/>
      <c r="J140" s="328"/>
      <c r="K140" s="328"/>
      <c r="L140" s="329"/>
    </row>
    <row r="141" spans="1:12" ht="15.75" customHeight="1" x14ac:dyDescent="0.2">
      <c r="A141" s="316" t="s">
        <v>95</v>
      </c>
      <c r="B141" s="328"/>
      <c r="C141" s="328"/>
      <c r="D141" s="328"/>
      <c r="E141" s="328"/>
      <c r="F141" s="328"/>
      <c r="G141" s="328"/>
      <c r="H141" s="328"/>
      <c r="I141" s="328"/>
      <c r="J141" s="328"/>
      <c r="K141" s="328"/>
      <c r="L141" s="329"/>
    </row>
    <row r="142" spans="1:12" ht="15.75" customHeight="1" x14ac:dyDescent="0.2">
      <c r="A142" s="316" t="s">
        <v>96</v>
      </c>
      <c r="B142" s="328"/>
      <c r="C142" s="328"/>
      <c r="D142" s="328"/>
      <c r="E142" s="328"/>
      <c r="F142" s="328"/>
      <c r="G142" s="328"/>
      <c r="H142" s="328"/>
      <c r="I142" s="328"/>
      <c r="J142" s="328"/>
      <c r="K142" s="328"/>
      <c r="L142" s="329"/>
    </row>
    <row r="143" spans="1:12" ht="15.75" customHeight="1" x14ac:dyDescent="0.2">
      <c r="A143" s="316" t="s">
        <v>97</v>
      </c>
      <c r="B143" s="328"/>
      <c r="C143" s="328"/>
      <c r="D143" s="328"/>
      <c r="E143" s="328"/>
      <c r="F143" s="328"/>
      <c r="G143" s="328"/>
      <c r="H143" s="328"/>
      <c r="I143" s="328"/>
      <c r="J143" s="328"/>
      <c r="K143" s="328"/>
      <c r="L143" s="329"/>
    </row>
    <row r="144" spans="1:12" ht="15.75" customHeight="1" x14ac:dyDescent="0.2">
      <c r="A144" s="316" t="s">
        <v>98</v>
      </c>
      <c r="B144" s="328"/>
      <c r="C144" s="328"/>
      <c r="D144" s="328"/>
      <c r="E144" s="328"/>
      <c r="F144" s="328"/>
      <c r="G144" s="328"/>
      <c r="H144" s="328"/>
      <c r="I144" s="328"/>
      <c r="J144" s="328"/>
      <c r="K144" s="328"/>
      <c r="L144" s="329"/>
    </row>
    <row r="145" spans="1:12" ht="15.75" customHeight="1" x14ac:dyDescent="0.2">
      <c r="A145" s="316" t="s">
        <v>99</v>
      </c>
      <c r="B145" s="328"/>
      <c r="C145" s="328"/>
      <c r="D145" s="328"/>
      <c r="E145" s="328"/>
      <c r="F145" s="328"/>
      <c r="G145" s="328"/>
      <c r="H145" s="328"/>
      <c r="I145" s="328"/>
      <c r="J145" s="328"/>
      <c r="K145" s="328"/>
      <c r="L145" s="329"/>
    </row>
    <row r="146" spans="1:12" ht="15.75" customHeight="1" x14ac:dyDescent="0.2">
      <c r="A146" s="316" t="s">
        <v>100</v>
      </c>
      <c r="B146" s="328"/>
      <c r="C146" s="328"/>
      <c r="D146" s="328"/>
      <c r="E146" s="328"/>
      <c r="F146" s="328"/>
      <c r="G146" s="328"/>
      <c r="H146" s="328"/>
      <c r="I146" s="328"/>
      <c r="J146" s="328"/>
      <c r="K146" s="328"/>
      <c r="L146" s="329"/>
    </row>
    <row r="147" spans="1:12" ht="15.75" customHeight="1" x14ac:dyDescent="0.2">
      <c r="A147" s="316" t="s">
        <v>101</v>
      </c>
      <c r="B147" s="328"/>
      <c r="C147" s="328"/>
      <c r="D147" s="328"/>
      <c r="E147" s="328"/>
      <c r="F147" s="328"/>
      <c r="G147" s="328"/>
      <c r="H147" s="328"/>
      <c r="I147" s="328"/>
      <c r="J147" s="328"/>
      <c r="K147" s="328"/>
      <c r="L147" s="329"/>
    </row>
    <row r="148" spans="1:12" ht="15.75" customHeight="1" x14ac:dyDescent="0.2">
      <c r="A148" s="316" t="s">
        <v>102</v>
      </c>
      <c r="B148" s="328"/>
      <c r="C148" s="328"/>
      <c r="D148" s="328"/>
      <c r="E148" s="328"/>
      <c r="F148" s="328"/>
      <c r="G148" s="328"/>
      <c r="H148" s="328"/>
      <c r="I148" s="328"/>
      <c r="J148" s="328"/>
      <c r="K148" s="328"/>
      <c r="L148" s="329"/>
    </row>
    <row r="149" spans="1:12" ht="15.75" customHeight="1" x14ac:dyDescent="0.2">
      <c r="A149" s="316" t="s">
        <v>103</v>
      </c>
      <c r="B149" s="328"/>
      <c r="C149" s="328"/>
      <c r="D149" s="328"/>
      <c r="E149" s="328"/>
      <c r="F149" s="328"/>
      <c r="G149" s="328"/>
      <c r="H149" s="328"/>
      <c r="I149" s="328"/>
      <c r="J149" s="328"/>
      <c r="K149" s="328"/>
      <c r="L149" s="329"/>
    </row>
    <row r="150" spans="1:12" ht="15.75" customHeight="1" x14ac:dyDescent="0.2">
      <c r="A150" s="316" t="s">
        <v>104</v>
      </c>
      <c r="B150" s="328"/>
      <c r="C150" s="328"/>
      <c r="D150" s="328"/>
      <c r="E150" s="328"/>
      <c r="F150" s="328"/>
      <c r="G150" s="328"/>
      <c r="H150" s="328"/>
      <c r="I150" s="328"/>
      <c r="J150" s="328"/>
      <c r="K150" s="328"/>
      <c r="L150" s="329"/>
    </row>
    <row r="151" spans="1:12" ht="15.75" customHeight="1" x14ac:dyDescent="0.2">
      <c r="A151" s="316" t="s">
        <v>105</v>
      </c>
      <c r="B151" s="328"/>
      <c r="C151" s="328"/>
      <c r="D151" s="328"/>
      <c r="E151" s="328"/>
      <c r="F151" s="328"/>
      <c r="G151" s="328"/>
      <c r="H151" s="328"/>
      <c r="I151" s="328"/>
      <c r="J151" s="328"/>
      <c r="K151" s="328"/>
      <c r="L151" s="329"/>
    </row>
    <row r="152" spans="1:12" ht="14.25" customHeight="1" x14ac:dyDescent="0.2">
      <c r="A152" s="316" t="s">
        <v>106</v>
      </c>
      <c r="B152" s="328"/>
      <c r="C152" s="328"/>
      <c r="D152" s="328"/>
      <c r="E152" s="328"/>
      <c r="F152" s="328"/>
      <c r="G152" s="328"/>
      <c r="H152" s="328"/>
      <c r="I152" s="328"/>
      <c r="J152" s="328"/>
      <c r="K152" s="328"/>
      <c r="L152" s="329"/>
    </row>
    <row r="153" spans="1:12" ht="15.75" customHeight="1" x14ac:dyDescent="0.2"/>
    <row r="154" spans="1:12" ht="15.75" customHeight="1" x14ac:dyDescent="0.2"/>
    <row r="155" spans="1:12" ht="15.75" customHeight="1" x14ac:dyDescent="0.2"/>
    <row r="156" spans="1:12" ht="15.75" customHeight="1" x14ac:dyDescent="0.2"/>
    <row r="157" spans="1:12" ht="15.75" customHeight="1" x14ac:dyDescent="0.2"/>
    <row r="158" spans="1:12" ht="15.75" customHeight="1" x14ac:dyDescent="0.2"/>
    <row r="159" spans="1:12" ht="15.75" customHeight="1" x14ac:dyDescent="0.2"/>
    <row r="160" spans="1:12"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sheetData>
  <mergeCells count="57">
    <mergeCell ref="N5:P5"/>
    <mergeCell ref="Q5:V5"/>
    <mergeCell ref="A1:A3"/>
    <mergeCell ref="B1:X1"/>
    <mergeCell ref="B2:X2"/>
    <mergeCell ref="B3:X3"/>
    <mergeCell ref="C4:X4"/>
    <mergeCell ref="A128:L128"/>
    <mergeCell ref="A129:L129"/>
    <mergeCell ref="A130:L130"/>
    <mergeCell ref="W5:W7"/>
    <mergeCell ref="X5:X7"/>
    <mergeCell ref="A6:A7"/>
    <mergeCell ref="B6:B7"/>
    <mergeCell ref="C6:C7"/>
    <mergeCell ref="D6:D7"/>
    <mergeCell ref="E6:E7"/>
    <mergeCell ref="F6:F7"/>
    <mergeCell ref="G6:G7"/>
    <mergeCell ref="H6:I6"/>
    <mergeCell ref="A5:B5"/>
    <mergeCell ref="C5:E5"/>
    <mergeCell ref="F5:M5"/>
    <mergeCell ref="A127:L127"/>
    <mergeCell ref="J6:K6"/>
    <mergeCell ref="L6:L7"/>
    <mergeCell ref="M6:M7"/>
    <mergeCell ref="N6:N7"/>
    <mergeCell ref="Q6:R6"/>
    <mergeCell ref="S6:T6"/>
    <mergeCell ref="U6:U7"/>
    <mergeCell ref="V6:V7"/>
    <mergeCell ref="A126:L126"/>
    <mergeCell ref="O6:O7"/>
    <mergeCell ref="P6:P7"/>
    <mergeCell ref="A131:L131"/>
    <mergeCell ref="A132:L132"/>
    <mergeCell ref="A145:L145"/>
    <mergeCell ref="A134:L134"/>
    <mergeCell ref="A135:L135"/>
    <mergeCell ref="A136:L136"/>
    <mergeCell ref="A137:L137"/>
    <mergeCell ref="A138:L138"/>
    <mergeCell ref="A139:L139"/>
    <mergeCell ref="A140:L140"/>
    <mergeCell ref="A141:L141"/>
    <mergeCell ref="A142:L142"/>
    <mergeCell ref="A143:L143"/>
    <mergeCell ref="A144:L144"/>
    <mergeCell ref="A133:L133"/>
    <mergeCell ref="A152:L152"/>
    <mergeCell ref="A146:L146"/>
    <mergeCell ref="A147:L147"/>
    <mergeCell ref="A148:L148"/>
    <mergeCell ref="A149:L149"/>
    <mergeCell ref="A150:L150"/>
    <mergeCell ref="A151:L151"/>
  </mergeCells>
  <dataValidations count="1">
    <dataValidation type="list" allowBlank="1" sqref="G8:G124">
      <formula1>"SERVIÇO,CURSO,EVENTO,REUNIÃO,OUTROS"</formula1>
    </dataValidation>
  </dataValidations>
  <pageMargins left="0.51180555555555496" right="0.51180555555555496" top="0.78749999999999998" bottom="0.78749999999999998" header="0" footer="0"/>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Y1104"/>
  <sheetViews>
    <sheetView workbookViewId="0">
      <pane ySplit="7" topLeftCell="A14" activePane="bottomLeft" state="frozen"/>
      <selection pane="bottomLeft" activeCell="B2" sqref="B2:X2"/>
    </sheetView>
  </sheetViews>
  <sheetFormatPr defaultColWidth="12.625" defaultRowHeight="15" customHeight="1" x14ac:dyDescent="0.2"/>
  <cols>
    <col min="1" max="1" width="19.75" style="70" customWidth="1"/>
    <col min="2" max="2" width="7.75" style="70" bestFit="1" customWidth="1"/>
    <col min="3" max="3" width="40.625" style="70" customWidth="1"/>
    <col min="4" max="4" width="14.625" style="114" bestFit="1" customWidth="1"/>
    <col min="5" max="5" width="19.125" style="115" bestFit="1" customWidth="1"/>
    <col min="6" max="6" width="66.25" style="70" customWidth="1"/>
    <col min="7" max="7" width="8.125" style="70" bestFit="1" customWidth="1"/>
    <col min="8" max="8" width="7.125" style="70" bestFit="1" customWidth="1"/>
    <col min="9" max="9" width="13.125" style="70" customWidth="1"/>
    <col min="10" max="10" width="7.125" style="70" bestFit="1" customWidth="1"/>
    <col min="11" max="11" width="21.5" style="70" customWidth="1"/>
    <col min="12" max="12" width="14" style="70" customWidth="1"/>
    <col min="13" max="13" width="13.125" style="70" customWidth="1"/>
    <col min="14" max="14" width="15.625" style="70" customWidth="1"/>
    <col min="15" max="15" width="17.875" style="70" customWidth="1"/>
    <col min="16" max="16" width="18" style="70" customWidth="1"/>
    <col min="17" max="17" width="16.625" style="70" customWidth="1"/>
    <col min="18" max="18" width="15.75" style="70" customWidth="1"/>
    <col min="19" max="19" width="15.5" style="70" customWidth="1"/>
    <col min="20" max="20" width="14.75" style="70" customWidth="1"/>
    <col min="21" max="21" width="13.125" style="70" customWidth="1"/>
    <col min="22" max="22" width="17.25" style="70" customWidth="1"/>
    <col min="23" max="23" width="17.5" style="70" customWidth="1"/>
    <col min="24" max="24" width="19.25" style="70" bestFit="1" customWidth="1"/>
    <col min="25" max="28" width="13.125" style="70" customWidth="1"/>
    <col min="29" max="16384" width="12.625" style="70"/>
  </cols>
  <sheetData>
    <row r="1" spans="1:28" ht="21" x14ac:dyDescent="0.35">
      <c r="A1" s="341"/>
      <c r="B1" s="334" t="s">
        <v>0</v>
      </c>
      <c r="C1" s="335"/>
      <c r="D1" s="335"/>
      <c r="E1" s="335"/>
      <c r="F1" s="335"/>
      <c r="G1" s="335"/>
      <c r="H1" s="335"/>
      <c r="I1" s="335"/>
      <c r="J1" s="335"/>
      <c r="K1" s="335"/>
      <c r="L1" s="335"/>
      <c r="M1" s="335"/>
      <c r="N1" s="335"/>
      <c r="O1" s="335"/>
      <c r="P1" s="335"/>
      <c r="Q1" s="335"/>
      <c r="R1" s="335"/>
      <c r="S1" s="335"/>
      <c r="T1" s="335"/>
      <c r="U1" s="335"/>
      <c r="V1" s="335"/>
      <c r="W1" s="335"/>
      <c r="X1" s="336"/>
      <c r="Y1" s="69"/>
      <c r="Z1" s="69"/>
      <c r="AA1" s="69"/>
      <c r="AB1" s="69"/>
    </row>
    <row r="2" spans="1:28" ht="21" x14ac:dyDescent="0.35">
      <c r="A2" s="342"/>
      <c r="B2" s="334" t="s">
        <v>107</v>
      </c>
      <c r="C2" s="335"/>
      <c r="D2" s="335"/>
      <c r="E2" s="335"/>
      <c r="F2" s="335"/>
      <c r="G2" s="335"/>
      <c r="H2" s="335"/>
      <c r="I2" s="335"/>
      <c r="J2" s="335"/>
      <c r="K2" s="335"/>
      <c r="L2" s="335"/>
      <c r="M2" s="335"/>
      <c r="N2" s="335"/>
      <c r="O2" s="335"/>
      <c r="P2" s="335"/>
      <c r="Q2" s="335"/>
      <c r="R2" s="335"/>
      <c r="S2" s="335"/>
      <c r="T2" s="335"/>
      <c r="U2" s="335"/>
      <c r="V2" s="335"/>
      <c r="W2" s="335"/>
      <c r="X2" s="336"/>
      <c r="Y2" s="69"/>
      <c r="Z2" s="69"/>
      <c r="AA2" s="69"/>
      <c r="AB2" s="69"/>
    </row>
    <row r="3" spans="1:28" ht="21" x14ac:dyDescent="0.35">
      <c r="A3" s="342"/>
      <c r="B3" s="334" t="s">
        <v>1</v>
      </c>
      <c r="C3" s="335"/>
      <c r="D3" s="335"/>
      <c r="E3" s="335"/>
      <c r="F3" s="335"/>
      <c r="G3" s="335"/>
      <c r="H3" s="335"/>
      <c r="I3" s="335"/>
      <c r="J3" s="335"/>
      <c r="K3" s="335"/>
      <c r="L3" s="335"/>
      <c r="M3" s="335"/>
      <c r="N3" s="335"/>
      <c r="O3" s="335"/>
      <c r="P3" s="335"/>
      <c r="Q3" s="335"/>
      <c r="R3" s="335"/>
      <c r="S3" s="335"/>
      <c r="T3" s="335"/>
      <c r="U3" s="335"/>
      <c r="V3" s="335"/>
      <c r="W3" s="335"/>
      <c r="X3" s="336"/>
      <c r="Y3" s="71"/>
      <c r="Z3" s="71"/>
      <c r="AA3" s="72"/>
      <c r="AB3" s="72"/>
    </row>
    <row r="4" spans="1:28" x14ac:dyDescent="0.25">
      <c r="A4" s="73" t="s">
        <v>522</v>
      </c>
      <c r="B4" s="74"/>
      <c r="C4" s="343" t="s">
        <v>3</v>
      </c>
      <c r="D4" s="335"/>
      <c r="E4" s="335"/>
      <c r="F4" s="335"/>
      <c r="G4" s="335"/>
      <c r="H4" s="335"/>
      <c r="I4" s="335"/>
      <c r="J4" s="335"/>
      <c r="K4" s="335"/>
      <c r="L4" s="335"/>
      <c r="M4" s="335"/>
      <c r="N4" s="335"/>
      <c r="O4" s="335"/>
      <c r="P4" s="335"/>
      <c r="Q4" s="335"/>
      <c r="R4" s="335"/>
      <c r="S4" s="335"/>
      <c r="T4" s="335"/>
      <c r="U4" s="335"/>
      <c r="V4" s="335"/>
      <c r="W4" s="335"/>
      <c r="X4" s="336"/>
      <c r="Y4" s="75"/>
      <c r="Z4" s="75"/>
      <c r="AA4" s="72"/>
      <c r="AB4" s="72"/>
    </row>
    <row r="5" spans="1:28" ht="15.75" customHeight="1" x14ac:dyDescent="0.2">
      <c r="A5" s="340" t="s">
        <v>4</v>
      </c>
      <c r="B5" s="336"/>
      <c r="C5" s="340" t="s">
        <v>5</v>
      </c>
      <c r="D5" s="335"/>
      <c r="E5" s="336"/>
      <c r="F5" s="340" t="s">
        <v>6</v>
      </c>
      <c r="G5" s="335"/>
      <c r="H5" s="335"/>
      <c r="I5" s="335"/>
      <c r="J5" s="335"/>
      <c r="K5" s="335"/>
      <c r="L5" s="335"/>
      <c r="M5" s="336"/>
      <c r="N5" s="340" t="s">
        <v>7</v>
      </c>
      <c r="O5" s="335"/>
      <c r="P5" s="336"/>
      <c r="Q5" s="340" t="s">
        <v>8</v>
      </c>
      <c r="R5" s="335"/>
      <c r="S5" s="335"/>
      <c r="T5" s="335"/>
      <c r="U5" s="335"/>
      <c r="V5" s="336"/>
      <c r="W5" s="347" t="s">
        <v>9</v>
      </c>
      <c r="X5" s="347" t="s">
        <v>10</v>
      </c>
      <c r="Y5" s="75"/>
      <c r="Z5" s="75"/>
      <c r="AA5" s="75"/>
      <c r="AB5" s="75"/>
    </row>
    <row r="6" spans="1:28" ht="15.75" customHeight="1" x14ac:dyDescent="0.2">
      <c r="A6" s="347" t="s">
        <v>11</v>
      </c>
      <c r="B6" s="347" t="s">
        <v>12</v>
      </c>
      <c r="C6" s="347" t="s">
        <v>13</v>
      </c>
      <c r="D6" s="347" t="s">
        <v>14</v>
      </c>
      <c r="E6" s="347" t="s">
        <v>15</v>
      </c>
      <c r="F6" s="347" t="s">
        <v>16</v>
      </c>
      <c r="G6" s="347" t="s">
        <v>17</v>
      </c>
      <c r="H6" s="340" t="s">
        <v>18</v>
      </c>
      <c r="I6" s="336"/>
      <c r="J6" s="355" t="s">
        <v>19</v>
      </c>
      <c r="K6" s="336"/>
      <c r="L6" s="347" t="s">
        <v>20</v>
      </c>
      <c r="M6" s="347" t="s">
        <v>21</v>
      </c>
      <c r="N6" s="356" t="s">
        <v>22</v>
      </c>
      <c r="O6" s="356" t="s">
        <v>23</v>
      </c>
      <c r="P6" s="356" t="s">
        <v>24</v>
      </c>
      <c r="Q6" s="355" t="s">
        <v>25</v>
      </c>
      <c r="R6" s="336"/>
      <c r="S6" s="355" t="s">
        <v>26</v>
      </c>
      <c r="T6" s="336"/>
      <c r="U6" s="347" t="s">
        <v>27</v>
      </c>
      <c r="V6" s="356" t="s">
        <v>28</v>
      </c>
      <c r="W6" s="348"/>
      <c r="X6" s="348"/>
      <c r="Y6" s="75"/>
      <c r="Z6" s="75"/>
      <c r="AA6" s="75"/>
      <c r="AB6" s="75"/>
    </row>
    <row r="7" spans="1:28" ht="30" x14ac:dyDescent="0.2">
      <c r="A7" s="348"/>
      <c r="B7" s="348"/>
      <c r="C7" s="348"/>
      <c r="D7" s="350"/>
      <c r="E7" s="351"/>
      <c r="F7" s="348"/>
      <c r="G7" s="348"/>
      <c r="H7" s="76" t="s">
        <v>29</v>
      </c>
      <c r="I7" s="76" t="s">
        <v>30</v>
      </c>
      <c r="J7" s="76" t="s">
        <v>31</v>
      </c>
      <c r="K7" s="77" t="s">
        <v>32</v>
      </c>
      <c r="L7" s="348"/>
      <c r="M7" s="348"/>
      <c r="N7" s="348"/>
      <c r="O7" s="348"/>
      <c r="P7" s="348"/>
      <c r="Q7" s="76" t="s">
        <v>33</v>
      </c>
      <c r="R7" s="77" t="s">
        <v>34</v>
      </c>
      <c r="S7" s="76" t="s">
        <v>35</v>
      </c>
      <c r="T7" s="77" t="s">
        <v>36</v>
      </c>
      <c r="U7" s="348"/>
      <c r="V7" s="349"/>
      <c r="W7" s="349"/>
      <c r="X7" s="348"/>
      <c r="Y7" s="75"/>
      <c r="Z7" s="75"/>
      <c r="AA7" s="75"/>
      <c r="AB7" s="75"/>
    </row>
    <row r="8" spans="1:28" ht="12.75" customHeight="1" x14ac:dyDescent="0.25">
      <c r="A8" s="78" t="s">
        <v>37</v>
      </c>
      <c r="B8" s="78" t="s">
        <v>37</v>
      </c>
      <c r="C8" s="25" t="s">
        <v>138</v>
      </c>
      <c r="D8" s="25" t="s">
        <v>139</v>
      </c>
      <c r="E8" s="25" t="s">
        <v>111</v>
      </c>
      <c r="F8" s="25" t="s">
        <v>523</v>
      </c>
      <c r="G8" s="79" t="s">
        <v>41</v>
      </c>
      <c r="H8" s="80" t="s">
        <v>42</v>
      </c>
      <c r="I8" s="25" t="s">
        <v>65</v>
      </c>
      <c r="J8" s="80" t="s">
        <v>42</v>
      </c>
      <c r="K8" s="79" t="s">
        <v>326</v>
      </c>
      <c r="L8" s="25" t="s">
        <v>505</v>
      </c>
      <c r="M8" s="25" t="s">
        <v>505</v>
      </c>
      <c r="N8" s="79" t="s">
        <v>327</v>
      </c>
      <c r="O8" s="78">
        <v>0</v>
      </c>
      <c r="P8" s="81">
        <f t="shared" ref="P8:P86" si="0">N8+O8</f>
        <v>0</v>
      </c>
      <c r="Q8" s="32">
        <v>0</v>
      </c>
      <c r="R8" s="82" t="s">
        <v>51</v>
      </c>
      <c r="S8" s="32">
        <v>1</v>
      </c>
      <c r="T8" s="82" t="s">
        <v>47</v>
      </c>
      <c r="U8" s="83">
        <v>1</v>
      </c>
      <c r="V8" s="84">
        <f t="shared" ref="V8:V71" si="1">(Q8*R8)+(S8*T8)</f>
        <v>17.52</v>
      </c>
      <c r="W8" s="85">
        <f t="shared" ref="W8:W71" si="2">P8+V8</f>
        <v>17.52</v>
      </c>
      <c r="X8" s="86"/>
      <c r="Y8" s="75"/>
      <c r="Z8" s="75"/>
      <c r="AA8" s="75"/>
      <c r="AB8" s="75"/>
    </row>
    <row r="9" spans="1:28" ht="17.25" customHeight="1" x14ac:dyDescent="0.25">
      <c r="A9" s="78" t="s">
        <v>37</v>
      </c>
      <c r="B9" s="78" t="s">
        <v>37</v>
      </c>
      <c r="C9" s="25" t="s">
        <v>278</v>
      </c>
      <c r="D9" s="25" t="s">
        <v>279</v>
      </c>
      <c r="E9" s="25" t="s">
        <v>39</v>
      </c>
      <c r="F9" s="25" t="s">
        <v>174</v>
      </c>
      <c r="G9" s="79" t="s">
        <v>41</v>
      </c>
      <c r="H9" s="80" t="s">
        <v>42</v>
      </c>
      <c r="I9" s="25" t="s">
        <v>43</v>
      </c>
      <c r="J9" s="80" t="s">
        <v>42</v>
      </c>
      <c r="K9" s="79" t="s">
        <v>330</v>
      </c>
      <c r="L9" s="25" t="s">
        <v>410</v>
      </c>
      <c r="M9" s="25" t="s">
        <v>524</v>
      </c>
      <c r="N9" s="79" t="s">
        <v>327</v>
      </c>
      <c r="O9" s="78">
        <v>0</v>
      </c>
      <c r="P9" s="81">
        <f t="shared" si="0"/>
        <v>0</v>
      </c>
      <c r="Q9" s="32">
        <v>0</v>
      </c>
      <c r="R9" s="82" t="s">
        <v>51</v>
      </c>
      <c r="S9" s="32">
        <v>4</v>
      </c>
      <c r="T9" s="82" t="s">
        <v>47</v>
      </c>
      <c r="U9" s="83">
        <v>4</v>
      </c>
      <c r="V9" s="84">
        <f t="shared" si="1"/>
        <v>70.08</v>
      </c>
      <c r="W9" s="85">
        <f t="shared" si="2"/>
        <v>70.08</v>
      </c>
      <c r="X9" s="86"/>
      <c r="Y9" s="75"/>
      <c r="Z9" s="75"/>
      <c r="AA9" s="75"/>
      <c r="AB9" s="75"/>
    </row>
    <row r="10" spans="1:28" x14ac:dyDescent="0.25">
      <c r="A10" s="78" t="s">
        <v>37</v>
      </c>
      <c r="B10" s="78" t="s">
        <v>37</v>
      </c>
      <c r="C10" s="25" t="s">
        <v>525</v>
      </c>
      <c r="D10" s="25" t="s">
        <v>526</v>
      </c>
      <c r="E10" s="25" t="s">
        <v>111</v>
      </c>
      <c r="F10" s="25" t="s">
        <v>527</v>
      </c>
      <c r="G10" s="79" t="s">
        <v>41</v>
      </c>
      <c r="H10" s="80" t="s">
        <v>42</v>
      </c>
      <c r="I10" s="25" t="s">
        <v>43</v>
      </c>
      <c r="J10" s="80" t="s">
        <v>42</v>
      </c>
      <c r="K10" s="79" t="s">
        <v>333</v>
      </c>
      <c r="L10" s="25" t="s">
        <v>471</v>
      </c>
      <c r="M10" s="25" t="s">
        <v>471</v>
      </c>
      <c r="N10" s="79" t="s">
        <v>327</v>
      </c>
      <c r="O10" s="78">
        <v>0</v>
      </c>
      <c r="P10" s="81">
        <f t="shared" si="0"/>
        <v>0</v>
      </c>
      <c r="Q10" s="32">
        <v>0</v>
      </c>
      <c r="R10" s="82" t="s">
        <v>51</v>
      </c>
      <c r="S10" s="32">
        <v>1</v>
      </c>
      <c r="T10" s="82" t="s">
        <v>47</v>
      </c>
      <c r="U10" s="83">
        <v>1</v>
      </c>
      <c r="V10" s="84">
        <f t="shared" si="1"/>
        <v>17.52</v>
      </c>
      <c r="W10" s="85">
        <f t="shared" si="2"/>
        <v>17.52</v>
      </c>
      <c r="X10" s="86"/>
      <c r="Y10" s="75"/>
      <c r="Z10" s="75"/>
      <c r="AA10" s="75"/>
      <c r="AB10" s="75"/>
    </row>
    <row r="11" spans="1:28" x14ac:dyDescent="0.25">
      <c r="A11" s="78" t="s">
        <v>37</v>
      </c>
      <c r="B11" s="78" t="s">
        <v>37</v>
      </c>
      <c r="C11" s="25" t="s">
        <v>525</v>
      </c>
      <c r="D11" s="25" t="s">
        <v>526</v>
      </c>
      <c r="E11" s="25" t="s">
        <v>111</v>
      </c>
      <c r="F11" s="25" t="s">
        <v>528</v>
      </c>
      <c r="G11" s="79" t="s">
        <v>41</v>
      </c>
      <c r="H11" s="80" t="s">
        <v>42</v>
      </c>
      <c r="I11" s="25" t="s">
        <v>43</v>
      </c>
      <c r="J11" s="80" t="s">
        <v>42</v>
      </c>
      <c r="K11" s="79" t="s">
        <v>337</v>
      </c>
      <c r="L11" s="25" t="s">
        <v>524</v>
      </c>
      <c r="M11" s="25" t="s">
        <v>524</v>
      </c>
      <c r="N11" s="79" t="s">
        <v>327</v>
      </c>
      <c r="O11" s="79" t="s">
        <v>327</v>
      </c>
      <c r="P11" s="81">
        <f t="shared" si="0"/>
        <v>0</v>
      </c>
      <c r="Q11" s="32">
        <v>0</v>
      </c>
      <c r="R11" s="82" t="s">
        <v>51</v>
      </c>
      <c r="S11" s="32">
        <v>1</v>
      </c>
      <c r="T11" s="82" t="s">
        <v>47</v>
      </c>
      <c r="U11" s="83">
        <v>1</v>
      </c>
      <c r="V11" s="84">
        <f t="shared" si="1"/>
        <v>17.52</v>
      </c>
      <c r="W11" s="85">
        <f t="shared" si="2"/>
        <v>17.52</v>
      </c>
      <c r="X11" s="86"/>
      <c r="Y11" s="75"/>
      <c r="Z11" s="75"/>
      <c r="AA11" s="75"/>
      <c r="AB11" s="75"/>
    </row>
    <row r="12" spans="1:28" x14ac:dyDescent="0.25">
      <c r="A12" s="78" t="s">
        <v>37</v>
      </c>
      <c r="B12" s="78" t="s">
        <v>37</v>
      </c>
      <c r="C12" s="25" t="s">
        <v>163</v>
      </c>
      <c r="D12" s="25" t="s">
        <v>164</v>
      </c>
      <c r="E12" s="25" t="s">
        <v>111</v>
      </c>
      <c r="F12" s="25" t="s">
        <v>112</v>
      </c>
      <c r="G12" s="79" t="s">
        <v>41</v>
      </c>
      <c r="H12" s="80" t="s">
        <v>42</v>
      </c>
      <c r="I12" s="25" t="s">
        <v>43</v>
      </c>
      <c r="J12" s="80" t="s">
        <v>42</v>
      </c>
      <c r="K12" s="79" t="s">
        <v>209</v>
      </c>
      <c r="L12" s="25" t="s">
        <v>410</v>
      </c>
      <c r="M12" s="25" t="s">
        <v>442</v>
      </c>
      <c r="N12" s="79" t="s">
        <v>327</v>
      </c>
      <c r="O12" s="79" t="s">
        <v>327</v>
      </c>
      <c r="P12" s="81">
        <f t="shared" si="0"/>
        <v>0</v>
      </c>
      <c r="Q12" s="32">
        <v>0</v>
      </c>
      <c r="R12" s="82" t="s">
        <v>51</v>
      </c>
      <c r="S12" s="32">
        <v>5</v>
      </c>
      <c r="T12" s="82" t="s">
        <v>47</v>
      </c>
      <c r="U12" s="83">
        <v>5</v>
      </c>
      <c r="V12" s="84">
        <f t="shared" si="1"/>
        <v>87.6</v>
      </c>
      <c r="W12" s="85">
        <f t="shared" si="2"/>
        <v>87.6</v>
      </c>
      <c r="X12" s="86"/>
      <c r="Y12" s="75"/>
      <c r="Z12" s="75"/>
      <c r="AA12" s="75"/>
      <c r="AB12" s="75"/>
    </row>
    <row r="13" spans="1:28" x14ac:dyDescent="0.25">
      <c r="A13" s="78" t="s">
        <v>37</v>
      </c>
      <c r="B13" s="78" t="s">
        <v>37</v>
      </c>
      <c r="C13" s="25" t="s">
        <v>167</v>
      </c>
      <c r="D13" s="25" t="s">
        <v>168</v>
      </c>
      <c r="E13" s="25" t="s">
        <v>111</v>
      </c>
      <c r="F13" s="25" t="s">
        <v>112</v>
      </c>
      <c r="G13" s="79" t="s">
        <v>41</v>
      </c>
      <c r="H13" s="80" t="s">
        <v>42</v>
      </c>
      <c r="I13" s="25" t="s">
        <v>43</v>
      </c>
      <c r="J13" s="80" t="s">
        <v>42</v>
      </c>
      <c r="K13" s="79" t="s">
        <v>338</v>
      </c>
      <c r="L13" s="25" t="s">
        <v>410</v>
      </c>
      <c r="M13" s="25" t="s">
        <v>442</v>
      </c>
      <c r="N13" s="79" t="s">
        <v>327</v>
      </c>
      <c r="O13" s="79" t="s">
        <v>327</v>
      </c>
      <c r="P13" s="81">
        <f t="shared" si="0"/>
        <v>0</v>
      </c>
      <c r="Q13" s="32">
        <v>0</v>
      </c>
      <c r="R13" s="82" t="s">
        <v>51</v>
      </c>
      <c r="S13" s="32">
        <v>5</v>
      </c>
      <c r="T13" s="82" t="s">
        <v>47</v>
      </c>
      <c r="U13" s="83">
        <v>5</v>
      </c>
      <c r="V13" s="84">
        <f t="shared" si="1"/>
        <v>87.6</v>
      </c>
      <c r="W13" s="85">
        <f t="shared" si="2"/>
        <v>87.6</v>
      </c>
      <c r="X13" s="86"/>
      <c r="Y13" s="75"/>
      <c r="Z13" s="75"/>
      <c r="AA13" s="75"/>
      <c r="AB13" s="75"/>
    </row>
    <row r="14" spans="1:28" ht="14.25" customHeight="1" x14ac:dyDescent="0.25">
      <c r="A14" s="78" t="s">
        <v>37</v>
      </c>
      <c r="B14" s="78" t="s">
        <v>37</v>
      </c>
      <c r="C14" s="25" t="s">
        <v>224</v>
      </c>
      <c r="D14" s="25" t="s">
        <v>225</v>
      </c>
      <c r="E14" s="25" t="s">
        <v>39</v>
      </c>
      <c r="F14" s="25" t="s">
        <v>112</v>
      </c>
      <c r="G14" s="79" t="s">
        <v>41</v>
      </c>
      <c r="H14" s="80" t="s">
        <v>42</v>
      </c>
      <c r="I14" s="25" t="s">
        <v>43</v>
      </c>
      <c r="J14" s="80" t="s">
        <v>42</v>
      </c>
      <c r="K14" s="79" t="s">
        <v>43</v>
      </c>
      <c r="L14" s="25" t="s">
        <v>410</v>
      </c>
      <c r="M14" s="25" t="s">
        <v>524</v>
      </c>
      <c r="N14" s="79" t="s">
        <v>327</v>
      </c>
      <c r="O14" s="79" t="s">
        <v>327</v>
      </c>
      <c r="P14" s="81">
        <f t="shared" si="0"/>
        <v>0</v>
      </c>
      <c r="Q14" s="32">
        <v>0</v>
      </c>
      <c r="R14" s="82" t="s">
        <v>51</v>
      </c>
      <c r="S14" s="32">
        <v>4</v>
      </c>
      <c r="T14" s="82" t="s">
        <v>47</v>
      </c>
      <c r="U14" s="83">
        <v>4</v>
      </c>
      <c r="V14" s="84">
        <f t="shared" si="1"/>
        <v>70.08</v>
      </c>
      <c r="W14" s="85">
        <f t="shared" si="2"/>
        <v>70.08</v>
      </c>
      <c r="X14" s="86"/>
      <c r="Y14" s="75"/>
      <c r="Z14" s="75"/>
      <c r="AA14" s="75"/>
      <c r="AB14" s="75"/>
    </row>
    <row r="15" spans="1:28" x14ac:dyDescent="0.25">
      <c r="A15" s="78" t="s">
        <v>37</v>
      </c>
      <c r="B15" s="78" t="s">
        <v>37</v>
      </c>
      <c r="C15" s="25" t="s">
        <v>306</v>
      </c>
      <c r="D15" s="25" t="s">
        <v>307</v>
      </c>
      <c r="E15" s="25" t="s">
        <v>39</v>
      </c>
      <c r="F15" s="25" t="s">
        <v>112</v>
      </c>
      <c r="G15" s="79" t="s">
        <v>41</v>
      </c>
      <c r="H15" s="80" t="s">
        <v>42</v>
      </c>
      <c r="I15" s="25" t="s">
        <v>43</v>
      </c>
      <c r="J15" s="80" t="s">
        <v>42</v>
      </c>
      <c r="K15" s="79" t="s">
        <v>344</v>
      </c>
      <c r="L15" s="25" t="s">
        <v>410</v>
      </c>
      <c r="M15" s="25" t="s">
        <v>442</v>
      </c>
      <c r="N15" s="79" t="s">
        <v>327</v>
      </c>
      <c r="O15" s="79" t="s">
        <v>327</v>
      </c>
      <c r="P15" s="81">
        <f t="shared" si="0"/>
        <v>0</v>
      </c>
      <c r="Q15" s="32">
        <v>1</v>
      </c>
      <c r="R15" s="82" t="s">
        <v>51</v>
      </c>
      <c r="S15" s="32">
        <v>4</v>
      </c>
      <c r="T15" s="82" t="s">
        <v>47</v>
      </c>
      <c r="U15" s="83">
        <v>5</v>
      </c>
      <c r="V15" s="84">
        <f t="shared" si="1"/>
        <v>124.09</v>
      </c>
      <c r="W15" s="85">
        <f t="shared" si="2"/>
        <v>124.09</v>
      </c>
      <c r="X15" s="86"/>
      <c r="Y15" s="75"/>
      <c r="Z15" s="75"/>
      <c r="AA15" s="75"/>
      <c r="AB15" s="75"/>
    </row>
    <row r="16" spans="1:28" x14ac:dyDescent="0.25">
      <c r="A16" s="78" t="s">
        <v>37</v>
      </c>
      <c r="B16" s="78" t="s">
        <v>37</v>
      </c>
      <c r="C16" s="25" t="s">
        <v>529</v>
      </c>
      <c r="D16" s="25" t="s">
        <v>530</v>
      </c>
      <c r="E16" s="25" t="s">
        <v>39</v>
      </c>
      <c r="F16" s="25" t="s">
        <v>174</v>
      </c>
      <c r="G16" s="79" t="s">
        <v>41</v>
      </c>
      <c r="H16" s="80" t="s">
        <v>42</v>
      </c>
      <c r="I16" s="25" t="s">
        <v>43</v>
      </c>
      <c r="J16" s="80" t="s">
        <v>42</v>
      </c>
      <c r="K16" s="79" t="s">
        <v>55</v>
      </c>
      <c r="L16" s="25" t="s">
        <v>505</v>
      </c>
      <c r="M16" s="25" t="s">
        <v>531</v>
      </c>
      <c r="N16" s="79" t="s">
        <v>327</v>
      </c>
      <c r="O16" s="79" t="s">
        <v>327</v>
      </c>
      <c r="P16" s="81">
        <f t="shared" si="0"/>
        <v>0</v>
      </c>
      <c r="Q16" s="32">
        <v>1</v>
      </c>
      <c r="R16" s="82" t="s">
        <v>51</v>
      </c>
      <c r="S16" s="32">
        <v>1</v>
      </c>
      <c r="T16" s="82" t="s">
        <v>47</v>
      </c>
      <c r="U16" s="83">
        <v>2</v>
      </c>
      <c r="V16" s="84">
        <f t="shared" si="1"/>
        <v>71.53</v>
      </c>
      <c r="W16" s="85">
        <f t="shared" si="2"/>
        <v>71.53</v>
      </c>
      <c r="X16" s="86"/>
      <c r="Y16" s="75"/>
      <c r="Z16" s="75"/>
      <c r="AA16" s="75"/>
      <c r="AB16" s="75"/>
    </row>
    <row r="17" spans="1:28" x14ac:dyDescent="0.25">
      <c r="A17" s="78" t="s">
        <v>37</v>
      </c>
      <c r="B17" s="78" t="s">
        <v>37</v>
      </c>
      <c r="C17" s="25" t="s">
        <v>266</v>
      </c>
      <c r="D17" s="25" t="s">
        <v>267</v>
      </c>
      <c r="E17" s="25" t="s">
        <v>39</v>
      </c>
      <c r="F17" s="25" t="s">
        <v>532</v>
      </c>
      <c r="G17" s="79" t="s">
        <v>41</v>
      </c>
      <c r="H17" s="80" t="s">
        <v>42</v>
      </c>
      <c r="I17" s="25" t="s">
        <v>43</v>
      </c>
      <c r="J17" s="80" t="s">
        <v>42</v>
      </c>
      <c r="K17" s="79" t="s">
        <v>352</v>
      </c>
      <c r="L17" s="25" t="s">
        <v>406</v>
      </c>
      <c r="M17" s="25" t="s">
        <v>459</v>
      </c>
      <c r="N17" s="79" t="s">
        <v>327</v>
      </c>
      <c r="O17" s="79" t="s">
        <v>327</v>
      </c>
      <c r="P17" s="81">
        <f t="shared" si="0"/>
        <v>0</v>
      </c>
      <c r="Q17" s="32">
        <v>1</v>
      </c>
      <c r="R17" s="82" t="s">
        <v>51</v>
      </c>
      <c r="S17" s="32">
        <v>1</v>
      </c>
      <c r="T17" s="82" t="s">
        <v>47</v>
      </c>
      <c r="U17" s="83">
        <v>2</v>
      </c>
      <c r="V17" s="84">
        <f t="shared" si="1"/>
        <v>71.53</v>
      </c>
      <c r="W17" s="85">
        <f t="shared" si="2"/>
        <v>71.53</v>
      </c>
      <c r="X17" s="86"/>
      <c r="Y17" s="75"/>
      <c r="Z17" s="75"/>
      <c r="AA17" s="75"/>
      <c r="AB17" s="75"/>
    </row>
    <row r="18" spans="1:28" x14ac:dyDescent="0.25">
      <c r="A18" s="78" t="s">
        <v>37</v>
      </c>
      <c r="B18" s="78" t="s">
        <v>37</v>
      </c>
      <c r="C18" s="25" t="s">
        <v>63</v>
      </c>
      <c r="D18" s="25" t="s">
        <v>533</v>
      </c>
      <c r="E18" s="25" t="s">
        <v>39</v>
      </c>
      <c r="F18" s="25" t="s">
        <v>534</v>
      </c>
      <c r="G18" s="79" t="s">
        <v>41</v>
      </c>
      <c r="H18" s="80" t="s">
        <v>42</v>
      </c>
      <c r="I18" s="25" t="s">
        <v>43</v>
      </c>
      <c r="J18" s="80" t="s">
        <v>42</v>
      </c>
      <c r="K18" s="79" t="s">
        <v>354</v>
      </c>
      <c r="L18" s="25" t="s">
        <v>459</v>
      </c>
      <c r="M18" s="25" t="s">
        <v>459</v>
      </c>
      <c r="N18" s="79" t="s">
        <v>327</v>
      </c>
      <c r="O18" s="79" t="s">
        <v>327</v>
      </c>
      <c r="P18" s="81">
        <f t="shared" si="0"/>
        <v>0</v>
      </c>
      <c r="Q18" s="32">
        <v>0</v>
      </c>
      <c r="R18" s="82" t="s">
        <v>51</v>
      </c>
      <c r="S18" s="32">
        <v>1</v>
      </c>
      <c r="T18" s="82" t="s">
        <v>47</v>
      </c>
      <c r="U18" s="83">
        <v>1</v>
      </c>
      <c r="V18" s="84">
        <f t="shared" si="1"/>
        <v>17.52</v>
      </c>
      <c r="W18" s="85">
        <f t="shared" si="2"/>
        <v>17.52</v>
      </c>
      <c r="X18" s="86"/>
      <c r="Y18" s="75"/>
      <c r="Z18" s="75"/>
      <c r="AA18" s="75"/>
      <c r="AB18" s="75"/>
    </row>
    <row r="19" spans="1:28" ht="18.75" customHeight="1" x14ac:dyDescent="0.25">
      <c r="A19" s="78" t="s">
        <v>37</v>
      </c>
      <c r="B19" s="78" t="s">
        <v>37</v>
      </c>
      <c r="C19" s="25" t="s">
        <v>346</v>
      </c>
      <c r="D19" s="25" t="s">
        <v>347</v>
      </c>
      <c r="E19" s="25" t="s">
        <v>39</v>
      </c>
      <c r="F19" s="25" t="s">
        <v>535</v>
      </c>
      <c r="G19" s="79" t="s">
        <v>41</v>
      </c>
      <c r="H19" s="80" t="s">
        <v>42</v>
      </c>
      <c r="I19" s="25" t="s">
        <v>43</v>
      </c>
      <c r="J19" s="80" t="s">
        <v>42</v>
      </c>
      <c r="K19" s="79" t="s">
        <v>136</v>
      </c>
      <c r="L19" s="25" t="s">
        <v>536</v>
      </c>
      <c r="M19" s="25" t="s">
        <v>537</v>
      </c>
      <c r="N19" s="79" t="s">
        <v>327</v>
      </c>
      <c r="O19" s="79" t="s">
        <v>327</v>
      </c>
      <c r="P19" s="81">
        <f t="shared" si="0"/>
        <v>0</v>
      </c>
      <c r="Q19" s="32">
        <v>1</v>
      </c>
      <c r="R19" s="82" t="s">
        <v>51</v>
      </c>
      <c r="S19" s="32">
        <v>1</v>
      </c>
      <c r="T19" s="82" t="s">
        <v>47</v>
      </c>
      <c r="U19" s="83">
        <v>2</v>
      </c>
      <c r="V19" s="84">
        <f t="shared" si="1"/>
        <v>71.53</v>
      </c>
      <c r="W19" s="85">
        <f t="shared" si="2"/>
        <v>71.53</v>
      </c>
      <c r="X19" s="86"/>
      <c r="Y19" s="75"/>
      <c r="Z19" s="75"/>
      <c r="AA19" s="75"/>
      <c r="AB19" s="75"/>
    </row>
    <row r="20" spans="1:28" ht="17.25" customHeight="1" x14ac:dyDescent="0.25">
      <c r="A20" s="78" t="s">
        <v>37</v>
      </c>
      <c r="B20" s="78" t="s">
        <v>37</v>
      </c>
      <c r="C20" s="25" t="s">
        <v>63</v>
      </c>
      <c r="D20" s="25" t="s">
        <v>533</v>
      </c>
      <c r="E20" s="25" t="s">
        <v>39</v>
      </c>
      <c r="F20" s="25" t="s">
        <v>534</v>
      </c>
      <c r="G20" s="79" t="s">
        <v>41</v>
      </c>
      <c r="H20" s="80" t="s">
        <v>42</v>
      </c>
      <c r="I20" s="25" t="s">
        <v>43</v>
      </c>
      <c r="J20" s="80" t="s">
        <v>42</v>
      </c>
      <c r="K20" s="79" t="s">
        <v>357</v>
      </c>
      <c r="L20" s="25" t="s">
        <v>471</v>
      </c>
      <c r="M20" s="25" t="s">
        <v>471</v>
      </c>
      <c r="N20" s="79" t="s">
        <v>327</v>
      </c>
      <c r="O20" s="79" t="s">
        <v>327</v>
      </c>
      <c r="P20" s="81">
        <f t="shared" si="0"/>
        <v>0</v>
      </c>
      <c r="Q20" s="32">
        <v>0</v>
      </c>
      <c r="R20" s="82" t="s">
        <v>51</v>
      </c>
      <c r="S20" s="32">
        <v>1</v>
      </c>
      <c r="T20" s="82" t="s">
        <v>47</v>
      </c>
      <c r="U20" s="83">
        <v>1</v>
      </c>
      <c r="V20" s="84">
        <f t="shared" si="1"/>
        <v>17.52</v>
      </c>
      <c r="W20" s="85">
        <f t="shared" si="2"/>
        <v>17.52</v>
      </c>
      <c r="X20" s="86"/>
      <c r="Y20" s="75"/>
      <c r="Z20" s="75"/>
      <c r="AA20" s="75"/>
      <c r="AB20" s="75"/>
    </row>
    <row r="21" spans="1:28" x14ac:dyDescent="0.25">
      <c r="A21" s="78" t="s">
        <v>37</v>
      </c>
      <c r="B21" s="78" t="s">
        <v>37</v>
      </c>
      <c r="C21" s="25" t="s">
        <v>67</v>
      </c>
      <c r="D21" s="25" t="s">
        <v>538</v>
      </c>
      <c r="E21" s="25" t="s">
        <v>111</v>
      </c>
      <c r="F21" s="25" t="s">
        <v>539</v>
      </c>
      <c r="G21" s="79" t="s">
        <v>41</v>
      </c>
      <c r="H21" s="80" t="s">
        <v>42</v>
      </c>
      <c r="I21" s="25" t="s">
        <v>43</v>
      </c>
      <c r="J21" s="80" t="s">
        <v>42</v>
      </c>
      <c r="K21" s="79" t="s">
        <v>358</v>
      </c>
      <c r="L21" s="25" t="s">
        <v>410</v>
      </c>
      <c r="M21" s="25" t="s">
        <v>505</v>
      </c>
      <c r="N21" s="79" t="s">
        <v>327</v>
      </c>
      <c r="O21" s="79" t="s">
        <v>327</v>
      </c>
      <c r="P21" s="81">
        <f t="shared" si="0"/>
        <v>0</v>
      </c>
      <c r="Q21" s="32">
        <v>1</v>
      </c>
      <c r="R21" s="82" t="s">
        <v>51</v>
      </c>
      <c r="S21" s="32">
        <v>1</v>
      </c>
      <c r="T21" s="82" t="s">
        <v>47</v>
      </c>
      <c r="U21" s="83">
        <v>2</v>
      </c>
      <c r="V21" s="84">
        <f t="shared" si="1"/>
        <v>71.53</v>
      </c>
      <c r="W21" s="85">
        <f t="shared" si="2"/>
        <v>71.53</v>
      </c>
      <c r="X21" s="86"/>
      <c r="Y21" s="75"/>
      <c r="Z21" s="75"/>
      <c r="AA21" s="75"/>
      <c r="AB21" s="75"/>
    </row>
    <row r="22" spans="1:28" x14ac:dyDescent="0.25">
      <c r="A22" s="78" t="s">
        <v>37</v>
      </c>
      <c r="B22" s="78" t="s">
        <v>37</v>
      </c>
      <c r="C22" s="25" t="s">
        <v>540</v>
      </c>
      <c r="D22" s="25" t="s">
        <v>541</v>
      </c>
      <c r="E22" s="25" t="s">
        <v>39</v>
      </c>
      <c r="F22" s="25" t="s">
        <v>542</v>
      </c>
      <c r="G22" s="79" t="s">
        <v>41</v>
      </c>
      <c r="H22" s="80" t="s">
        <v>42</v>
      </c>
      <c r="I22" s="25" t="s">
        <v>543</v>
      </c>
      <c r="J22" s="80" t="s">
        <v>42</v>
      </c>
      <c r="K22" s="79" t="s">
        <v>344</v>
      </c>
      <c r="L22" s="25" t="s">
        <v>537</v>
      </c>
      <c r="M22" s="25" t="s">
        <v>537</v>
      </c>
      <c r="N22" s="79" t="s">
        <v>327</v>
      </c>
      <c r="O22" s="79" t="s">
        <v>327</v>
      </c>
      <c r="P22" s="81">
        <f t="shared" si="0"/>
        <v>0</v>
      </c>
      <c r="Q22" s="32">
        <v>0</v>
      </c>
      <c r="R22" s="82" t="s">
        <v>51</v>
      </c>
      <c r="S22" s="32">
        <v>1</v>
      </c>
      <c r="T22" s="82" t="s">
        <v>47</v>
      </c>
      <c r="U22" s="83">
        <v>1</v>
      </c>
      <c r="V22" s="84">
        <f t="shared" si="1"/>
        <v>17.52</v>
      </c>
      <c r="W22" s="85">
        <f t="shared" si="2"/>
        <v>17.52</v>
      </c>
      <c r="X22" s="86"/>
      <c r="Y22" s="75"/>
      <c r="Z22" s="75"/>
      <c r="AA22" s="75"/>
      <c r="AB22" s="75"/>
    </row>
    <row r="23" spans="1:28" x14ac:dyDescent="0.25">
      <c r="A23" s="78" t="s">
        <v>37</v>
      </c>
      <c r="B23" s="78" t="s">
        <v>37</v>
      </c>
      <c r="C23" s="25" t="s">
        <v>180</v>
      </c>
      <c r="D23" s="25" t="s">
        <v>181</v>
      </c>
      <c r="E23" s="25" t="s">
        <v>111</v>
      </c>
      <c r="F23" s="25" t="s">
        <v>112</v>
      </c>
      <c r="G23" s="79" t="s">
        <v>41</v>
      </c>
      <c r="H23" s="80" t="s">
        <v>42</v>
      </c>
      <c r="I23" s="25" t="s">
        <v>65</v>
      </c>
      <c r="J23" s="80" t="s">
        <v>42</v>
      </c>
      <c r="K23" s="79" t="s">
        <v>363</v>
      </c>
      <c r="L23" s="25" t="s">
        <v>331</v>
      </c>
      <c r="M23" s="25" t="s">
        <v>350</v>
      </c>
      <c r="N23" s="79" t="s">
        <v>327</v>
      </c>
      <c r="O23" s="79" t="s">
        <v>327</v>
      </c>
      <c r="P23" s="81">
        <f t="shared" si="0"/>
        <v>0</v>
      </c>
      <c r="Q23" s="32">
        <v>0</v>
      </c>
      <c r="R23" s="82" t="s">
        <v>51</v>
      </c>
      <c r="S23" s="32">
        <v>5</v>
      </c>
      <c r="T23" s="82" t="s">
        <v>47</v>
      </c>
      <c r="U23" s="83">
        <v>5</v>
      </c>
      <c r="V23" s="84">
        <f t="shared" si="1"/>
        <v>87.6</v>
      </c>
      <c r="W23" s="85">
        <f t="shared" si="2"/>
        <v>87.6</v>
      </c>
      <c r="X23" s="86"/>
      <c r="Y23" s="75"/>
      <c r="Z23" s="75"/>
      <c r="AA23" s="75"/>
      <c r="AB23" s="75"/>
    </row>
    <row r="24" spans="1:28" x14ac:dyDescent="0.25">
      <c r="A24" s="78" t="s">
        <v>37</v>
      </c>
      <c r="B24" s="78" t="s">
        <v>37</v>
      </c>
      <c r="C24" s="25" t="s">
        <v>180</v>
      </c>
      <c r="D24" s="25" t="s">
        <v>181</v>
      </c>
      <c r="E24" s="25" t="s">
        <v>111</v>
      </c>
      <c r="F24" s="25" t="s">
        <v>112</v>
      </c>
      <c r="G24" s="79" t="s">
        <v>41</v>
      </c>
      <c r="H24" s="80" t="s">
        <v>42</v>
      </c>
      <c r="I24" s="25" t="s">
        <v>65</v>
      </c>
      <c r="J24" s="80" t="s">
        <v>42</v>
      </c>
      <c r="K24" s="79" t="s">
        <v>366</v>
      </c>
      <c r="L24" s="25" t="s">
        <v>339</v>
      </c>
      <c r="M24" s="25" t="s">
        <v>340</v>
      </c>
      <c r="N24" s="79" t="s">
        <v>327</v>
      </c>
      <c r="O24" s="79" t="s">
        <v>327</v>
      </c>
      <c r="P24" s="81">
        <f t="shared" si="0"/>
        <v>0</v>
      </c>
      <c r="Q24" s="32">
        <v>4</v>
      </c>
      <c r="R24" s="82" t="s">
        <v>51</v>
      </c>
      <c r="S24" s="32">
        <v>1</v>
      </c>
      <c r="T24" s="82" t="s">
        <v>47</v>
      </c>
      <c r="U24" s="83">
        <v>5</v>
      </c>
      <c r="V24" s="84">
        <f t="shared" si="1"/>
        <v>233.56</v>
      </c>
      <c r="W24" s="85">
        <f t="shared" si="2"/>
        <v>233.56</v>
      </c>
      <c r="X24" s="86"/>
      <c r="Y24" s="75"/>
      <c r="Z24" s="75"/>
      <c r="AA24" s="75"/>
      <c r="AB24" s="75"/>
    </row>
    <row r="25" spans="1:28" x14ac:dyDescent="0.25">
      <c r="A25" s="78" t="s">
        <v>37</v>
      </c>
      <c r="B25" s="78" t="s">
        <v>37</v>
      </c>
      <c r="C25" s="25" t="s">
        <v>180</v>
      </c>
      <c r="D25" s="25" t="s">
        <v>181</v>
      </c>
      <c r="E25" s="25" t="s">
        <v>111</v>
      </c>
      <c r="F25" s="25" t="s">
        <v>112</v>
      </c>
      <c r="G25" s="79" t="s">
        <v>41</v>
      </c>
      <c r="H25" s="80" t="s">
        <v>42</v>
      </c>
      <c r="I25" s="25" t="s">
        <v>65</v>
      </c>
      <c r="J25" s="80" t="s">
        <v>42</v>
      </c>
      <c r="K25" s="79" t="s">
        <v>368</v>
      </c>
      <c r="L25" s="25" t="s">
        <v>364</v>
      </c>
      <c r="M25" s="25" t="s">
        <v>364</v>
      </c>
      <c r="N25" s="79" t="s">
        <v>327</v>
      </c>
      <c r="O25" s="79" t="s">
        <v>327</v>
      </c>
      <c r="P25" s="81">
        <f t="shared" si="0"/>
        <v>0</v>
      </c>
      <c r="Q25" s="32">
        <v>0</v>
      </c>
      <c r="R25" s="82" t="s">
        <v>51</v>
      </c>
      <c r="S25" s="32">
        <v>1</v>
      </c>
      <c r="T25" s="82" t="s">
        <v>47</v>
      </c>
      <c r="U25" s="83">
        <v>1</v>
      </c>
      <c r="V25" s="84">
        <f t="shared" si="1"/>
        <v>17.52</v>
      </c>
      <c r="W25" s="85">
        <f t="shared" si="2"/>
        <v>17.52</v>
      </c>
      <c r="X25" s="86"/>
      <c r="Y25" s="75"/>
      <c r="Z25" s="75"/>
      <c r="AA25" s="75"/>
      <c r="AB25" s="75"/>
    </row>
    <row r="26" spans="1:28" x14ac:dyDescent="0.25">
      <c r="A26" s="78" t="s">
        <v>37</v>
      </c>
      <c r="B26" s="78" t="s">
        <v>37</v>
      </c>
      <c r="C26" s="25" t="s">
        <v>443</v>
      </c>
      <c r="D26" s="25" t="s">
        <v>444</v>
      </c>
      <c r="E26" s="25" t="s">
        <v>39</v>
      </c>
      <c r="F26" s="25" t="s">
        <v>445</v>
      </c>
      <c r="G26" s="79" t="s">
        <v>41</v>
      </c>
      <c r="H26" s="80" t="s">
        <v>42</v>
      </c>
      <c r="I26" s="25" t="s">
        <v>43</v>
      </c>
      <c r="J26" s="80" t="s">
        <v>42</v>
      </c>
      <c r="K26" s="79" t="s">
        <v>363</v>
      </c>
      <c r="L26" s="25" t="s">
        <v>519</v>
      </c>
      <c r="M26" s="25" t="s">
        <v>519</v>
      </c>
      <c r="N26" s="79" t="s">
        <v>327</v>
      </c>
      <c r="O26" s="79" t="s">
        <v>327</v>
      </c>
      <c r="P26" s="81">
        <f t="shared" si="0"/>
        <v>0</v>
      </c>
      <c r="Q26" s="32">
        <v>0</v>
      </c>
      <c r="R26" s="82" t="s">
        <v>51</v>
      </c>
      <c r="S26" s="32">
        <v>1</v>
      </c>
      <c r="T26" s="82" t="s">
        <v>47</v>
      </c>
      <c r="U26" s="83">
        <v>1</v>
      </c>
      <c r="V26" s="84">
        <f t="shared" si="1"/>
        <v>17.52</v>
      </c>
      <c r="W26" s="85">
        <f t="shared" si="2"/>
        <v>17.52</v>
      </c>
      <c r="X26" s="86"/>
      <c r="Y26" s="75"/>
      <c r="Z26" s="75"/>
      <c r="AA26" s="75"/>
      <c r="AB26" s="75"/>
    </row>
    <row r="27" spans="1:28" x14ac:dyDescent="0.25">
      <c r="A27" s="78" t="s">
        <v>37</v>
      </c>
      <c r="B27" s="78" t="s">
        <v>37</v>
      </c>
      <c r="C27" s="25" t="s">
        <v>176</v>
      </c>
      <c r="D27" s="25" t="s">
        <v>177</v>
      </c>
      <c r="E27" s="25" t="s">
        <v>39</v>
      </c>
      <c r="F27" s="25" t="s">
        <v>174</v>
      </c>
      <c r="G27" s="79" t="s">
        <v>41</v>
      </c>
      <c r="H27" s="80" t="s">
        <v>42</v>
      </c>
      <c r="I27" s="25" t="s">
        <v>65</v>
      </c>
      <c r="J27" s="80" t="s">
        <v>42</v>
      </c>
      <c r="K27" s="79" t="s">
        <v>43</v>
      </c>
      <c r="L27" s="25" t="s">
        <v>524</v>
      </c>
      <c r="M27" s="25" t="s">
        <v>524</v>
      </c>
      <c r="N27" s="79" t="s">
        <v>327</v>
      </c>
      <c r="O27" s="79" t="s">
        <v>327</v>
      </c>
      <c r="P27" s="81">
        <f t="shared" si="0"/>
        <v>0</v>
      </c>
      <c r="Q27" s="32">
        <v>0</v>
      </c>
      <c r="R27" s="82" t="s">
        <v>51</v>
      </c>
      <c r="S27" s="32">
        <v>1</v>
      </c>
      <c r="T27" s="82" t="s">
        <v>47</v>
      </c>
      <c r="U27" s="83">
        <v>1</v>
      </c>
      <c r="V27" s="84">
        <f t="shared" si="1"/>
        <v>17.52</v>
      </c>
      <c r="W27" s="85">
        <f t="shared" si="2"/>
        <v>17.52</v>
      </c>
      <c r="X27" s="86"/>
      <c r="Y27" s="75"/>
      <c r="Z27" s="75"/>
      <c r="AA27" s="75"/>
      <c r="AB27" s="75"/>
    </row>
    <row r="28" spans="1:28" x14ac:dyDescent="0.25">
      <c r="A28" s="78" t="s">
        <v>37</v>
      </c>
      <c r="B28" s="78" t="s">
        <v>37</v>
      </c>
      <c r="C28" s="25" t="s">
        <v>212</v>
      </c>
      <c r="D28" s="25" t="s">
        <v>213</v>
      </c>
      <c r="E28" s="25" t="s">
        <v>39</v>
      </c>
      <c r="F28" s="25" t="s">
        <v>544</v>
      </c>
      <c r="G28" s="79" t="s">
        <v>41</v>
      </c>
      <c r="H28" s="80" t="s">
        <v>42</v>
      </c>
      <c r="I28" s="25" t="s">
        <v>43</v>
      </c>
      <c r="J28" s="80" t="s">
        <v>42</v>
      </c>
      <c r="K28" s="79" t="s">
        <v>43</v>
      </c>
      <c r="L28" s="25" t="s">
        <v>495</v>
      </c>
      <c r="M28" s="25" t="s">
        <v>495</v>
      </c>
      <c r="N28" s="79" t="s">
        <v>327</v>
      </c>
      <c r="O28" s="79" t="s">
        <v>327</v>
      </c>
      <c r="P28" s="81">
        <f t="shared" si="0"/>
        <v>0</v>
      </c>
      <c r="Q28" s="32">
        <v>0</v>
      </c>
      <c r="R28" s="82" t="s">
        <v>51</v>
      </c>
      <c r="S28" s="32">
        <v>1</v>
      </c>
      <c r="T28" s="82" t="s">
        <v>47</v>
      </c>
      <c r="U28" s="83">
        <v>1</v>
      </c>
      <c r="V28" s="84">
        <f t="shared" si="1"/>
        <v>17.52</v>
      </c>
      <c r="W28" s="85">
        <f t="shared" si="2"/>
        <v>17.52</v>
      </c>
      <c r="X28" s="86"/>
      <c r="Y28" s="75"/>
      <c r="Z28" s="75"/>
      <c r="AA28" s="75"/>
      <c r="AB28" s="75"/>
    </row>
    <row r="29" spans="1:28" ht="17.25" customHeight="1" x14ac:dyDescent="0.25">
      <c r="A29" s="78" t="s">
        <v>37</v>
      </c>
      <c r="B29" s="78" t="s">
        <v>37</v>
      </c>
      <c r="C29" s="25" t="s">
        <v>212</v>
      </c>
      <c r="D29" s="25" t="s">
        <v>213</v>
      </c>
      <c r="E29" s="25" t="s">
        <v>39</v>
      </c>
      <c r="F29" s="25" t="s">
        <v>545</v>
      </c>
      <c r="G29" s="79" t="s">
        <v>41</v>
      </c>
      <c r="H29" s="80" t="s">
        <v>42</v>
      </c>
      <c r="I29" s="25" t="s">
        <v>43</v>
      </c>
      <c r="J29" s="80" t="s">
        <v>42</v>
      </c>
      <c r="K29" s="79" t="s">
        <v>43</v>
      </c>
      <c r="L29" s="25" t="s">
        <v>546</v>
      </c>
      <c r="M29" s="25" t="s">
        <v>547</v>
      </c>
      <c r="N29" s="79" t="s">
        <v>327</v>
      </c>
      <c r="O29" s="79" t="s">
        <v>327</v>
      </c>
      <c r="P29" s="81">
        <f t="shared" si="0"/>
        <v>0</v>
      </c>
      <c r="Q29" s="32">
        <v>3</v>
      </c>
      <c r="R29" s="82" t="s">
        <v>51</v>
      </c>
      <c r="S29" s="32">
        <v>1</v>
      </c>
      <c r="T29" s="82" t="s">
        <v>47</v>
      </c>
      <c r="U29" s="83">
        <v>4</v>
      </c>
      <c r="V29" s="84">
        <f t="shared" si="1"/>
        <v>179.55</v>
      </c>
      <c r="W29" s="85">
        <f t="shared" si="2"/>
        <v>179.55</v>
      </c>
      <c r="X29" s="86"/>
      <c r="Y29" s="75"/>
      <c r="Z29" s="75"/>
      <c r="AA29" s="75"/>
      <c r="AB29" s="75"/>
    </row>
    <row r="30" spans="1:28" x14ac:dyDescent="0.25">
      <c r="A30" s="78" t="s">
        <v>37</v>
      </c>
      <c r="B30" s="78" t="s">
        <v>37</v>
      </c>
      <c r="C30" s="25" t="s">
        <v>197</v>
      </c>
      <c r="D30" s="25" t="s">
        <v>198</v>
      </c>
      <c r="E30" s="25" t="s">
        <v>39</v>
      </c>
      <c r="F30" s="25" t="s">
        <v>548</v>
      </c>
      <c r="G30" s="79" t="s">
        <v>41</v>
      </c>
      <c r="H30" s="80" t="s">
        <v>42</v>
      </c>
      <c r="I30" s="25" t="s">
        <v>43</v>
      </c>
      <c r="J30" s="80" t="s">
        <v>42</v>
      </c>
      <c r="K30" s="79" t="s">
        <v>371</v>
      </c>
      <c r="L30" s="25" t="s">
        <v>546</v>
      </c>
      <c r="M30" s="25" t="s">
        <v>547</v>
      </c>
      <c r="N30" s="79" t="s">
        <v>327</v>
      </c>
      <c r="O30" s="79" t="s">
        <v>327</v>
      </c>
      <c r="P30" s="81">
        <f t="shared" si="0"/>
        <v>0</v>
      </c>
      <c r="Q30" s="32">
        <v>3</v>
      </c>
      <c r="R30" s="82" t="s">
        <v>51</v>
      </c>
      <c r="S30" s="32">
        <v>1</v>
      </c>
      <c r="T30" s="82" t="s">
        <v>47</v>
      </c>
      <c r="U30" s="83">
        <v>4</v>
      </c>
      <c r="V30" s="84">
        <f t="shared" si="1"/>
        <v>179.55</v>
      </c>
      <c r="W30" s="85">
        <f t="shared" si="2"/>
        <v>179.55</v>
      </c>
      <c r="X30" s="86"/>
      <c r="Y30" s="75"/>
      <c r="Z30" s="75"/>
      <c r="AA30" s="75"/>
      <c r="AB30" s="75"/>
    </row>
    <row r="31" spans="1:28" x14ac:dyDescent="0.25">
      <c r="A31" s="78" t="s">
        <v>37</v>
      </c>
      <c r="B31" s="78" t="s">
        <v>37</v>
      </c>
      <c r="C31" s="25" t="s">
        <v>427</v>
      </c>
      <c r="D31" s="25" t="s">
        <v>428</v>
      </c>
      <c r="E31" s="25" t="s">
        <v>39</v>
      </c>
      <c r="F31" s="25" t="s">
        <v>549</v>
      </c>
      <c r="G31" s="79" t="s">
        <v>41</v>
      </c>
      <c r="H31" s="80" t="s">
        <v>42</v>
      </c>
      <c r="I31" s="25" t="s">
        <v>300</v>
      </c>
      <c r="J31" s="80" t="s">
        <v>42</v>
      </c>
      <c r="K31" s="79" t="s">
        <v>371</v>
      </c>
      <c r="L31" s="25" t="s">
        <v>537</v>
      </c>
      <c r="M31" s="25" t="s">
        <v>537</v>
      </c>
      <c r="N31" s="79" t="s">
        <v>327</v>
      </c>
      <c r="O31" s="79" t="s">
        <v>327</v>
      </c>
      <c r="P31" s="81">
        <f t="shared" si="0"/>
        <v>0</v>
      </c>
      <c r="Q31" s="32">
        <v>0</v>
      </c>
      <c r="R31" s="82" t="s">
        <v>51</v>
      </c>
      <c r="S31" s="32">
        <v>1</v>
      </c>
      <c r="T31" s="82" t="s">
        <v>47</v>
      </c>
      <c r="U31" s="83">
        <v>1</v>
      </c>
      <c r="V31" s="84">
        <f t="shared" si="1"/>
        <v>17.52</v>
      </c>
      <c r="W31" s="85">
        <f t="shared" si="2"/>
        <v>17.52</v>
      </c>
      <c r="X31" s="86"/>
      <c r="Y31" s="75"/>
      <c r="Z31" s="75"/>
      <c r="AA31" s="75"/>
      <c r="AB31" s="75"/>
    </row>
    <row r="32" spans="1:28" x14ac:dyDescent="0.25">
      <c r="A32" s="78" t="s">
        <v>37</v>
      </c>
      <c r="B32" s="78" t="s">
        <v>37</v>
      </c>
      <c r="C32" s="25" t="s">
        <v>388</v>
      </c>
      <c r="D32" s="25" t="s">
        <v>389</v>
      </c>
      <c r="E32" s="25" t="s">
        <v>39</v>
      </c>
      <c r="F32" s="25" t="s">
        <v>550</v>
      </c>
      <c r="G32" s="79" t="s">
        <v>41</v>
      </c>
      <c r="H32" s="80" t="s">
        <v>42</v>
      </c>
      <c r="I32" s="25" t="s">
        <v>43</v>
      </c>
      <c r="J32" s="80" t="s">
        <v>42</v>
      </c>
      <c r="K32" s="79" t="s">
        <v>372</v>
      </c>
      <c r="L32" s="25" t="s">
        <v>410</v>
      </c>
      <c r="M32" s="25" t="s">
        <v>442</v>
      </c>
      <c r="N32" s="79" t="s">
        <v>327</v>
      </c>
      <c r="O32" s="79" t="s">
        <v>327</v>
      </c>
      <c r="P32" s="81">
        <f t="shared" si="0"/>
        <v>0</v>
      </c>
      <c r="Q32" s="32">
        <v>4</v>
      </c>
      <c r="R32" s="82" t="s">
        <v>51</v>
      </c>
      <c r="S32" s="32">
        <v>1</v>
      </c>
      <c r="T32" s="82" t="s">
        <v>47</v>
      </c>
      <c r="U32" s="83">
        <v>5</v>
      </c>
      <c r="V32" s="84">
        <f t="shared" si="1"/>
        <v>233.56</v>
      </c>
      <c r="W32" s="85">
        <f t="shared" si="2"/>
        <v>233.56</v>
      </c>
      <c r="X32" s="86"/>
      <c r="Y32" s="75"/>
      <c r="Z32" s="75"/>
      <c r="AA32" s="75"/>
      <c r="AB32" s="75"/>
    </row>
    <row r="33" spans="1:28" ht="15.75" customHeight="1" x14ac:dyDescent="0.25">
      <c r="A33" s="78" t="s">
        <v>37</v>
      </c>
      <c r="B33" s="78" t="s">
        <v>37</v>
      </c>
      <c r="C33" s="25" t="s">
        <v>388</v>
      </c>
      <c r="D33" s="25" t="s">
        <v>389</v>
      </c>
      <c r="E33" s="25" t="s">
        <v>39</v>
      </c>
      <c r="F33" s="25" t="s">
        <v>550</v>
      </c>
      <c r="G33" s="79" t="s">
        <v>41</v>
      </c>
      <c r="H33" s="80" t="s">
        <v>42</v>
      </c>
      <c r="I33" s="25" t="s">
        <v>43</v>
      </c>
      <c r="J33" s="80" t="s">
        <v>42</v>
      </c>
      <c r="K33" s="79" t="s">
        <v>373</v>
      </c>
      <c r="L33" s="25" t="s">
        <v>536</v>
      </c>
      <c r="M33" s="25" t="s">
        <v>536</v>
      </c>
      <c r="N33" s="79" t="s">
        <v>327</v>
      </c>
      <c r="O33" s="79" t="s">
        <v>327</v>
      </c>
      <c r="P33" s="81">
        <f t="shared" si="0"/>
        <v>0</v>
      </c>
      <c r="Q33" s="32">
        <v>0</v>
      </c>
      <c r="R33" s="82" t="s">
        <v>51</v>
      </c>
      <c r="S33" s="32">
        <v>1</v>
      </c>
      <c r="T33" s="82" t="s">
        <v>47</v>
      </c>
      <c r="U33" s="83">
        <v>1</v>
      </c>
      <c r="V33" s="84">
        <f t="shared" si="1"/>
        <v>17.52</v>
      </c>
      <c r="W33" s="85">
        <f t="shared" si="2"/>
        <v>17.52</v>
      </c>
      <c r="X33" s="86"/>
      <c r="Y33" s="75"/>
      <c r="Z33" s="75"/>
      <c r="AA33" s="75"/>
      <c r="AB33" s="75"/>
    </row>
    <row r="34" spans="1:28" ht="15.75" customHeight="1" x14ac:dyDescent="0.25">
      <c r="A34" s="78" t="s">
        <v>37</v>
      </c>
      <c r="B34" s="78" t="s">
        <v>37</v>
      </c>
      <c r="C34" s="25" t="s">
        <v>278</v>
      </c>
      <c r="D34" s="25" t="s">
        <v>279</v>
      </c>
      <c r="E34" s="25" t="s">
        <v>39</v>
      </c>
      <c r="F34" s="25" t="s">
        <v>174</v>
      </c>
      <c r="G34" s="79" t="s">
        <v>41</v>
      </c>
      <c r="H34" s="80" t="s">
        <v>42</v>
      </c>
      <c r="I34" s="25" t="s">
        <v>43</v>
      </c>
      <c r="J34" s="80" t="s">
        <v>42</v>
      </c>
      <c r="K34" s="79" t="s">
        <v>374</v>
      </c>
      <c r="L34" s="25" t="s">
        <v>494</v>
      </c>
      <c r="M34" s="25" t="s">
        <v>495</v>
      </c>
      <c r="N34" s="79" t="s">
        <v>327</v>
      </c>
      <c r="O34" s="79" t="s">
        <v>327</v>
      </c>
      <c r="P34" s="81">
        <f t="shared" si="0"/>
        <v>0</v>
      </c>
      <c r="Q34" s="32">
        <v>4</v>
      </c>
      <c r="R34" s="82" t="s">
        <v>51</v>
      </c>
      <c r="S34" s="32">
        <v>1</v>
      </c>
      <c r="T34" s="82" t="s">
        <v>47</v>
      </c>
      <c r="U34" s="83">
        <v>5</v>
      </c>
      <c r="V34" s="84">
        <f t="shared" si="1"/>
        <v>233.56</v>
      </c>
      <c r="W34" s="85">
        <f t="shared" si="2"/>
        <v>233.56</v>
      </c>
      <c r="X34" s="86"/>
      <c r="Y34" s="75"/>
      <c r="Z34" s="75"/>
      <c r="AA34" s="75"/>
      <c r="AB34" s="75"/>
    </row>
    <row r="35" spans="1:28" x14ac:dyDescent="0.25">
      <c r="A35" s="78" t="s">
        <v>37</v>
      </c>
      <c r="B35" s="78" t="s">
        <v>37</v>
      </c>
      <c r="C35" s="25" t="s">
        <v>163</v>
      </c>
      <c r="D35" s="25" t="s">
        <v>164</v>
      </c>
      <c r="E35" s="25" t="s">
        <v>111</v>
      </c>
      <c r="F35" s="25" t="s">
        <v>112</v>
      </c>
      <c r="G35" s="79" t="s">
        <v>41</v>
      </c>
      <c r="H35" s="80" t="s">
        <v>42</v>
      </c>
      <c r="I35" s="25" t="s">
        <v>43</v>
      </c>
      <c r="J35" s="80" t="s">
        <v>42</v>
      </c>
      <c r="K35" s="79" t="s">
        <v>65</v>
      </c>
      <c r="L35" s="25" t="s">
        <v>494</v>
      </c>
      <c r="M35" s="25" t="s">
        <v>495</v>
      </c>
      <c r="N35" s="79" t="s">
        <v>327</v>
      </c>
      <c r="O35" s="79" t="s">
        <v>327</v>
      </c>
      <c r="P35" s="81">
        <f t="shared" si="0"/>
        <v>0</v>
      </c>
      <c r="Q35" s="32">
        <v>4</v>
      </c>
      <c r="R35" s="82" t="s">
        <v>51</v>
      </c>
      <c r="S35" s="32">
        <v>1</v>
      </c>
      <c r="T35" s="82" t="s">
        <v>47</v>
      </c>
      <c r="U35" s="83">
        <v>5</v>
      </c>
      <c r="V35" s="84">
        <f t="shared" si="1"/>
        <v>233.56</v>
      </c>
      <c r="W35" s="85">
        <f t="shared" si="2"/>
        <v>233.56</v>
      </c>
      <c r="X35" s="86"/>
      <c r="Y35" s="75"/>
      <c r="Z35" s="75"/>
      <c r="AA35" s="75"/>
      <c r="AB35" s="75"/>
    </row>
    <row r="36" spans="1:28" x14ac:dyDescent="0.25">
      <c r="A36" s="78" t="s">
        <v>37</v>
      </c>
      <c r="B36" s="78" t="s">
        <v>37</v>
      </c>
      <c r="C36" s="25" t="s">
        <v>167</v>
      </c>
      <c r="D36" s="25" t="s">
        <v>168</v>
      </c>
      <c r="E36" s="25" t="s">
        <v>111</v>
      </c>
      <c r="F36" s="25" t="s">
        <v>112</v>
      </c>
      <c r="G36" s="79" t="s">
        <v>41</v>
      </c>
      <c r="H36" s="80" t="s">
        <v>42</v>
      </c>
      <c r="I36" s="25" t="s">
        <v>43</v>
      </c>
      <c r="J36" s="80" t="s">
        <v>42</v>
      </c>
      <c r="K36" s="79" t="s">
        <v>65</v>
      </c>
      <c r="L36" s="25" t="s">
        <v>494</v>
      </c>
      <c r="M36" s="25" t="s">
        <v>495</v>
      </c>
      <c r="N36" s="79" t="s">
        <v>327</v>
      </c>
      <c r="O36" s="79" t="s">
        <v>327</v>
      </c>
      <c r="P36" s="81">
        <f t="shared" si="0"/>
        <v>0</v>
      </c>
      <c r="Q36" s="32">
        <v>4</v>
      </c>
      <c r="R36" s="82" t="s">
        <v>51</v>
      </c>
      <c r="S36" s="32">
        <v>1</v>
      </c>
      <c r="T36" s="82" t="s">
        <v>47</v>
      </c>
      <c r="U36" s="83">
        <v>5</v>
      </c>
      <c r="V36" s="84">
        <f t="shared" si="1"/>
        <v>233.56</v>
      </c>
      <c r="W36" s="85">
        <f t="shared" si="2"/>
        <v>233.56</v>
      </c>
      <c r="X36" s="86"/>
      <c r="Y36" s="75"/>
      <c r="Z36" s="75"/>
      <c r="AA36" s="75"/>
      <c r="AB36" s="75"/>
    </row>
    <row r="37" spans="1:28" ht="17.25" customHeight="1" x14ac:dyDescent="0.25">
      <c r="A37" s="78" t="s">
        <v>37</v>
      </c>
      <c r="B37" s="78" t="s">
        <v>37</v>
      </c>
      <c r="C37" s="25" t="s">
        <v>306</v>
      </c>
      <c r="D37" s="25" t="s">
        <v>307</v>
      </c>
      <c r="E37" s="25" t="s">
        <v>39</v>
      </c>
      <c r="F37" s="25" t="s">
        <v>112</v>
      </c>
      <c r="G37" s="79" t="s">
        <v>41</v>
      </c>
      <c r="H37" s="80" t="s">
        <v>42</v>
      </c>
      <c r="I37" s="25" t="s">
        <v>43</v>
      </c>
      <c r="J37" s="80" t="s">
        <v>42</v>
      </c>
      <c r="K37" s="79" t="s">
        <v>136</v>
      </c>
      <c r="L37" s="25" t="s">
        <v>494</v>
      </c>
      <c r="M37" s="25" t="s">
        <v>495</v>
      </c>
      <c r="N37" s="79" t="s">
        <v>327</v>
      </c>
      <c r="O37" s="79" t="s">
        <v>327</v>
      </c>
      <c r="P37" s="81">
        <f t="shared" si="0"/>
        <v>0</v>
      </c>
      <c r="Q37" s="32">
        <v>4</v>
      </c>
      <c r="R37" s="82" t="s">
        <v>51</v>
      </c>
      <c r="S37" s="32">
        <v>1</v>
      </c>
      <c r="T37" s="82" t="s">
        <v>47</v>
      </c>
      <c r="U37" s="83">
        <v>5</v>
      </c>
      <c r="V37" s="84">
        <f t="shared" si="1"/>
        <v>233.56</v>
      </c>
      <c r="W37" s="85">
        <f t="shared" si="2"/>
        <v>233.56</v>
      </c>
      <c r="X37" s="86"/>
      <c r="Y37" s="75"/>
      <c r="Z37" s="75"/>
      <c r="AA37" s="75"/>
      <c r="AB37" s="75"/>
    </row>
    <row r="38" spans="1:28" x14ac:dyDescent="0.25">
      <c r="A38" s="78" t="s">
        <v>37</v>
      </c>
      <c r="B38" s="78" t="s">
        <v>37</v>
      </c>
      <c r="C38" s="25" t="s">
        <v>323</v>
      </c>
      <c r="D38" s="25" t="s">
        <v>324</v>
      </c>
      <c r="E38" s="25" t="s">
        <v>207</v>
      </c>
      <c r="F38" s="25" t="s">
        <v>325</v>
      </c>
      <c r="G38" s="79" t="s">
        <v>41</v>
      </c>
      <c r="H38" s="80" t="s">
        <v>42</v>
      </c>
      <c r="I38" s="25" t="s">
        <v>43</v>
      </c>
      <c r="J38" s="80" t="s">
        <v>42</v>
      </c>
      <c r="K38" s="79" t="s">
        <v>59</v>
      </c>
      <c r="L38" s="25" t="s">
        <v>442</v>
      </c>
      <c r="M38" s="25" t="s">
        <v>537</v>
      </c>
      <c r="N38" s="79" t="s">
        <v>327</v>
      </c>
      <c r="O38" s="79" t="s">
        <v>327</v>
      </c>
      <c r="P38" s="81">
        <f t="shared" si="0"/>
        <v>0</v>
      </c>
      <c r="Q38" s="32">
        <v>6</v>
      </c>
      <c r="R38" s="82" t="s">
        <v>51</v>
      </c>
      <c r="S38" s="32">
        <v>1</v>
      </c>
      <c r="T38" s="82" t="s">
        <v>47</v>
      </c>
      <c r="U38" s="83">
        <v>7</v>
      </c>
      <c r="V38" s="84">
        <f t="shared" si="1"/>
        <v>341.58</v>
      </c>
      <c r="W38" s="85">
        <f t="shared" si="2"/>
        <v>341.58</v>
      </c>
      <c r="X38" s="86"/>
      <c r="Y38" s="75"/>
      <c r="Z38" s="75"/>
      <c r="AA38" s="75"/>
      <c r="AB38" s="75"/>
    </row>
    <row r="39" spans="1:28" x14ac:dyDescent="0.25">
      <c r="A39" s="78" t="s">
        <v>37</v>
      </c>
      <c r="B39" s="78" t="s">
        <v>37</v>
      </c>
      <c r="C39" s="25" t="s">
        <v>359</v>
      </c>
      <c r="D39" s="25" t="s">
        <v>360</v>
      </c>
      <c r="E39" s="25" t="s">
        <v>111</v>
      </c>
      <c r="F39" s="25" t="s">
        <v>174</v>
      </c>
      <c r="G39" s="79" t="s">
        <v>41</v>
      </c>
      <c r="H39" s="80" t="s">
        <v>42</v>
      </c>
      <c r="I39" s="25" t="s">
        <v>43</v>
      </c>
      <c r="J39" s="80" t="s">
        <v>42</v>
      </c>
      <c r="K39" s="79" t="s">
        <v>59</v>
      </c>
      <c r="L39" s="25" t="s">
        <v>495</v>
      </c>
      <c r="M39" s="25" t="s">
        <v>495</v>
      </c>
      <c r="N39" s="79" t="s">
        <v>327</v>
      </c>
      <c r="O39" s="79" t="s">
        <v>327</v>
      </c>
      <c r="P39" s="81">
        <f t="shared" si="0"/>
        <v>0</v>
      </c>
      <c r="Q39" s="32">
        <v>0</v>
      </c>
      <c r="R39" s="82" t="s">
        <v>51</v>
      </c>
      <c r="S39" s="32">
        <v>1</v>
      </c>
      <c r="T39" s="82" t="s">
        <v>47</v>
      </c>
      <c r="U39" s="83">
        <v>1</v>
      </c>
      <c r="V39" s="84">
        <f t="shared" si="1"/>
        <v>17.52</v>
      </c>
      <c r="W39" s="85">
        <f t="shared" si="2"/>
        <v>17.52</v>
      </c>
      <c r="X39" s="86"/>
      <c r="Y39" s="75"/>
      <c r="Z39" s="75"/>
      <c r="AA39" s="75"/>
      <c r="AB39" s="75"/>
    </row>
    <row r="40" spans="1:28" x14ac:dyDescent="0.25">
      <c r="A40" s="78" t="s">
        <v>37</v>
      </c>
      <c r="B40" s="78" t="s">
        <v>37</v>
      </c>
      <c r="C40" s="25" t="s">
        <v>109</v>
      </c>
      <c r="D40" s="25" t="s">
        <v>110</v>
      </c>
      <c r="E40" s="25" t="s">
        <v>111</v>
      </c>
      <c r="F40" s="25" t="s">
        <v>174</v>
      </c>
      <c r="G40" s="79" t="s">
        <v>41</v>
      </c>
      <c r="H40" s="80" t="s">
        <v>42</v>
      </c>
      <c r="I40" s="25" t="s">
        <v>113</v>
      </c>
      <c r="J40" s="80" t="s">
        <v>42</v>
      </c>
      <c r="K40" s="79" t="s">
        <v>136</v>
      </c>
      <c r="L40" s="25" t="s">
        <v>551</v>
      </c>
      <c r="M40" s="25" t="s">
        <v>552</v>
      </c>
      <c r="N40" s="79" t="s">
        <v>327</v>
      </c>
      <c r="O40" s="79" t="s">
        <v>327</v>
      </c>
      <c r="P40" s="81">
        <f t="shared" si="0"/>
        <v>0</v>
      </c>
      <c r="Q40" s="32">
        <v>1</v>
      </c>
      <c r="R40" s="82" t="s">
        <v>51</v>
      </c>
      <c r="S40" s="32">
        <v>1</v>
      </c>
      <c r="T40" s="82" t="s">
        <v>47</v>
      </c>
      <c r="U40" s="83">
        <v>2</v>
      </c>
      <c r="V40" s="84">
        <f t="shared" si="1"/>
        <v>71.53</v>
      </c>
      <c r="W40" s="85">
        <f t="shared" si="2"/>
        <v>71.53</v>
      </c>
      <c r="X40" s="86"/>
      <c r="Y40" s="75"/>
      <c r="Z40" s="75"/>
      <c r="AA40" s="75"/>
      <c r="AB40" s="75"/>
    </row>
    <row r="41" spans="1:28" x14ac:dyDescent="0.25">
      <c r="A41" s="78" t="s">
        <v>37</v>
      </c>
      <c r="B41" s="78" t="s">
        <v>37</v>
      </c>
      <c r="C41" s="25" t="s">
        <v>383</v>
      </c>
      <c r="D41" s="25" t="s">
        <v>384</v>
      </c>
      <c r="E41" s="25" t="s">
        <v>111</v>
      </c>
      <c r="F41" s="25" t="s">
        <v>477</v>
      </c>
      <c r="G41" s="79" t="s">
        <v>41</v>
      </c>
      <c r="H41" s="80" t="s">
        <v>42</v>
      </c>
      <c r="I41" s="25" t="s">
        <v>43</v>
      </c>
      <c r="J41" s="80" t="s">
        <v>42</v>
      </c>
      <c r="K41" s="79" t="s">
        <v>386</v>
      </c>
      <c r="L41" s="25" t="s">
        <v>471</v>
      </c>
      <c r="M41" s="25" t="s">
        <v>471</v>
      </c>
      <c r="N41" s="79" t="s">
        <v>327</v>
      </c>
      <c r="O41" s="79" t="s">
        <v>327</v>
      </c>
      <c r="P41" s="81">
        <f t="shared" si="0"/>
        <v>0</v>
      </c>
      <c r="Q41" s="32">
        <v>0</v>
      </c>
      <c r="R41" s="82" t="s">
        <v>51</v>
      </c>
      <c r="S41" s="32">
        <v>1</v>
      </c>
      <c r="T41" s="82" t="s">
        <v>47</v>
      </c>
      <c r="U41" s="83">
        <v>1</v>
      </c>
      <c r="V41" s="84">
        <f t="shared" si="1"/>
        <v>17.52</v>
      </c>
      <c r="W41" s="85">
        <f t="shared" si="2"/>
        <v>17.52</v>
      </c>
      <c r="X41" s="86"/>
      <c r="Y41" s="75"/>
      <c r="Z41" s="75"/>
      <c r="AA41" s="75"/>
      <c r="AB41" s="75"/>
    </row>
    <row r="42" spans="1:28" ht="18.75" customHeight="1" x14ac:dyDescent="0.25">
      <c r="A42" s="78" t="s">
        <v>37</v>
      </c>
      <c r="B42" s="78" t="s">
        <v>37</v>
      </c>
      <c r="C42" s="25" t="s">
        <v>133</v>
      </c>
      <c r="D42" s="25" t="s">
        <v>134</v>
      </c>
      <c r="E42" s="25" t="s">
        <v>111</v>
      </c>
      <c r="F42" s="25" t="s">
        <v>553</v>
      </c>
      <c r="G42" s="79" t="s">
        <v>41</v>
      </c>
      <c r="H42" s="80" t="s">
        <v>42</v>
      </c>
      <c r="I42" s="25" t="s">
        <v>380</v>
      </c>
      <c r="J42" s="80" t="s">
        <v>42</v>
      </c>
      <c r="K42" s="79" t="s">
        <v>387</v>
      </c>
      <c r="L42" s="25" t="s">
        <v>519</v>
      </c>
      <c r="M42" s="25" t="s">
        <v>519</v>
      </c>
      <c r="N42" s="79" t="s">
        <v>327</v>
      </c>
      <c r="O42" s="79" t="s">
        <v>327</v>
      </c>
      <c r="P42" s="81">
        <f t="shared" si="0"/>
        <v>0</v>
      </c>
      <c r="Q42" s="32">
        <v>0</v>
      </c>
      <c r="R42" s="82" t="s">
        <v>51</v>
      </c>
      <c r="S42" s="32">
        <v>1</v>
      </c>
      <c r="T42" s="82" t="s">
        <v>47</v>
      </c>
      <c r="U42" s="83">
        <v>1</v>
      </c>
      <c r="V42" s="84">
        <f t="shared" si="1"/>
        <v>17.52</v>
      </c>
      <c r="W42" s="85">
        <f t="shared" si="2"/>
        <v>17.52</v>
      </c>
      <c r="X42" s="86"/>
      <c r="Y42" s="75"/>
      <c r="Z42" s="75"/>
      <c r="AA42" s="75"/>
      <c r="AB42" s="75"/>
    </row>
    <row r="43" spans="1:28" ht="18.75" customHeight="1" x14ac:dyDescent="0.25">
      <c r="A43" s="78" t="s">
        <v>37</v>
      </c>
      <c r="B43" s="78" t="s">
        <v>37</v>
      </c>
      <c r="C43" s="25" t="s">
        <v>245</v>
      </c>
      <c r="D43" s="25" t="s">
        <v>246</v>
      </c>
      <c r="E43" s="25" t="s">
        <v>39</v>
      </c>
      <c r="F43" s="25" t="s">
        <v>554</v>
      </c>
      <c r="G43" s="79" t="s">
        <v>41</v>
      </c>
      <c r="H43" s="80" t="s">
        <v>42</v>
      </c>
      <c r="I43" s="25" t="s">
        <v>43</v>
      </c>
      <c r="J43" s="80" t="s">
        <v>42</v>
      </c>
      <c r="K43" s="79" t="s">
        <v>391</v>
      </c>
      <c r="L43" s="25" t="s">
        <v>494</v>
      </c>
      <c r="M43" s="25" t="s">
        <v>495</v>
      </c>
      <c r="N43" s="79" t="s">
        <v>327</v>
      </c>
      <c r="O43" s="79" t="s">
        <v>327</v>
      </c>
      <c r="P43" s="81">
        <f t="shared" si="0"/>
        <v>0</v>
      </c>
      <c r="Q43" s="32">
        <v>4</v>
      </c>
      <c r="R43" s="82" t="s">
        <v>51</v>
      </c>
      <c r="S43" s="32">
        <v>1</v>
      </c>
      <c r="T43" s="82" t="s">
        <v>47</v>
      </c>
      <c r="U43" s="83">
        <v>5</v>
      </c>
      <c r="V43" s="84">
        <f t="shared" si="1"/>
        <v>233.56</v>
      </c>
      <c r="W43" s="85">
        <f t="shared" si="2"/>
        <v>233.56</v>
      </c>
      <c r="X43" s="86"/>
      <c r="Y43" s="75"/>
      <c r="Z43" s="75"/>
      <c r="AA43" s="75"/>
      <c r="AB43" s="75"/>
    </row>
    <row r="44" spans="1:28" ht="18.75" customHeight="1" x14ac:dyDescent="0.25">
      <c r="A44" s="78" t="s">
        <v>37</v>
      </c>
      <c r="B44" s="78" t="s">
        <v>37</v>
      </c>
      <c r="C44" s="25" t="s">
        <v>127</v>
      </c>
      <c r="D44" s="25" t="s">
        <v>128</v>
      </c>
      <c r="E44" s="25" t="s">
        <v>111</v>
      </c>
      <c r="F44" s="25" t="s">
        <v>174</v>
      </c>
      <c r="G44" s="79" t="s">
        <v>41</v>
      </c>
      <c r="H44" s="80" t="s">
        <v>42</v>
      </c>
      <c r="I44" s="25" t="s">
        <v>43</v>
      </c>
      <c r="J44" s="80" t="s">
        <v>42</v>
      </c>
      <c r="K44" s="79" t="s">
        <v>393</v>
      </c>
      <c r="L44" s="25" t="s">
        <v>365</v>
      </c>
      <c r="M44" s="25" t="s">
        <v>365</v>
      </c>
      <c r="N44" s="79" t="s">
        <v>327</v>
      </c>
      <c r="O44" s="79" t="s">
        <v>327</v>
      </c>
      <c r="P44" s="81">
        <f t="shared" si="0"/>
        <v>0</v>
      </c>
      <c r="Q44" s="32">
        <v>0</v>
      </c>
      <c r="R44" s="82" t="s">
        <v>51</v>
      </c>
      <c r="S44" s="32">
        <v>1</v>
      </c>
      <c r="T44" s="82" t="s">
        <v>47</v>
      </c>
      <c r="U44" s="83">
        <v>1</v>
      </c>
      <c r="V44" s="84">
        <f t="shared" si="1"/>
        <v>17.52</v>
      </c>
      <c r="W44" s="85">
        <f t="shared" si="2"/>
        <v>17.52</v>
      </c>
      <c r="X44" s="86"/>
      <c r="Y44" s="75"/>
      <c r="Z44" s="75"/>
      <c r="AA44" s="75"/>
      <c r="AB44" s="75"/>
    </row>
    <row r="45" spans="1:28" ht="15" customHeight="1" x14ac:dyDescent="0.25">
      <c r="A45" s="78" t="s">
        <v>37</v>
      </c>
      <c r="B45" s="78" t="s">
        <v>37</v>
      </c>
      <c r="C45" s="25" t="s">
        <v>127</v>
      </c>
      <c r="D45" s="25" t="s">
        <v>128</v>
      </c>
      <c r="E45" s="25" t="s">
        <v>111</v>
      </c>
      <c r="F45" s="25" t="s">
        <v>555</v>
      </c>
      <c r="G45" s="79" t="s">
        <v>41</v>
      </c>
      <c r="H45" s="80" t="s">
        <v>42</v>
      </c>
      <c r="I45" s="25" t="s">
        <v>43</v>
      </c>
      <c r="J45" s="80" t="s">
        <v>42</v>
      </c>
      <c r="K45" s="79" t="s">
        <v>395</v>
      </c>
      <c r="L45" s="25" t="s">
        <v>531</v>
      </c>
      <c r="M45" s="25" t="s">
        <v>531</v>
      </c>
      <c r="N45" s="79" t="s">
        <v>327</v>
      </c>
      <c r="O45" s="79" t="s">
        <v>327</v>
      </c>
      <c r="P45" s="81">
        <f t="shared" si="0"/>
        <v>0</v>
      </c>
      <c r="Q45" s="32">
        <v>0</v>
      </c>
      <c r="R45" s="82" t="s">
        <v>51</v>
      </c>
      <c r="S45" s="32">
        <v>1</v>
      </c>
      <c r="T45" s="82" t="s">
        <v>47</v>
      </c>
      <c r="U45" s="83">
        <v>1</v>
      </c>
      <c r="V45" s="84">
        <f t="shared" si="1"/>
        <v>17.52</v>
      </c>
      <c r="W45" s="85">
        <f t="shared" si="2"/>
        <v>17.52</v>
      </c>
      <c r="X45" s="86"/>
      <c r="Y45" s="75"/>
      <c r="Z45" s="75"/>
      <c r="AA45" s="75"/>
      <c r="AB45" s="75"/>
    </row>
    <row r="46" spans="1:28" x14ac:dyDescent="0.25">
      <c r="A46" s="78" t="s">
        <v>37</v>
      </c>
      <c r="B46" s="78" t="s">
        <v>37</v>
      </c>
      <c r="C46" s="25" t="s">
        <v>117</v>
      </c>
      <c r="D46" s="25" t="s">
        <v>118</v>
      </c>
      <c r="E46" s="25" t="s">
        <v>111</v>
      </c>
      <c r="F46" s="25" t="s">
        <v>556</v>
      </c>
      <c r="G46" s="79" t="s">
        <v>41</v>
      </c>
      <c r="H46" s="80" t="s">
        <v>42</v>
      </c>
      <c r="I46" s="25" t="s">
        <v>65</v>
      </c>
      <c r="J46" s="80" t="s">
        <v>42</v>
      </c>
      <c r="K46" s="79" t="s">
        <v>285</v>
      </c>
      <c r="L46" s="25" t="s">
        <v>551</v>
      </c>
      <c r="M46" s="25" t="s">
        <v>552</v>
      </c>
      <c r="N46" s="79" t="s">
        <v>327</v>
      </c>
      <c r="O46" s="79" t="s">
        <v>327</v>
      </c>
      <c r="P46" s="81">
        <f t="shared" si="0"/>
        <v>0</v>
      </c>
      <c r="Q46" s="32">
        <v>1</v>
      </c>
      <c r="R46" s="82" t="s">
        <v>51</v>
      </c>
      <c r="S46" s="32">
        <v>1</v>
      </c>
      <c r="T46" s="82" t="s">
        <v>47</v>
      </c>
      <c r="U46" s="83">
        <v>2</v>
      </c>
      <c r="V46" s="84">
        <f t="shared" si="1"/>
        <v>71.53</v>
      </c>
      <c r="W46" s="85">
        <f t="shared" si="2"/>
        <v>71.53</v>
      </c>
      <c r="X46" s="86"/>
      <c r="Y46" s="75"/>
      <c r="Z46" s="75"/>
      <c r="AA46" s="75"/>
      <c r="AB46" s="75"/>
    </row>
    <row r="47" spans="1:28" x14ac:dyDescent="0.25">
      <c r="A47" s="78" t="s">
        <v>37</v>
      </c>
      <c r="B47" s="78" t="s">
        <v>37</v>
      </c>
      <c r="C47" s="25" t="s">
        <v>460</v>
      </c>
      <c r="D47" s="25" t="s">
        <v>461</v>
      </c>
      <c r="E47" s="25" t="s">
        <v>39</v>
      </c>
      <c r="F47" s="25" t="s">
        <v>557</v>
      </c>
      <c r="G47" s="79" t="s">
        <v>41</v>
      </c>
      <c r="H47" s="80" t="s">
        <v>42</v>
      </c>
      <c r="I47" s="25" t="s">
        <v>43</v>
      </c>
      <c r="J47" s="80" t="s">
        <v>42</v>
      </c>
      <c r="K47" s="79" t="s">
        <v>397</v>
      </c>
      <c r="L47" s="25" t="s">
        <v>537</v>
      </c>
      <c r="M47" s="25" t="s">
        <v>537</v>
      </c>
      <c r="N47" s="79" t="s">
        <v>327</v>
      </c>
      <c r="O47" s="79" t="s">
        <v>327</v>
      </c>
      <c r="P47" s="81">
        <f t="shared" si="0"/>
        <v>0</v>
      </c>
      <c r="Q47" s="32">
        <v>0</v>
      </c>
      <c r="R47" s="82" t="s">
        <v>51</v>
      </c>
      <c r="S47" s="32">
        <v>1</v>
      </c>
      <c r="T47" s="82" t="s">
        <v>47</v>
      </c>
      <c r="U47" s="83">
        <v>1</v>
      </c>
      <c r="V47" s="84">
        <f t="shared" si="1"/>
        <v>17.52</v>
      </c>
      <c r="W47" s="85">
        <f t="shared" si="2"/>
        <v>17.52</v>
      </c>
      <c r="X47" s="86"/>
      <c r="Y47" s="75"/>
      <c r="Z47" s="75"/>
      <c r="AA47" s="75"/>
      <c r="AB47" s="75"/>
    </row>
    <row r="48" spans="1:28" ht="14.25" customHeight="1" x14ac:dyDescent="0.25">
      <c r="A48" s="78" t="s">
        <v>37</v>
      </c>
      <c r="B48" s="78" t="s">
        <v>37</v>
      </c>
      <c r="C48" s="25" t="s">
        <v>249</v>
      </c>
      <c r="D48" s="25" t="s">
        <v>250</v>
      </c>
      <c r="E48" s="25" t="s">
        <v>39</v>
      </c>
      <c r="F48" s="25" t="s">
        <v>558</v>
      </c>
      <c r="G48" s="79" t="s">
        <v>41</v>
      </c>
      <c r="H48" s="80" t="s">
        <v>42</v>
      </c>
      <c r="I48" s="25" t="s">
        <v>43</v>
      </c>
      <c r="J48" s="80" t="s">
        <v>42</v>
      </c>
      <c r="K48" s="79" t="s">
        <v>398</v>
      </c>
      <c r="L48" s="25" t="s">
        <v>537</v>
      </c>
      <c r="M48" s="25" t="s">
        <v>537</v>
      </c>
      <c r="N48" s="79" t="s">
        <v>327</v>
      </c>
      <c r="O48" s="79" t="s">
        <v>327</v>
      </c>
      <c r="P48" s="81">
        <f t="shared" si="0"/>
        <v>0</v>
      </c>
      <c r="Q48" s="32">
        <v>0</v>
      </c>
      <c r="R48" s="82" t="s">
        <v>51</v>
      </c>
      <c r="S48" s="32">
        <v>1</v>
      </c>
      <c r="T48" s="82" t="s">
        <v>47</v>
      </c>
      <c r="U48" s="83">
        <v>1</v>
      </c>
      <c r="V48" s="84">
        <f t="shared" si="1"/>
        <v>17.52</v>
      </c>
      <c r="W48" s="85">
        <f t="shared" si="2"/>
        <v>17.52</v>
      </c>
      <c r="X48" s="86"/>
      <c r="Y48" s="75"/>
      <c r="Z48" s="75"/>
      <c r="AA48" s="75"/>
      <c r="AB48" s="75"/>
    </row>
    <row r="49" spans="1:28" ht="17.25" customHeight="1" x14ac:dyDescent="0.25">
      <c r="A49" s="78" t="s">
        <v>37</v>
      </c>
      <c r="B49" s="78" t="s">
        <v>37</v>
      </c>
      <c r="C49" s="25" t="s">
        <v>63</v>
      </c>
      <c r="D49" s="25" t="s">
        <v>533</v>
      </c>
      <c r="E49" s="25" t="s">
        <v>39</v>
      </c>
      <c r="F49" s="25" t="s">
        <v>534</v>
      </c>
      <c r="G49" s="79" t="s">
        <v>41</v>
      </c>
      <c r="H49" s="80" t="s">
        <v>42</v>
      </c>
      <c r="I49" s="25" t="s">
        <v>43</v>
      </c>
      <c r="J49" s="80" t="s">
        <v>42</v>
      </c>
      <c r="K49" s="79" t="s">
        <v>399</v>
      </c>
      <c r="L49" s="25" t="s">
        <v>559</v>
      </c>
      <c r="M49" s="25" t="s">
        <v>559</v>
      </c>
      <c r="N49" s="79" t="s">
        <v>327</v>
      </c>
      <c r="O49" s="79" t="s">
        <v>327</v>
      </c>
      <c r="P49" s="81">
        <f t="shared" si="0"/>
        <v>0</v>
      </c>
      <c r="Q49" s="32">
        <v>0</v>
      </c>
      <c r="R49" s="82" t="s">
        <v>51</v>
      </c>
      <c r="S49" s="32">
        <v>1</v>
      </c>
      <c r="T49" s="82" t="s">
        <v>47</v>
      </c>
      <c r="U49" s="83">
        <v>1</v>
      </c>
      <c r="V49" s="84">
        <f t="shared" si="1"/>
        <v>17.52</v>
      </c>
      <c r="W49" s="85">
        <f t="shared" si="2"/>
        <v>17.52</v>
      </c>
      <c r="X49" s="86"/>
      <c r="Y49" s="75"/>
      <c r="Z49" s="75"/>
      <c r="AA49" s="75"/>
      <c r="AB49" s="75"/>
    </row>
    <row r="50" spans="1:28" x14ac:dyDescent="0.25">
      <c r="A50" s="78" t="s">
        <v>37</v>
      </c>
      <c r="B50" s="78" t="s">
        <v>37</v>
      </c>
      <c r="C50" s="25" t="s">
        <v>560</v>
      </c>
      <c r="D50" s="25" t="s">
        <v>561</v>
      </c>
      <c r="E50" s="25" t="s">
        <v>39</v>
      </c>
      <c r="F50" s="25" t="s">
        <v>562</v>
      </c>
      <c r="G50" s="79" t="s">
        <v>41</v>
      </c>
      <c r="H50" s="80" t="s">
        <v>42</v>
      </c>
      <c r="I50" s="25" t="s">
        <v>43</v>
      </c>
      <c r="J50" s="80" t="s">
        <v>42</v>
      </c>
      <c r="K50" s="79" t="s">
        <v>399</v>
      </c>
      <c r="L50" s="25" t="s">
        <v>559</v>
      </c>
      <c r="M50" s="25" t="s">
        <v>559</v>
      </c>
      <c r="N50" s="79" t="s">
        <v>327</v>
      </c>
      <c r="O50" s="79" t="s">
        <v>327</v>
      </c>
      <c r="P50" s="81">
        <f t="shared" si="0"/>
        <v>0</v>
      </c>
      <c r="Q50" s="32">
        <v>0</v>
      </c>
      <c r="R50" s="82" t="s">
        <v>51</v>
      </c>
      <c r="S50" s="32">
        <v>1</v>
      </c>
      <c r="T50" s="82" t="s">
        <v>47</v>
      </c>
      <c r="U50" s="83">
        <v>1</v>
      </c>
      <c r="V50" s="84">
        <f t="shared" si="1"/>
        <v>17.52</v>
      </c>
      <c r="W50" s="85">
        <f t="shared" si="2"/>
        <v>17.52</v>
      </c>
      <c r="X50" s="86"/>
      <c r="Y50" s="75"/>
      <c r="Z50" s="75"/>
      <c r="AA50" s="75"/>
      <c r="AB50" s="75"/>
    </row>
    <row r="51" spans="1:28" ht="15" customHeight="1" x14ac:dyDescent="0.25">
      <c r="A51" s="78" t="s">
        <v>37</v>
      </c>
      <c r="B51" s="78" t="s">
        <v>37</v>
      </c>
      <c r="C51" s="25" t="s">
        <v>377</v>
      </c>
      <c r="D51" s="25" t="s">
        <v>378</v>
      </c>
      <c r="E51" s="25" t="s">
        <v>111</v>
      </c>
      <c r="F51" s="25" t="s">
        <v>563</v>
      </c>
      <c r="G51" s="79" t="s">
        <v>41</v>
      </c>
      <c r="H51" s="80" t="s">
        <v>42</v>
      </c>
      <c r="I51" s="25" t="s">
        <v>488</v>
      </c>
      <c r="J51" s="80" t="s">
        <v>42</v>
      </c>
      <c r="K51" s="79" t="s">
        <v>398</v>
      </c>
      <c r="L51" s="25" t="s">
        <v>519</v>
      </c>
      <c r="M51" s="25" t="s">
        <v>519</v>
      </c>
      <c r="N51" s="79" t="s">
        <v>327</v>
      </c>
      <c r="O51" s="79" t="s">
        <v>327</v>
      </c>
      <c r="P51" s="81">
        <f t="shared" si="0"/>
        <v>0</v>
      </c>
      <c r="Q51" s="32">
        <v>0</v>
      </c>
      <c r="R51" s="82" t="s">
        <v>51</v>
      </c>
      <c r="S51" s="32">
        <v>1</v>
      </c>
      <c r="T51" s="82" t="s">
        <v>47</v>
      </c>
      <c r="U51" s="83">
        <v>1</v>
      </c>
      <c r="V51" s="84">
        <f t="shared" si="1"/>
        <v>17.52</v>
      </c>
      <c r="W51" s="85">
        <f t="shared" si="2"/>
        <v>17.52</v>
      </c>
      <c r="X51" s="86"/>
      <c r="Y51" s="75"/>
      <c r="Z51" s="75"/>
      <c r="AA51" s="75"/>
      <c r="AB51" s="75"/>
    </row>
    <row r="52" spans="1:28" x14ac:dyDescent="0.25">
      <c r="A52" s="78" t="s">
        <v>37</v>
      </c>
      <c r="B52" s="78" t="s">
        <v>37</v>
      </c>
      <c r="C52" s="25" t="s">
        <v>224</v>
      </c>
      <c r="D52" s="25" t="s">
        <v>225</v>
      </c>
      <c r="E52" s="25" t="s">
        <v>39</v>
      </c>
      <c r="F52" s="25" t="s">
        <v>112</v>
      </c>
      <c r="G52" s="79" t="s">
        <v>41</v>
      </c>
      <c r="H52" s="80" t="s">
        <v>42</v>
      </c>
      <c r="I52" s="25" t="s">
        <v>43</v>
      </c>
      <c r="J52" s="80" t="s">
        <v>42</v>
      </c>
      <c r="K52" s="79" t="s">
        <v>400</v>
      </c>
      <c r="L52" s="25" t="s">
        <v>494</v>
      </c>
      <c r="M52" s="25" t="s">
        <v>537</v>
      </c>
      <c r="N52" s="79" t="s">
        <v>327</v>
      </c>
      <c r="O52" s="79" t="s">
        <v>327</v>
      </c>
      <c r="P52" s="81">
        <f t="shared" si="0"/>
        <v>0</v>
      </c>
      <c r="Q52" s="32">
        <v>0</v>
      </c>
      <c r="R52" s="82" t="s">
        <v>51</v>
      </c>
      <c r="S52" s="32">
        <v>4</v>
      </c>
      <c r="T52" s="82" t="s">
        <v>47</v>
      </c>
      <c r="U52" s="83">
        <v>4</v>
      </c>
      <c r="V52" s="84">
        <f t="shared" si="1"/>
        <v>70.08</v>
      </c>
      <c r="W52" s="85">
        <f t="shared" si="2"/>
        <v>70.08</v>
      </c>
      <c r="X52" s="86"/>
      <c r="Y52" s="75"/>
      <c r="Z52" s="75"/>
      <c r="AA52" s="75"/>
      <c r="AB52" s="75"/>
    </row>
    <row r="53" spans="1:28" ht="14.25" customHeight="1" x14ac:dyDescent="0.25">
      <c r="A53" s="78" t="s">
        <v>37</v>
      </c>
      <c r="B53" s="78" t="s">
        <v>37</v>
      </c>
      <c r="C53" s="25" t="s">
        <v>377</v>
      </c>
      <c r="D53" s="25" t="s">
        <v>378</v>
      </c>
      <c r="E53" s="25" t="s">
        <v>111</v>
      </c>
      <c r="F53" s="25" t="s">
        <v>564</v>
      </c>
      <c r="G53" s="79" t="s">
        <v>41</v>
      </c>
      <c r="H53" s="80" t="s">
        <v>42</v>
      </c>
      <c r="I53" s="25" t="s">
        <v>43</v>
      </c>
      <c r="J53" s="80" t="s">
        <v>42</v>
      </c>
      <c r="K53" s="79" t="s">
        <v>405</v>
      </c>
      <c r="L53" s="25" t="s">
        <v>495</v>
      </c>
      <c r="M53" s="25" t="s">
        <v>495</v>
      </c>
      <c r="N53" s="79" t="s">
        <v>327</v>
      </c>
      <c r="O53" s="79" t="s">
        <v>327</v>
      </c>
      <c r="P53" s="81">
        <f t="shared" si="0"/>
        <v>0</v>
      </c>
      <c r="Q53" s="32">
        <v>0</v>
      </c>
      <c r="R53" s="82" t="s">
        <v>51</v>
      </c>
      <c r="S53" s="32">
        <v>1</v>
      </c>
      <c r="T53" s="82" t="s">
        <v>47</v>
      </c>
      <c r="U53" s="83">
        <v>1</v>
      </c>
      <c r="V53" s="84">
        <f t="shared" si="1"/>
        <v>17.52</v>
      </c>
      <c r="W53" s="85">
        <f t="shared" si="2"/>
        <v>17.52</v>
      </c>
      <c r="X53" s="86"/>
      <c r="Y53" s="75"/>
      <c r="Z53" s="75"/>
      <c r="AA53" s="75"/>
      <c r="AB53" s="75"/>
    </row>
    <row r="54" spans="1:28" x14ac:dyDescent="0.25">
      <c r="A54" s="78" t="s">
        <v>37</v>
      </c>
      <c r="B54" s="78" t="s">
        <v>37</v>
      </c>
      <c r="C54" s="25" t="s">
        <v>377</v>
      </c>
      <c r="D54" s="25" t="s">
        <v>378</v>
      </c>
      <c r="E54" s="25" t="s">
        <v>111</v>
      </c>
      <c r="F54" s="25" t="s">
        <v>565</v>
      </c>
      <c r="G54" s="79" t="s">
        <v>41</v>
      </c>
      <c r="H54" s="80" t="s">
        <v>42</v>
      </c>
      <c r="I54" s="25" t="s">
        <v>43</v>
      </c>
      <c r="J54" s="80" t="s">
        <v>42</v>
      </c>
      <c r="K54" s="79" t="s">
        <v>55</v>
      </c>
      <c r="L54" s="25" t="s">
        <v>559</v>
      </c>
      <c r="M54" s="25" t="s">
        <v>559</v>
      </c>
      <c r="N54" s="79" t="s">
        <v>327</v>
      </c>
      <c r="O54" s="79" t="s">
        <v>327</v>
      </c>
      <c r="P54" s="81">
        <f t="shared" si="0"/>
        <v>0</v>
      </c>
      <c r="Q54" s="32">
        <v>0</v>
      </c>
      <c r="R54" s="82" t="s">
        <v>51</v>
      </c>
      <c r="S54" s="32">
        <v>1</v>
      </c>
      <c r="T54" s="82" t="s">
        <v>47</v>
      </c>
      <c r="U54" s="83">
        <v>1</v>
      </c>
      <c r="V54" s="84">
        <f t="shared" si="1"/>
        <v>17.52</v>
      </c>
      <c r="W54" s="85">
        <f t="shared" si="2"/>
        <v>17.52</v>
      </c>
      <c r="X54" s="86"/>
      <c r="Y54" s="75"/>
      <c r="Z54" s="75"/>
      <c r="AA54" s="75"/>
      <c r="AB54" s="75"/>
    </row>
    <row r="55" spans="1:28" x14ac:dyDescent="0.25">
      <c r="A55" s="78" t="s">
        <v>37</v>
      </c>
      <c r="B55" s="78" t="s">
        <v>37</v>
      </c>
      <c r="C55" s="25" t="s">
        <v>133</v>
      </c>
      <c r="D55" s="25" t="s">
        <v>134</v>
      </c>
      <c r="E55" s="25" t="s">
        <v>111</v>
      </c>
      <c r="F55" s="25" t="s">
        <v>566</v>
      </c>
      <c r="G55" s="79" t="s">
        <v>41</v>
      </c>
      <c r="H55" s="80" t="s">
        <v>42</v>
      </c>
      <c r="I55" s="25" t="s">
        <v>65</v>
      </c>
      <c r="J55" s="80" t="s">
        <v>42</v>
      </c>
      <c r="K55" s="79" t="s">
        <v>161</v>
      </c>
      <c r="L55" s="25" t="s">
        <v>495</v>
      </c>
      <c r="M55" s="25" t="s">
        <v>495</v>
      </c>
      <c r="N55" s="79" t="s">
        <v>327</v>
      </c>
      <c r="O55" s="79" t="s">
        <v>327</v>
      </c>
      <c r="P55" s="81">
        <f t="shared" si="0"/>
        <v>0</v>
      </c>
      <c r="Q55" s="32">
        <v>0</v>
      </c>
      <c r="R55" s="82" t="s">
        <v>51</v>
      </c>
      <c r="S55" s="32">
        <v>1</v>
      </c>
      <c r="T55" s="82" t="s">
        <v>47</v>
      </c>
      <c r="U55" s="83">
        <v>1</v>
      </c>
      <c r="V55" s="84">
        <f t="shared" si="1"/>
        <v>17.52</v>
      </c>
      <c r="W55" s="85">
        <f t="shared" si="2"/>
        <v>17.52</v>
      </c>
      <c r="X55" s="86"/>
      <c r="Y55" s="75"/>
      <c r="Z55" s="75"/>
      <c r="AA55" s="75"/>
      <c r="AB55" s="75"/>
    </row>
    <row r="56" spans="1:28" x14ac:dyDescent="0.25">
      <c r="A56" s="78" t="s">
        <v>37</v>
      </c>
      <c r="B56" s="78" t="s">
        <v>37</v>
      </c>
      <c r="C56" s="25" t="s">
        <v>143</v>
      </c>
      <c r="D56" s="25" t="s">
        <v>144</v>
      </c>
      <c r="E56" s="25" t="s">
        <v>111</v>
      </c>
      <c r="F56" s="25" t="s">
        <v>112</v>
      </c>
      <c r="G56" s="79" t="s">
        <v>41</v>
      </c>
      <c r="H56" s="80" t="s">
        <v>42</v>
      </c>
      <c r="I56" s="25" t="s">
        <v>43</v>
      </c>
      <c r="J56" s="80" t="s">
        <v>42</v>
      </c>
      <c r="K56" s="79" t="s">
        <v>55</v>
      </c>
      <c r="L56" s="25" t="s">
        <v>339</v>
      </c>
      <c r="M56" s="25" t="s">
        <v>340</v>
      </c>
      <c r="N56" s="79" t="s">
        <v>327</v>
      </c>
      <c r="O56" s="79" t="s">
        <v>327</v>
      </c>
      <c r="P56" s="81">
        <f t="shared" si="0"/>
        <v>0</v>
      </c>
      <c r="Q56" s="32">
        <v>4</v>
      </c>
      <c r="R56" s="82" t="s">
        <v>51</v>
      </c>
      <c r="S56" s="32">
        <v>1</v>
      </c>
      <c r="T56" s="82" t="s">
        <v>47</v>
      </c>
      <c r="U56" s="83">
        <v>5</v>
      </c>
      <c r="V56" s="84">
        <f t="shared" si="1"/>
        <v>233.56</v>
      </c>
      <c r="W56" s="85">
        <f t="shared" si="2"/>
        <v>233.56</v>
      </c>
      <c r="X56" s="86"/>
      <c r="Y56" s="75"/>
      <c r="Z56" s="75"/>
      <c r="AA56" s="75"/>
      <c r="AB56" s="75"/>
    </row>
    <row r="57" spans="1:28" ht="18" customHeight="1" x14ac:dyDescent="0.25">
      <c r="A57" s="78" t="s">
        <v>37</v>
      </c>
      <c r="B57" s="78" t="s">
        <v>37</v>
      </c>
      <c r="C57" s="25" t="s">
        <v>143</v>
      </c>
      <c r="D57" s="25" t="s">
        <v>144</v>
      </c>
      <c r="E57" s="25" t="s">
        <v>111</v>
      </c>
      <c r="F57" s="25" t="s">
        <v>567</v>
      </c>
      <c r="G57" s="79" t="s">
        <v>41</v>
      </c>
      <c r="H57" s="80" t="s">
        <v>42</v>
      </c>
      <c r="I57" s="25" t="s">
        <v>43</v>
      </c>
      <c r="J57" s="80" t="s">
        <v>42</v>
      </c>
      <c r="K57" s="79" t="s">
        <v>415</v>
      </c>
      <c r="L57" s="25" t="s">
        <v>364</v>
      </c>
      <c r="M57" s="25" t="s">
        <v>365</v>
      </c>
      <c r="N57" s="79" t="s">
        <v>327</v>
      </c>
      <c r="O57" s="79" t="s">
        <v>327</v>
      </c>
      <c r="P57" s="81">
        <f t="shared" si="0"/>
        <v>0</v>
      </c>
      <c r="Q57" s="32">
        <v>5</v>
      </c>
      <c r="R57" s="82" t="s">
        <v>51</v>
      </c>
      <c r="S57" s="32">
        <v>0</v>
      </c>
      <c r="T57" s="82" t="s">
        <v>47</v>
      </c>
      <c r="U57" s="83">
        <v>5</v>
      </c>
      <c r="V57" s="84">
        <f t="shared" si="1"/>
        <v>270.05</v>
      </c>
      <c r="W57" s="85">
        <f t="shared" si="2"/>
        <v>270.05</v>
      </c>
      <c r="X57" s="86"/>
      <c r="Y57" s="75"/>
      <c r="Z57" s="75"/>
      <c r="AA57" s="75"/>
      <c r="AB57" s="75"/>
    </row>
    <row r="58" spans="1:28" x14ac:dyDescent="0.25">
      <c r="A58" s="78" t="s">
        <v>37</v>
      </c>
      <c r="B58" s="78" t="s">
        <v>37</v>
      </c>
      <c r="C58" s="25" t="s">
        <v>278</v>
      </c>
      <c r="D58" s="25" t="s">
        <v>279</v>
      </c>
      <c r="E58" s="25" t="s">
        <v>39</v>
      </c>
      <c r="F58" s="25" t="s">
        <v>174</v>
      </c>
      <c r="G58" s="79" t="s">
        <v>41</v>
      </c>
      <c r="H58" s="80" t="s">
        <v>42</v>
      </c>
      <c r="I58" s="25" t="s">
        <v>43</v>
      </c>
      <c r="J58" s="80" t="s">
        <v>42</v>
      </c>
      <c r="K58" s="79" t="s">
        <v>55</v>
      </c>
      <c r="L58" s="25" t="s">
        <v>546</v>
      </c>
      <c r="M58" s="25" t="s">
        <v>568</v>
      </c>
      <c r="N58" s="79" t="s">
        <v>327</v>
      </c>
      <c r="O58" s="79" t="s">
        <v>327</v>
      </c>
      <c r="P58" s="81">
        <f t="shared" si="0"/>
        <v>0</v>
      </c>
      <c r="Q58" s="32">
        <v>2</v>
      </c>
      <c r="R58" s="82" t="s">
        <v>51</v>
      </c>
      <c r="S58" s="32">
        <v>1</v>
      </c>
      <c r="T58" s="82" t="s">
        <v>47</v>
      </c>
      <c r="U58" s="83">
        <v>3</v>
      </c>
      <c r="V58" s="84">
        <f t="shared" si="1"/>
        <v>125.53999999999999</v>
      </c>
      <c r="W58" s="85">
        <f t="shared" si="2"/>
        <v>125.53999999999999</v>
      </c>
      <c r="X58" s="86"/>
      <c r="Y58" s="75"/>
      <c r="Z58" s="75"/>
      <c r="AA58" s="75"/>
      <c r="AB58" s="75"/>
    </row>
    <row r="59" spans="1:28" ht="16.5" customHeight="1" x14ac:dyDescent="0.25">
      <c r="A59" s="78" t="s">
        <v>37</v>
      </c>
      <c r="B59" s="78" t="s">
        <v>37</v>
      </c>
      <c r="C59" s="25" t="s">
        <v>163</v>
      </c>
      <c r="D59" s="25" t="s">
        <v>164</v>
      </c>
      <c r="E59" s="25" t="s">
        <v>111</v>
      </c>
      <c r="F59" s="25" t="s">
        <v>112</v>
      </c>
      <c r="G59" s="79" t="s">
        <v>41</v>
      </c>
      <c r="H59" s="80" t="s">
        <v>42</v>
      </c>
      <c r="I59" s="25" t="s">
        <v>43</v>
      </c>
      <c r="J59" s="80" t="s">
        <v>42</v>
      </c>
      <c r="K59" s="79" t="s">
        <v>136</v>
      </c>
      <c r="L59" s="25" t="s">
        <v>546</v>
      </c>
      <c r="M59" s="25" t="s">
        <v>568</v>
      </c>
      <c r="N59" s="79" t="s">
        <v>327</v>
      </c>
      <c r="O59" s="79" t="s">
        <v>327</v>
      </c>
      <c r="P59" s="81">
        <f t="shared" si="0"/>
        <v>0</v>
      </c>
      <c r="Q59" s="32">
        <v>2</v>
      </c>
      <c r="R59" s="82" t="s">
        <v>51</v>
      </c>
      <c r="S59" s="32">
        <v>1</v>
      </c>
      <c r="T59" s="82" t="s">
        <v>47</v>
      </c>
      <c r="U59" s="83">
        <v>3</v>
      </c>
      <c r="V59" s="84">
        <f t="shared" si="1"/>
        <v>125.53999999999999</v>
      </c>
      <c r="W59" s="85">
        <f t="shared" si="2"/>
        <v>125.53999999999999</v>
      </c>
      <c r="X59" s="86"/>
      <c r="Y59" s="75"/>
      <c r="Z59" s="75"/>
      <c r="AA59" s="75"/>
      <c r="AB59" s="75"/>
    </row>
    <row r="60" spans="1:28" x14ac:dyDescent="0.25">
      <c r="A60" s="78" t="s">
        <v>37</v>
      </c>
      <c r="B60" s="78" t="s">
        <v>37</v>
      </c>
      <c r="C60" s="25" t="s">
        <v>167</v>
      </c>
      <c r="D60" s="25" t="s">
        <v>168</v>
      </c>
      <c r="E60" s="25" t="s">
        <v>111</v>
      </c>
      <c r="F60" s="25" t="s">
        <v>174</v>
      </c>
      <c r="G60" s="79" t="s">
        <v>41</v>
      </c>
      <c r="H60" s="80" t="s">
        <v>42</v>
      </c>
      <c r="I60" s="25" t="s">
        <v>43</v>
      </c>
      <c r="J60" s="80" t="s">
        <v>42</v>
      </c>
      <c r="K60" s="79" t="s">
        <v>55</v>
      </c>
      <c r="L60" s="25" t="s">
        <v>546</v>
      </c>
      <c r="M60" s="25" t="s">
        <v>568</v>
      </c>
      <c r="N60" s="79" t="s">
        <v>327</v>
      </c>
      <c r="O60" s="79" t="s">
        <v>327</v>
      </c>
      <c r="P60" s="81">
        <f t="shared" si="0"/>
        <v>0</v>
      </c>
      <c r="Q60" s="32">
        <v>2</v>
      </c>
      <c r="R60" s="82" t="s">
        <v>51</v>
      </c>
      <c r="S60" s="32">
        <v>1</v>
      </c>
      <c r="T60" s="82" t="s">
        <v>47</v>
      </c>
      <c r="U60" s="83">
        <v>3</v>
      </c>
      <c r="V60" s="84">
        <f t="shared" si="1"/>
        <v>125.53999999999999</v>
      </c>
      <c r="W60" s="85">
        <f t="shared" si="2"/>
        <v>125.53999999999999</v>
      </c>
      <c r="X60" s="86"/>
      <c r="Y60" s="75"/>
      <c r="Z60" s="75"/>
      <c r="AA60" s="75"/>
      <c r="AB60" s="75"/>
    </row>
    <row r="61" spans="1:28" ht="18.75" customHeight="1" x14ac:dyDescent="0.25">
      <c r="A61" s="78" t="s">
        <v>37</v>
      </c>
      <c r="B61" s="78" t="s">
        <v>37</v>
      </c>
      <c r="C61" s="25" t="s">
        <v>224</v>
      </c>
      <c r="D61" s="25" t="s">
        <v>225</v>
      </c>
      <c r="E61" s="25" t="s">
        <v>39</v>
      </c>
      <c r="F61" s="25" t="s">
        <v>112</v>
      </c>
      <c r="G61" s="79" t="s">
        <v>41</v>
      </c>
      <c r="H61" s="80" t="s">
        <v>42</v>
      </c>
      <c r="I61" s="25" t="s">
        <v>43</v>
      </c>
      <c r="J61" s="80" t="s">
        <v>42</v>
      </c>
      <c r="K61" s="79" t="s">
        <v>136</v>
      </c>
      <c r="L61" s="25" t="s">
        <v>546</v>
      </c>
      <c r="M61" s="25" t="s">
        <v>559</v>
      </c>
      <c r="N61" s="79" t="s">
        <v>327</v>
      </c>
      <c r="O61" s="79" t="s">
        <v>327</v>
      </c>
      <c r="P61" s="81">
        <f t="shared" si="0"/>
        <v>0</v>
      </c>
      <c r="Q61" s="32">
        <v>0</v>
      </c>
      <c r="R61" s="82" t="s">
        <v>51</v>
      </c>
      <c r="S61" s="32">
        <v>2</v>
      </c>
      <c r="T61" s="82" t="s">
        <v>47</v>
      </c>
      <c r="U61" s="83">
        <v>2</v>
      </c>
      <c r="V61" s="84">
        <f t="shared" si="1"/>
        <v>35.04</v>
      </c>
      <c r="W61" s="85">
        <f t="shared" si="2"/>
        <v>35.04</v>
      </c>
      <c r="X61" s="86"/>
      <c r="Y61" s="75"/>
      <c r="Z61" s="75"/>
      <c r="AA61" s="75"/>
      <c r="AB61" s="75"/>
    </row>
    <row r="62" spans="1:28" x14ac:dyDescent="0.25">
      <c r="A62" s="78" t="s">
        <v>37</v>
      </c>
      <c r="B62" s="78" t="s">
        <v>37</v>
      </c>
      <c r="C62" s="25" t="s">
        <v>143</v>
      </c>
      <c r="D62" s="25" t="s">
        <v>144</v>
      </c>
      <c r="E62" s="25" t="s">
        <v>111</v>
      </c>
      <c r="F62" s="25" t="s">
        <v>569</v>
      </c>
      <c r="G62" s="79" t="s">
        <v>41</v>
      </c>
      <c r="H62" s="80" t="s">
        <v>42</v>
      </c>
      <c r="I62" s="25" t="s">
        <v>43</v>
      </c>
      <c r="J62" s="80" t="s">
        <v>42</v>
      </c>
      <c r="K62" s="79" t="s">
        <v>423</v>
      </c>
      <c r="L62" s="25" t="s">
        <v>410</v>
      </c>
      <c r="M62" s="25" t="s">
        <v>524</v>
      </c>
      <c r="N62" s="79" t="s">
        <v>327</v>
      </c>
      <c r="O62" s="79" t="s">
        <v>327</v>
      </c>
      <c r="P62" s="81">
        <f t="shared" si="0"/>
        <v>0</v>
      </c>
      <c r="Q62" s="32">
        <v>4</v>
      </c>
      <c r="R62" s="82" t="s">
        <v>51</v>
      </c>
      <c r="S62" s="32">
        <v>0</v>
      </c>
      <c r="T62" s="82" t="s">
        <v>47</v>
      </c>
      <c r="U62" s="83">
        <v>4</v>
      </c>
      <c r="V62" s="84">
        <f t="shared" si="1"/>
        <v>216.04</v>
      </c>
      <c r="W62" s="85">
        <f t="shared" si="2"/>
        <v>216.04</v>
      </c>
      <c r="X62" s="86"/>
      <c r="Y62" s="75"/>
      <c r="Z62" s="75"/>
      <c r="AA62" s="75"/>
      <c r="AB62" s="75"/>
    </row>
    <row r="63" spans="1:28" ht="18" customHeight="1" x14ac:dyDescent="0.25">
      <c r="A63" s="78" t="s">
        <v>37</v>
      </c>
      <c r="B63" s="78" t="s">
        <v>37</v>
      </c>
      <c r="C63" s="25" t="s">
        <v>241</v>
      </c>
      <c r="D63" s="25" t="s">
        <v>242</v>
      </c>
      <c r="E63" s="25" t="s">
        <v>39</v>
      </c>
      <c r="F63" s="25" t="s">
        <v>570</v>
      </c>
      <c r="G63" s="79" t="s">
        <v>41</v>
      </c>
      <c r="H63" s="80" t="s">
        <v>42</v>
      </c>
      <c r="I63" s="25" t="s">
        <v>43</v>
      </c>
      <c r="J63" s="80" t="s">
        <v>42</v>
      </c>
      <c r="K63" s="79" t="s">
        <v>423</v>
      </c>
      <c r="L63" s="25" t="s">
        <v>546</v>
      </c>
      <c r="M63" s="25" t="s">
        <v>547</v>
      </c>
      <c r="N63" s="79" t="s">
        <v>327</v>
      </c>
      <c r="O63" s="79" t="s">
        <v>327</v>
      </c>
      <c r="P63" s="81">
        <f t="shared" si="0"/>
        <v>0</v>
      </c>
      <c r="Q63" s="32">
        <v>3</v>
      </c>
      <c r="R63" s="82" t="s">
        <v>51</v>
      </c>
      <c r="S63" s="32">
        <v>1</v>
      </c>
      <c r="T63" s="82" t="s">
        <v>47</v>
      </c>
      <c r="U63" s="83">
        <v>4</v>
      </c>
      <c r="V63" s="84">
        <f t="shared" si="1"/>
        <v>179.55</v>
      </c>
      <c r="W63" s="85">
        <f t="shared" si="2"/>
        <v>179.55</v>
      </c>
      <c r="X63" s="86"/>
      <c r="Y63" s="75"/>
      <c r="Z63" s="75"/>
      <c r="AA63" s="75"/>
      <c r="AB63" s="75"/>
    </row>
    <row r="64" spans="1:28" x14ac:dyDescent="0.25">
      <c r="A64" s="78" t="s">
        <v>37</v>
      </c>
      <c r="B64" s="78" t="s">
        <v>37</v>
      </c>
      <c r="C64" s="25" t="s">
        <v>127</v>
      </c>
      <c r="D64" s="25" t="s">
        <v>128</v>
      </c>
      <c r="E64" s="25" t="s">
        <v>111</v>
      </c>
      <c r="F64" s="25" t="s">
        <v>174</v>
      </c>
      <c r="G64" s="79" t="s">
        <v>41</v>
      </c>
      <c r="H64" s="80" t="s">
        <v>42</v>
      </c>
      <c r="I64" s="25" t="s">
        <v>43</v>
      </c>
      <c r="J64" s="80" t="s">
        <v>42</v>
      </c>
      <c r="K64" s="79" t="s">
        <v>380</v>
      </c>
      <c r="L64" s="25" t="s">
        <v>537</v>
      </c>
      <c r="M64" s="25" t="s">
        <v>495</v>
      </c>
      <c r="N64" s="79" t="s">
        <v>327</v>
      </c>
      <c r="O64" s="79" t="s">
        <v>327</v>
      </c>
      <c r="P64" s="81">
        <f t="shared" si="0"/>
        <v>0</v>
      </c>
      <c r="Q64" s="32">
        <v>1</v>
      </c>
      <c r="R64" s="82" t="s">
        <v>51</v>
      </c>
      <c r="S64" s="32">
        <v>1</v>
      </c>
      <c r="T64" s="82" t="s">
        <v>47</v>
      </c>
      <c r="U64" s="83">
        <v>2</v>
      </c>
      <c r="V64" s="84">
        <f t="shared" si="1"/>
        <v>71.53</v>
      </c>
      <c r="W64" s="85">
        <f t="shared" si="2"/>
        <v>71.53</v>
      </c>
      <c r="X64" s="86"/>
      <c r="Y64" s="75"/>
      <c r="Z64" s="75"/>
      <c r="AA64" s="75"/>
      <c r="AB64" s="75"/>
    </row>
    <row r="65" spans="1:28" x14ac:dyDescent="0.25">
      <c r="A65" s="78" t="s">
        <v>37</v>
      </c>
      <c r="B65" s="78" t="s">
        <v>37</v>
      </c>
      <c r="C65" s="25" t="s">
        <v>571</v>
      </c>
      <c r="D65" s="25" t="s">
        <v>572</v>
      </c>
      <c r="E65" s="25" t="s">
        <v>111</v>
      </c>
      <c r="F65" s="25" t="s">
        <v>573</v>
      </c>
      <c r="G65" s="79" t="s">
        <v>41</v>
      </c>
      <c r="H65" s="80" t="s">
        <v>42</v>
      </c>
      <c r="I65" s="25" t="s">
        <v>43</v>
      </c>
      <c r="J65" s="80" t="s">
        <v>42</v>
      </c>
      <c r="K65" s="79" t="s">
        <v>430</v>
      </c>
      <c r="L65" s="25" t="s">
        <v>536</v>
      </c>
      <c r="M65" s="25" t="s">
        <v>495</v>
      </c>
      <c r="N65" s="79" t="s">
        <v>327</v>
      </c>
      <c r="O65" s="79" t="s">
        <v>327</v>
      </c>
      <c r="P65" s="81">
        <f t="shared" si="0"/>
        <v>0</v>
      </c>
      <c r="Q65" s="32">
        <v>2</v>
      </c>
      <c r="R65" s="82" t="s">
        <v>51</v>
      </c>
      <c r="S65" s="32">
        <v>1</v>
      </c>
      <c r="T65" s="82" t="s">
        <v>47</v>
      </c>
      <c r="U65" s="83">
        <v>3</v>
      </c>
      <c r="V65" s="84">
        <f t="shared" si="1"/>
        <v>125.53999999999999</v>
      </c>
      <c r="W65" s="85">
        <f t="shared" si="2"/>
        <v>125.53999999999999</v>
      </c>
      <c r="X65" s="86"/>
      <c r="Y65" s="75"/>
      <c r="Z65" s="75"/>
      <c r="AA65" s="75"/>
      <c r="AB65" s="75"/>
    </row>
    <row r="66" spans="1:28" ht="14.25" customHeight="1" x14ac:dyDescent="0.25">
      <c r="A66" s="78" t="s">
        <v>37</v>
      </c>
      <c r="B66" s="78" t="s">
        <v>37</v>
      </c>
      <c r="C66" s="25" t="s">
        <v>302</v>
      </c>
      <c r="D66" s="25" t="s">
        <v>303</v>
      </c>
      <c r="E66" s="25" t="s">
        <v>39</v>
      </c>
      <c r="F66" s="25" t="s">
        <v>574</v>
      </c>
      <c r="G66" s="79" t="s">
        <v>41</v>
      </c>
      <c r="H66" s="80" t="s">
        <v>42</v>
      </c>
      <c r="I66" s="25" t="s">
        <v>43</v>
      </c>
      <c r="J66" s="80" t="s">
        <v>42</v>
      </c>
      <c r="K66" s="79" t="s">
        <v>431</v>
      </c>
      <c r="L66" s="25" t="s">
        <v>536</v>
      </c>
      <c r="M66" s="25" t="s">
        <v>536</v>
      </c>
      <c r="N66" s="79" t="s">
        <v>327</v>
      </c>
      <c r="O66" s="79" t="s">
        <v>327</v>
      </c>
      <c r="P66" s="81">
        <f t="shared" si="0"/>
        <v>0</v>
      </c>
      <c r="Q66" s="32">
        <v>0</v>
      </c>
      <c r="R66" s="82" t="s">
        <v>51</v>
      </c>
      <c r="S66" s="32">
        <v>1</v>
      </c>
      <c r="T66" s="82" t="s">
        <v>47</v>
      </c>
      <c r="U66" s="83">
        <v>1</v>
      </c>
      <c r="V66" s="84">
        <f t="shared" si="1"/>
        <v>17.52</v>
      </c>
      <c r="W66" s="85">
        <f t="shared" si="2"/>
        <v>17.52</v>
      </c>
      <c r="X66" s="86"/>
      <c r="Y66" s="75"/>
      <c r="Z66" s="75"/>
      <c r="AA66" s="75"/>
      <c r="AB66" s="75"/>
    </row>
    <row r="67" spans="1:28" ht="18" customHeight="1" x14ac:dyDescent="0.25">
      <c r="A67" s="78" t="s">
        <v>37</v>
      </c>
      <c r="B67" s="78" t="s">
        <v>37</v>
      </c>
      <c r="C67" s="25" t="s">
        <v>197</v>
      </c>
      <c r="D67" s="25" t="s">
        <v>198</v>
      </c>
      <c r="E67" s="25" t="s">
        <v>39</v>
      </c>
      <c r="F67" s="25" t="s">
        <v>575</v>
      </c>
      <c r="G67" s="79" t="s">
        <v>41</v>
      </c>
      <c r="H67" s="80" t="s">
        <v>42</v>
      </c>
      <c r="I67" s="25" t="s">
        <v>43</v>
      </c>
      <c r="J67" s="80" t="s">
        <v>42</v>
      </c>
      <c r="K67" s="79" t="s">
        <v>431</v>
      </c>
      <c r="L67" s="25" t="s">
        <v>576</v>
      </c>
      <c r="M67" s="25" t="s">
        <v>577</v>
      </c>
      <c r="N67" s="79" t="s">
        <v>327</v>
      </c>
      <c r="O67" s="79" t="s">
        <v>327</v>
      </c>
      <c r="P67" s="81">
        <f t="shared" si="0"/>
        <v>0</v>
      </c>
      <c r="Q67" s="32">
        <v>4</v>
      </c>
      <c r="R67" s="82" t="s">
        <v>51</v>
      </c>
      <c r="S67" s="32">
        <v>1</v>
      </c>
      <c r="T67" s="82" t="s">
        <v>47</v>
      </c>
      <c r="U67" s="83">
        <v>5</v>
      </c>
      <c r="V67" s="84">
        <f t="shared" si="1"/>
        <v>233.56</v>
      </c>
      <c r="W67" s="85">
        <f t="shared" si="2"/>
        <v>233.56</v>
      </c>
      <c r="X67" s="86"/>
      <c r="Y67" s="75"/>
      <c r="Z67" s="75"/>
      <c r="AA67" s="75"/>
      <c r="AB67" s="75"/>
    </row>
    <row r="68" spans="1:28" x14ac:dyDescent="0.25">
      <c r="A68" s="78" t="s">
        <v>37</v>
      </c>
      <c r="B68" s="78" t="s">
        <v>37</v>
      </c>
      <c r="C68" s="25" t="s">
        <v>306</v>
      </c>
      <c r="D68" s="25" t="s">
        <v>307</v>
      </c>
      <c r="E68" s="25" t="s">
        <v>39</v>
      </c>
      <c r="F68" s="25" t="s">
        <v>112</v>
      </c>
      <c r="G68" s="79" t="s">
        <v>41</v>
      </c>
      <c r="H68" s="80" t="s">
        <v>42</v>
      </c>
      <c r="I68" s="25" t="s">
        <v>43</v>
      </c>
      <c r="J68" s="80" t="s">
        <v>42</v>
      </c>
      <c r="K68" s="79" t="s">
        <v>432</v>
      </c>
      <c r="L68" s="25" t="s">
        <v>546</v>
      </c>
      <c r="M68" s="25" t="s">
        <v>568</v>
      </c>
      <c r="N68" s="79" t="s">
        <v>327</v>
      </c>
      <c r="O68" s="79" t="s">
        <v>327</v>
      </c>
      <c r="P68" s="81">
        <f t="shared" si="0"/>
        <v>0</v>
      </c>
      <c r="Q68" s="32">
        <v>2</v>
      </c>
      <c r="R68" s="82" t="s">
        <v>51</v>
      </c>
      <c r="S68" s="32">
        <v>1</v>
      </c>
      <c r="T68" s="82" t="s">
        <v>47</v>
      </c>
      <c r="U68" s="83">
        <v>3</v>
      </c>
      <c r="V68" s="84">
        <f t="shared" si="1"/>
        <v>125.53999999999999</v>
      </c>
      <c r="W68" s="85">
        <f t="shared" si="2"/>
        <v>125.53999999999999</v>
      </c>
      <c r="X68" s="86"/>
      <c r="Y68" s="75"/>
      <c r="Z68" s="75"/>
      <c r="AA68" s="75"/>
      <c r="AB68" s="75"/>
    </row>
    <row r="69" spans="1:28" ht="16.5" customHeight="1" x14ac:dyDescent="0.25">
      <c r="A69" s="78" t="s">
        <v>37</v>
      </c>
      <c r="B69" s="78" t="s">
        <v>37</v>
      </c>
      <c r="C69" s="25" t="s">
        <v>180</v>
      </c>
      <c r="D69" s="25" t="s">
        <v>181</v>
      </c>
      <c r="E69" s="25" t="s">
        <v>111</v>
      </c>
      <c r="F69" s="25" t="s">
        <v>556</v>
      </c>
      <c r="G69" s="79" t="s">
        <v>41</v>
      </c>
      <c r="H69" s="80" t="s">
        <v>42</v>
      </c>
      <c r="I69" s="25" t="s">
        <v>43</v>
      </c>
      <c r="J69" s="80" t="s">
        <v>42</v>
      </c>
      <c r="K69" s="79" t="s">
        <v>434</v>
      </c>
      <c r="L69" s="25" t="s">
        <v>435</v>
      </c>
      <c r="M69" s="25" t="s">
        <v>448</v>
      </c>
      <c r="N69" s="79" t="s">
        <v>327</v>
      </c>
      <c r="O69" s="79" t="s">
        <v>327</v>
      </c>
      <c r="P69" s="81">
        <f t="shared" si="0"/>
        <v>0</v>
      </c>
      <c r="Q69" s="32">
        <v>0</v>
      </c>
      <c r="R69" s="82" t="s">
        <v>51</v>
      </c>
      <c r="S69" s="32">
        <v>3</v>
      </c>
      <c r="T69" s="82" t="s">
        <v>47</v>
      </c>
      <c r="U69" s="83">
        <v>3</v>
      </c>
      <c r="V69" s="84">
        <f t="shared" si="1"/>
        <v>52.56</v>
      </c>
      <c r="W69" s="85">
        <f t="shared" si="2"/>
        <v>52.56</v>
      </c>
      <c r="X69" s="86"/>
      <c r="Y69" s="75"/>
      <c r="Z69" s="75"/>
      <c r="AA69" s="75"/>
      <c r="AB69" s="75"/>
    </row>
    <row r="70" spans="1:28" x14ac:dyDescent="0.25">
      <c r="A70" s="78" t="s">
        <v>37</v>
      </c>
      <c r="B70" s="78" t="s">
        <v>37</v>
      </c>
      <c r="C70" s="25" t="s">
        <v>180</v>
      </c>
      <c r="D70" s="25" t="s">
        <v>181</v>
      </c>
      <c r="E70" s="25" t="s">
        <v>111</v>
      </c>
      <c r="F70" s="25" t="s">
        <v>578</v>
      </c>
      <c r="G70" s="79" t="s">
        <v>41</v>
      </c>
      <c r="H70" s="80" t="s">
        <v>42</v>
      </c>
      <c r="I70" s="25" t="s">
        <v>65</v>
      </c>
      <c r="J70" s="80" t="s">
        <v>42</v>
      </c>
      <c r="K70" s="79" t="s">
        <v>434</v>
      </c>
      <c r="L70" s="25" t="s">
        <v>409</v>
      </c>
      <c r="M70" s="25" t="s">
        <v>406</v>
      </c>
      <c r="N70" s="79" t="s">
        <v>327</v>
      </c>
      <c r="O70" s="79" t="s">
        <v>327</v>
      </c>
      <c r="P70" s="81">
        <f t="shared" si="0"/>
        <v>0</v>
      </c>
      <c r="Q70" s="32">
        <v>0</v>
      </c>
      <c r="R70" s="82" t="s">
        <v>51</v>
      </c>
      <c r="S70" s="32">
        <v>2</v>
      </c>
      <c r="T70" s="82" t="s">
        <v>47</v>
      </c>
      <c r="U70" s="83">
        <v>2</v>
      </c>
      <c r="V70" s="84">
        <f t="shared" si="1"/>
        <v>35.04</v>
      </c>
      <c r="W70" s="85">
        <f t="shared" si="2"/>
        <v>35.04</v>
      </c>
      <c r="X70" s="86"/>
      <c r="Y70" s="75"/>
      <c r="Z70" s="75"/>
      <c r="AA70" s="75"/>
      <c r="AB70" s="75"/>
    </row>
    <row r="71" spans="1:28" x14ac:dyDescent="0.25">
      <c r="A71" s="78" t="s">
        <v>37</v>
      </c>
      <c r="B71" s="78" t="s">
        <v>37</v>
      </c>
      <c r="C71" s="25" t="s">
        <v>297</v>
      </c>
      <c r="D71" s="25" t="s">
        <v>298</v>
      </c>
      <c r="E71" s="25" t="s">
        <v>39</v>
      </c>
      <c r="F71" s="25" t="s">
        <v>579</v>
      </c>
      <c r="G71" s="79" t="s">
        <v>41</v>
      </c>
      <c r="H71" s="80" t="s">
        <v>42</v>
      </c>
      <c r="I71" s="25" t="s">
        <v>300</v>
      </c>
      <c r="J71" s="80" t="s">
        <v>42</v>
      </c>
      <c r="K71" s="79" t="s">
        <v>438</v>
      </c>
      <c r="L71" s="25" t="s">
        <v>536</v>
      </c>
      <c r="M71" s="25" t="s">
        <v>536</v>
      </c>
      <c r="N71" s="79" t="s">
        <v>327</v>
      </c>
      <c r="O71" s="79" t="s">
        <v>327</v>
      </c>
      <c r="P71" s="81">
        <f t="shared" si="0"/>
        <v>0</v>
      </c>
      <c r="Q71" s="32">
        <v>0</v>
      </c>
      <c r="R71" s="82" t="s">
        <v>51</v>
      </c>
      <c r="S71" s="32">
        <v>1</v>
      </c>
      <c r="T71" s="82" t="s">
        <v>47</v>
      </c>
      <c r="U71" s="83">
        <v>1</v>
      </c>
      <c r="V71" s="84">
        <f t="shared" si="1"/>
        <v>17.52</v>
      </c>
      <c r="W71" s="85">
        <f t="shared" si="2"/>
        <v>17.52</v>
      </c>
      <c r="X71" s="86"/>
      <c r="Y71" s="75"/>
      <c r="Z71" s="75"/>
      <c r="AA71" s="75"/>
      <c r="AB71" s="75"/>
    </row>
    <row r="72" spans="1:28" ht="18" customHeight="1" x14ac:dyDescent="0.25">
      <c r="A72" s="78" t="s">
        <v>37</v>
      </c>
      <c r="B72" s="78" t="s">
        <v>37</v>
      </c>
      <c r="C72" s="25" t="s">
        <v>580</v>
      </c>
      <c r="D72" s="25" t="s">
        <v>581</v>
      </c>
      <c r="E72" s="25" t="s">
        <v>39</v>
      </c>
      <c r="F72" s="25" t="s">
        <v>582</v>
      </c>
      <c r="G72" s="79" t="s">
        <v>41</v>
      </c>
      <c r="H72" s="80" t="s">
        <v>42</v>
      </c>
      <c r="I72" s="25" t="s">
        <v>43</v>
      </c>
      <c r="J72" s="80" t="s">
        <v>42</v>
      </c>
      <c r="K72" s="79" t="s">
        <v>439</v>
      </c>
      <c r="L72" s="25" t="s">
        <v>519</v>
      </c>
      <c r="M72" s="25" t="s">
        <v>519</v>
      </c>
      <c r="N72" s="79" t="s">
        <v>327</v>
      </c>
      <c r="O72" s="79" t="s">
        <v>327</v>
      </c>
      <c r="P72" s="81">
        <f t="shared" si="0"/>
        <v>0</v>
      </c>
      <c r="Q72" s="32">
        <v>0</v>
      </c>
      <c r="R72" s="82" t="s">
        <v>51</v>
      </c>
      <c r="S72" s="32">
        <v>1</v>
      </c>
      <c r="T72" s="82" t="s">
        <v>47</v>
      </c>
      <c r="U72" s="83">
        <v>1</v>
      </c>
      <c r="V72" s="84">
        <f t="shared" ref="V72:V121" si="3">(Q72*R72)+(S72*T72)</f>
        <v>17.52</v>
      </c>
      <c r="W72" s="85">
        <f t="shared" ref="W72:W121" si="4">P72+V72</f>
        <v>17.52</v>
      </c>
      <c r="X72" s="86"/>
      <c r="Y72" s="75"/>
      <c r="Z72" s="75"/>
      <c r="AA72" s="75"/>
      <c r="AB72" s="75"/>
    </row>
    <row r="73" spans="1:28" ht="15" customHeight="1" x14ac:dyDescent="0.25">
      <c r="A73" s="78" t="s">
        <v>37</v>
      </c>
      <c r="B73" s="78" t="s">
        <v>37</v>
      </c>
      <c r="C73" s="25" t="s">
        <v>583</v>
      </c>
      <c r="D73" s="25" t="s">
        <v>584</v>
      </c>
      <c r="E73" s="25" t="s">
        <v>39</v>
      </c>
      <c r="F73" s="25" t="s">
        <v>585</v>
      </c>
      <c r="G73" s="79" t="s">
        <v>41</v>
      </c>
      <c r="H73" s="80" t="s">
        <v>42</v>
      </c>
      <c r="I73" s="25" t="s">
        <v>43</v>
      </c>
      <c r="J73" s="80" t="s">
        <v>42</v>
      </c>
      <c r="K73" s="79" t="s">
        <v>441</v>
      </c>
      <c r="L73" s="25" t="s">
        <v>519</v>
      </c>
      <c r="M73" s="25" t="s">
        <v>519</v>
      </c>
      <c r="N73" s="79" t="s">
        <v>327</v>
      </c>
      <c r="O73" s="79" t="s">
        <v>327</v>
      </c>
      <c r="P73" s="81">
        <f t="shared" si="0"/>
        <v>0</v>
      </c>
      <c r="Q73" s="32">
        <v>0</v>
      </c>
      <c r="R73" s="82" t="s">
        <v>51</v>
      </c>
      <c r="S73" s="32">
        <v>1</v>
      </c>
      <c r="T73" s="82" t="s">
        <v>47</v>
      </c>
      <c r="U73" s="83">
        <v>1</v>
      </c>
      <c r="V73" s="84">
        <f t="shared" si="3"/>
        <v>17.52</v>
      </c>
      <c r="W73" s="85">
        <f t="shared" si="4"/>
        <v>17.52</v>
      </c>
      <c r="X73" s="86"/>
      <c r="Y73" s="75"/>
      <c r="Z73" s="75"/>
      <c r="AA73" s="75"/>
      <c r="AB73" s="75"/>
    </row>
    <row r="74" spans="1:28" x14ac:dyDescent="0.25">
      <c r="A74" s="78" t="s">
        <v>37</v>
      </c>
      <c r="B74" s="78" t="s">
        <v>37</v>
      </c>
      <c r="C74" s="25" t="s">
        <v>188</v>
      </c>
      <c r="D74" s="25" t="s">
        <v>189</v>
      </c>
      <c r="E74" s="25" t="s">
        <v>111</v>
      </c>
      <c r="F74" s="25" t="s">
        <v>586</v>
      </c>
      <c r="G74" s="79" t="s">
        <v>41</v>
      </c>
      <c r="H74" s="80" t="s">
        <v>42</v>
      </c>
      <c r="I74" s="25" t="s">
        <v>65</v>
      </c>
      <c r="J74" s="80" t="s">
        <v>42</v>
      </c>
      <c r="K74" s="79" t="s">
        <v>446</v>
      </c>
      <c r="L74" s="25" t="s">
        <v>519</v>
      </c>
      <c r="M74" s="25" t="s">
        <v>495</v>
      </c>
      <c r="N74" s="79" t="s">
        <v>327</v>
      </c>
      <c r="O74" s="79" t="s">
        <v>327</v>
      </c>
      <c r="P74" s="81">
        <f t="shared" si="0"/>
        <v>0</v>
      </c>
      <c r="Q74" s="32">
        <v>3</v>
      </c>
      <c r="R74" s="82" t="s">
        <v>51</v>
      </c>
      <c r="S74" s="32">
        <v>1</v>
      </c>
      <c r="T74" s="82" t="s">
        <v>47</v>
      </c>
      <c r="U74" s="83">
        <v>4</v>
      </c>
      <c r="V74" s="84">
        <f t="shared" si="3"/>
        <v>179.55</v>
      </c>
      <c r="W74" s="85">
        <f t="shared" si="4"/>
        <v>179.55</v>
      </c>
      <c r="X74" s="86"/>
      <c r="Y74" s="75"/>
      <c r="Z74" s="75"/>
      <c r="AA74" s="75"/>
      <c r="AB74" s="75"/>
    </row>
    <row r="75" spans="1:28" ht="18" customHeight="1" x14ac:dyDescent="0.25">
      <c r="A75" s="78" t="s">
        <v>37</v>
      </c>
      <c r="B75" s="78" t="s">
        <v>37</v>
      </c>
      <c r="C75" s="25" t="s">
        <v>383</v>
      </c>
      <c r="D75" s="25" t="s">
        <v>384</v>
      </c>
      <c r="E75" s="25" t="s">
        <v>111</v>
      </c>
      <c r="F75" s="25" t="s">
        <v>587</v>
      </c>
      <c r="G75" s="79" t="s">
        <v>41</v>
      </c>
      <c r="H75" s="80" t="s">
        <v>42</v>
      </c>
      <c r="I75" s="25" t="s">
        <v>43</v>
      </c>
      <c r="J75" s="80" t="s">
        <v>42</v>
      </c>
      <c r="K75" s="79" t="s">
        <v>59</v>
      </c>
      <c r="L75" s="25" t="s">
        <v>519</v>
      </c>
      <c r="M75" s="25" t="s">
        <v>519</v>
      </c>
      <c r="N75" s="79" t="s">
        <v>327</v>
      </c>
      <c r="O75" s="79" t="s">
        <v>327</v>
      </c>
      <c r="P75" s="81">
        <f t="shared" si="0"/>
        <v>0</v>
      </c>
      <c r="Q75" s="32">
        <v>0</v>
      </c>
      <c r="R75" s="82" t="s">
        <v>51</v>
      </c>
      <c r="S75" s="32">
        <v>1</v>
      </c>
      <c r="T75" s="82" t="s">
        <v>47</v>
      </c>
      <c r="U75" s="83">
        <v>1</v>
      </c>
      <c r="V75" s="84">
        <f t="shared" si="3"/>
        <v>17.52</v>
      </c>
      <c r="W75" s="85">
        <f t="shared" si="4"/>
        <v>17.52</v>
      </c>
      <c r="X75" s="86"/>
      <c r="Y75" s="75"/>
      <c r="Z75" s="75"/>
      <c r="AA75" s="75"/>
      <c r="AB75" s="75"/>
    </row>
    <row r="76" spans="1:28" x14ac:dyDescent="0.25">
      <c r="A76" s="78" t="s">
        <v>37</v>
      </c>
      <c r="B76" s="78" t="s">
        <v>37</v>
      </c>
      <c r="C76" s="25" t="s">
        <v>383</v>
      </c>
      <c r="D76" s="25" t="s">
        <v>384</v>
      </c>
      <c r="E76" s="25" t="s">
        <v>111</v>
      </c>
      <c r="F76" s="25" t="s">
        <v>588</v>
      </c>
      <c r="G76" s="79" t="s">
        <v>41</v>
      </c>
      <c r="H76" s="80" t="s">
        <v>42</v>
      </c>
      <c r="I76" s="25" t="s">
        <v>43</v>
      </c>
      <c r="J76" s="80" t="s">
        <v>42</v>
      </c>
      <c r="K76" s="79" t="s">
        <v>380</v>
      </c>
      <c r="L76" s="25" t="s">
        <v>495</v>
      </c>
      <c r="M76" s="25" t="s">
        <v>495</v>
      </c>
      <c r="N76" s="79" t="s">
        <v>327</v>
      </c>
      <c r="O76" s="79" t="s">
        <v>327</v>
      </c>
      <c r="P76" s="81">
        <f t="shared" si="0"/>
        <v>0</v>
      </c>
      <c r="Q76" s="32">
        <v>0</v>
      </c>
      <c r="R76" s="82" t="s">
        <v>51</v>
      </c>
      <c r="S76" s="32">
        <v>1</v>
      </c>
      <c r="T76" s="82" t="s">
        <v>47</v>
      </c>
      <c r="U76" s="83">
        <v>1</v>
      </c>
      <c r="V76" s="84">
        <f t="shared" si="3"/>
        <v>17.52</v>
      </c>
      <c r="W76" s="85">
        <f t="shared" si="4"/>
        <v>17.52</v>
      </c>
      <c r="X76" s="86"/>
      <c r="Y76" s="75"/>
      <c r="Z76" s="75"/>
      <c r="AA76" s="75"/>
      <c r="AB76" s="75"/>
    </row>
    <row r="77" spans="1:28" ht="16.5" customHeight="1" x14ac:dyDescent="0.25">
      <c r="A77" s="78" t="s">
        <v>37</v>
      </c>
      <c r="B77" s="78" t="s">
        <v>37</v>
      </c>
      <c r="C77" s="25" t="s">
        <v>383</v>
      </c>
      <c r="D77" s="25" t="s">
        <v>384</v>
      </c>
      <c r="E77" s="25" t="s">
        <v>111</v>
      </c>
      <c r="F77" s="25" t="s">
        <v>588</v>
      </c>
      <c r="G77" s="79" t="s">
        <v>41</v>
      </c>
      <c r="H77" s="80" t="s">
        <v>42</v>
      </c>
      <c r="I77" s="25" t="s">
        <v>43</v>
      </c>
      <c r="J77" s="80" t="s">
        <v>42</v>
      </c>
      <c r="K77" s="79" t="s">
        <v>449</v>
      </c>
      <c r="L77" s="25" t="s">
        <v>559</v>
      </c>
      <c r="M77" s="25" t="s">
        <v>559</v>
      </c>
      <c r="N77" s="79" t="s">
        <v>327</v>
      </c>
      <c r="O77" s="79" t="s">
        <v>327</v>
      </c>
      <c r="P77" s="81">
        <f t="shared" si="0"/>
        <v>0</v>
      </c>
      <c r="Q77" s="32">
        <v>0</v>
      </c>
      <c r="R77" s="82" t="s">
        <v>51</v>
      </c>
      <c r="S77" s="32">
        <v>1</v>
      </c>
      <c r="T77" s="82" t="s">
        <v>47</v>
      </c>
      <c r="U77" s="83">
        <v>1</v>
      </c>
      <c r="V77" s="84">
        <f t="shared" si="3"/>
        <v>17.52</v>
      </c>
      <c r="W77" s="85">
        <f t="shared" si="4"/>
        <v>17.52</v>
      </c>
      <c r="X77" s="86"/>
      <c r="Y77" s="75"/>
      <c r="Z77" s="75"/>
      <c r="AA77" s="75"/>
      <c r="AB77" s="75"/>
    </row>
    <row r="78" spans="1:28" ht="18" customHeight="1" x14ac:dyDescent="0.25">
      <c r="A78" s="78" t="s">
        <v>37</v>
      </c>
      <c r="B78" s="78" t="s">
        <v>37</v>
      </c>
      <c r="C78" s="25" t="s">
        <v>138</v>
      </c>
      <c r="D78" s="25" t="s">
        <v>139</v>
      </c>
      <c r="E78" s="25" t="s">
        <v>111</v>
      </c>
      <c r="F78" s="25" t="s">
        <v>589</v>
      </c>
      <c r="G78" s="79" t="s">
        <v>41</v>
      </c>
      <c r="H78" s="80" t="s">
        <v>42</v>
      </c>
      <c r="I78" s="25" t="s">
        <v>43</v>
      </c>
      <c r="J78" s="80" t="s">
        <v>42</v>
      </c>
      <c r="K78" s="79" t="s">
        <v>59</v>
      </c>
      <c r="L78" s="25" t="s">
        <v>576</v>
      </c>
      <c r="M78" s="25" t="s">
        <v>590</v>
      </c>
      <c r="N78" s="79" t="s">
        <v>327</v>
      </c>
      <c r="O78" s="79" t="s">
        <v>327</v>
      </c>
      <c r="P78" s="81">
        <f t="shared" si="0"/>
        <v>0</v>
      </c>
      <c r="Q78" s="32">
        <v>5</v>
      </c>
      <c r="R78" s="82" t="s">
        <v>51</v>
      </c>
      <c r="S78" s="32">
        <v>1</v>
      </c>
      <c r="T78" s="82" t="s">
        <v>47</v>
      </c>
      <c r="U78" s="83">
        <v>6</v>
      </c>
      <c r="V78" s="84">
        <f t="shared" si="3"/>
        <v>287.57</v>
      </c>
      <c r="W78" s="85">
        <f t="shared" si="4"/>
        <v>287.57</v>
      </c>
      <c r="X78" s="86"/>
      <c r="Y78" s="75"/>
      <c r="Z78" s="75"/>
      <c r="AA78" s="75"/>
      <c r="AB78" s="75"/>
    </row>
    <row r="79" spans="1:28" ht="16.5" customHeight="1" x14ac:dyDescent="0.25">
      <c r="A79" s="78" t="s">
        <v>37</v>
      </c>
      <c r="B79" s="78" t="s">
        <v>37</v>
      </c>
      <c r="C79" s="25" t="s">
        <v>312</v>
      </c>
      <c r="D79" s="25" t="s">
        <v>313</v>
      </c>
      <c r="E79" s="25" t="s">
        <v>111</v>
      </c>
      <c r="F79" s="25" t="s">
        <v>314</v>
      </c>
      <c r="G79" s="79" t="s">
        <v>41</v>
      </c>
      <c r="H79" s="80" t="s">
        <v>42</v>
      </c>
      <c r="I79" s="25" t="s">
        <v>43</v>
      </c>
      <c r="J79" s="80" t="s">
        <v>42</v>
      </c>
      <c r="K79" s="79" t="s">
        <v>453</v>
      </c>
      <c r="L79" s="25" t="s">
        <v>576</v>
      </c>
      <c r="M79" s="25" t="s">
        <v>590</v>
      </c>
      <c r="N79" s="79" t="s">
        <v>327</v>
      </c>
      <c r="O79" s="79" t="s">
        <v>327</v>
      </c>
      <c r="P79" s="81">
        <f t="shared" si="0"/>
        <v>0</v>
      </c>
      <c r="Q79" s="32">
        <v>5</v>
      </c>
      <c r="R79" s="82" t="s">
        <v>51</v>
      </c>
      <c r="S79" s="32">
        <v>1</v>
      </c>
      <c r="T79" s="82" t="s">
        <v>47</v>
      </c>
      <c r="U79" s="83">
        <v>6</v>
      </c>
      <c r="V79" s="84">
        <f t="shared" si="3"/>
        <v>287.57</v>
      </c>
      <c r="W79" s="85">
        <f t="shared" si="4"/>
        <v>287.57</v>
      </c>
      <c r="X79" s="86"/>
      <c r="Y79" s="75"/>
      <c r="Z79" s="75"/>
      <c r="AA79" s="75"/>
      <c r="AB79" s="75"/>
    </row>
    <row r="80" spans="1:28" ht="17.25" customHeight="1" x14ac:dyDescent="0.25">
      <c r="A80" s="78" t="s">
        <v>37</v>
      </c>
      <c r="B80" s="78" t="s">
        <v>37</v>
      </c>
      <c r="C80" s="25" t="s">
        <v>261</v>
      </c>
      <c r="D80" s="25" t="s">
        <v>262</v>
      </c>
      <c r="E80" s="25" t="s">
        <v>111</v>
      </c>
      <c r="F80" s="25" t="s">
        <v>591</v>
      </c>
      <c r="G80" s="79" t="s">
        <v>41</v>
      </c>
      <c r="H80" s="80" t="s">
        <v>42</v>
      </c>
      <c r="I80" s="25" t="s">
        <v>43</v>
      </c>
      <c r="J80" s="80" t="s">
        <v>42</v>
      </c>
      <c r="K80" s="79" t="s">
        <v>441</v>
      </c>
      <c r="L80" s="25" t="s">
        <v>536</v>
      </c>
      <c r="M80" s="25" t="s">
        <v>495</v>
      </c>
      <c r="N80" s="79" t="s">
        <v>327</v>
      </c>
      <c r="O80" s="79" t="s">
        <v>327</v>
      </c>
      <c r="P80" s="81">
        <f t="shared" si="0"/>
        <v>0</v>
      </c>
      <c r="Q80" s="32">
        <v>2</v>
      </c>
      <c r="R80" s="82" t="s">
        <v>51</v>
      </c>
      <c r="S80" s="32">
        <v>1</v>
      </c>
      <c r="T80" s="82" t="s">
        <v>47</v>
      </c>
      <c r="U80" s="83">
        <v>3</v>
      </c>
      <c r="V80" s="84">
        <f t="shared" si="3"/>
        <v>125.53999999999999</v>
      </c>
      <c r="W80" s="85">
        <f t="shared" si="4"/>
        <v>125.53999999999999</v>
      </c>
      <c r="X80" s="86"/>
      <c r="Y80" s="75"/>
      <c r="Z80" s="75"/>
      <c r="AA80" s="75"/>
      <c r="AB80" s="75"/>
    </row>
    <row r="81" spans="1:28" ht="17.25" customHeight="1" x14ac:dyDescent="0.25">
      <c r="A81" s="78" t="s">
        <v>37</v>
      </c>
      <c r="B81" s="78" t="s">
        <v>37</v>
      </c>
      <c r="C81" s="25" t="s">
        <v>63</v>
      </c>
      <c r="D81" s="25" t="s">
        <v>533</v>
      </c>
      <c r="E81" s="25" t="s">
        <v>39</v>
      </c>
      <c r="F81" s="25" t="s">
        <v>534</v>
      </c>
      <c r="G81" s="79" t="s">
        <v>41</v>
      </c>
      <c r="H81" s="80" t="s">
        <v>42</v>
      </c>
      <c r="I81" s="25" t="s">
        <v>43</v>
      </c>
      <c r="J81" s="80" t="s">
        <v>42</v>
      </c>
      <c r="K81" s="79" t="s">
        <v>387</v>
      </c>
      <c r="L81" s="25" t="s">
        <v>592</v>
      </c>
      <c r="M81" s="25" t="s">
        <v>592</v>
      </c>
      <c r="N81" s="79" t="s">
        <v>327</v>
      </c>
      <c r="O81" s="79" t="s">
        <v>327</v>
      </c>
      <c r="P81" s="81">
        <f t="shared" si="0"/>
        <v>0</v>
      </c>
      <c r="Q81" s="32">
        <v>0</v>
      </c>
      <c r="R81" s="82" t="s">
        <v>51</v>
      </c>
      <c r="S81" s="32">
        <v>1</v>
      </c>
      <c r="T81" s="82" t="s">
        <v>47</v>
      </c>
      <c r="U81" s="83">
        <v>1</v>
      </c>
      <c r="V81" s="84">
        <f t="shared" si="3"/>
        <v>17.52</v>
      </c>
      <c r="W81" s="85">
        <f t="shared" si="4"/>
        <v>17.52</v>
      </c>
      <c r="X81" s="86"/>
      <c r="Y81" s="75"/>
      <c r="Z81" s="75"/>
      <c r="AA81" s="75"/>
      <c r="AB81" s="75"/>
    </row>
    <row r="82" spans="1:28" ht="18.75" customHeight="1" x14ac:dyDescent="0.25">
      <c r="A82" s="78" t="s">
        <v>37</v>
      </c>
      <c r="B82" s="78" t="s">
        <v>37</v>
      </c>
      <c r="C82" s="25" t="s">
        <v>580</v>
      </c>
      <c r="D82" s="25" t="s">
        <v>581</v>
      </c>
      <c r="E82" s="25" t="s">
        <v>39</v>
      </c>
      <c r="F82" s="25" t="s">
        <v>593</v>
      </c>
      <c r="G82" s="79" t="s">
        <v>41</v>
      </c>
      <c r="H82" s="80" t="s">
        <v>42</v>
      </c>
      <c r="I82" s="25" t="s">
        <v>43</v>
      </c>
      <c r="J82" s="80" t="s">
        <v>42</v>
      </c>
      <c r="K82" s="79" t="s">
        <v>434</v>
      </c>
      <c r="L82" s="25" t="s">
        <v>537</v>
      </c>
      <c r="M82" s="25" t="s">
        <v>537</v>
      </c>
      <c r="N82" s="79" t="s">
        <v>327</v>
      </c>
      <c r="O82" s="79" t="s">
        <v>327</v>
      </c>
      <c r="P82" s="81">
        <f t="shared" si="0"/>
        <v>0</v>
      </c>
      <c r="Q82" s="32">
        <v>0</v>
      </c>
      <c r="R82" s="82" t="s">
        <v>51</v>
      </c>
      <c r="S82" s="32">
        <v>1</v>
      </c>
      <c r="T82" s="82" t="s">
        <v>47</v>
      </c>
      <c r="U82" s="83">
        <v>1</v>
      </c>
      <c r="V82" s="84">
        <f t="shared" si="3"/>
        <v>17.52</v>
      </c>
      <c r="W82" s="85">
        <f t="shared" si="4"/>
        <v>17.52</v>
      </c>
      <c r="X82" s="86"/>
      <c r="Y82" s="75"/>
      <c r="Z82" s="75"/>
      <c r="AA82" s="75"/>
      <c r="AB82" s="75"/>
    </row>
    <row r="83" spans="1:28" ht="15" customHeight="1" x14ac:dyDescent="0.25">
      <c r="A83" s="78" t="s">
        <v>37</v>
      </c>
      <c r="B83" s="78" t="s">
        <v>37</v>
      </c>
      <c r="C83" s="25" t="s">
        <v>212</v>
      </c>
      <c r="D83" s="25" t="s">
        <v>213</v>
      </c>
      <c r="E83" s="25" t="s">
        <v>39</v>
      </c>
      <c r="F83" s="25" t="s">
        <v>594</v>
      </c>
      <c r="G83" s="79" t="s">
        <v>41</v>
      </c>
      <c r="H83" s="80" t="s">
        <v>42</v>
      </c>
      <c r="I83" s="25" t="s">
        <v>43</v>
      </c>
      <c r="J83" s="80" t="s">
        <v>42</v>
      </c>
      <c r="K83" s="79" t="s">
        <v>438</v>
      </c>
      <c r="L83" s="25" t="s">
        <v>576</v>
      </c>
      <c r="M83" s="25" t="s">
        <v>577</v>
      </c>
      <c r="N83" s="79" t="s">
        <v>327</v>
      </c>
      <c r="O83" s="79" t="s">
        <v>327</v>
      </c>
      <c r="P83" s="81">
        <f t="shared" si="0"/>
        <v>0</v>
      </c>
      <c r="Q83" s="32">
        <v>4</v>
      </c>
      <c r="R83" s="82" t="s">
        <v>51</v>
      </c>
      <c r="S83" s="32">
        <v>1</v>
      </c>
      <c r="T83" s="82" t="s">
        <v>47</v>
      </c>
      <c r="U83" s="83">
        <v>5</v>
      </c>
      <c r="V83" s="84">
        <f t="shared" si="3"/>
        <v>233.56</v>
      </c>
      <c r="W83" s="85">
        <f t="shared" si="4"/>
        <v>233.56</v>
      </c>
      <c r="X83" s="86"/>
      <c r="Y83" s="75"/>
      <c r="Z83" s="75"/>
      <c r="AA83" s="75"/>
      <c r="AB83" s="75"/>
    </row>
    <row r="84" spans="1:28" ht="15.75" customHeight="1" x14ac:dyDescent="0.25">
      <c r="A84" s="78" t="s">
        <v>37</v>
      </c>
      <c r="B84" s="78" t="s">
        <v>37</v>
      </c>
      <c r="C84" s="25" t="s">
        <v>401</v>
      </c>
      <c r="D84" s="25" t="s">
        <v>402</v>
      </c>
      <c r="E84" s="25" t="s">
        <v>39</v>
      </c>
      <c r="F84" s="25" t="s">
        <v>595</v>
      </c>
      <c r="G84" s="79" t="s">
        <v>41</v>
      </c>
      <c r="H84" s="80" t="s">
        <v>42</v>
      </c>
      <c r="I84" s="25" t="s">
        <v>404</v>
      </c>
      <c r="J84" s="80" t="s">
        <v>42</v>
      </c>
      <c r="K84" s="79" t="s">
        <v>73</v>
      </c>
      <c r="L84" s="25" t="s">
        <v>596</v>
      </c>
      <c r="M84" s="25" t="s">
        <v>597</v>
      </c>
      <c r="N84" s="79" t="s">
        <v>327</v>
      </c>
      <c r="O84" s="79" t="s">
        <v>327</v>
      </c>
      <c r="P84" s="81">
        <f t="shared" si="0"/>
        <v>0</v>
      </c>
      <c r="Q84" s="32">
        <v>1</v>
      </c>
      <c r="R84" s="82" t="s">
        <v>51</v>
      </c>
      <c r="S84" s="32">
        <v>1</v>
      </c>
      <c r="T84" s="82" t="s">
        <v>47</v>
      </c>
      <c r="U84" s="83">
        <v>2</v>
      </c>
      <c r="V84" s="87">
        <f t="shared" si="3"/>
        <v>71.53</v>
      </c>
      <c r="W84" s="88">
        <f t="shared" si="4"/>
        <v>71.53</v>
      </c>
      <c r="X84" s="86"/>
      <c r="Y84" s="75"/>
      <c r="Z84" s="75"/>
      <c r="AA84" s="75"/>
      <c r="AB84" s="75"/>
    </row>
    <row r="85" spans="1:28" x14ac:dyDescent="0.25">
      <c r="A85" s="89" t="s">
        <v>37</v>
      </c>
      <c r="B85" s="89" t="s">
        <v>37</v>
      </c>
      <c r="C85" s="25" t="s">
        <v>346</v>
      </c>
      <c r="D85" s="25" t="s">
        <v>347</v>
      </c>
      <c r="E85" s="25" t="s">
        <v>39</v>
      </c>
      <c r="F85" s="25" t="s">
        <v>598</v>
      </c>
      <c r="G85" s="79" t="s">
        <v>41</v>
      </c>
      <c r="H85" s="80" t="s">
        <v>42</v>
      </c>
      <c r="I85" s="25" t="s">
        <v>43</v>
      </c>
      <c r="J85" s="80" t="s">
        <v>42</v>
      </c>
      <c r="K85" s="79" t="s">
        <v>465</v>
      </c>
      <c r="L85" s="25" t="s">
        <v>551</v>
      </c>
      <c r="M85" s="25" t="s">
        <v>551</v>
      </c>
      <c r="N85" s="79" t="s">
        <v>327</v>
      </c>
      <c r="O85" s="79" t="s">
        <v>327</v>
      </c>
      <c r="P85" s="81">
        <f t="shared" si="0"/>
        <v>0</v>
      </c>
      <c r="Q85" s="32">
        <v>1</v>
      </c>
      <c r="R85" s="90" t="s">
        <v>51</v>
      </c>
      <c r="S85" s="32">
        <v>0</v>
      </c>
      <c r="T85" s="90" t="s">
        <v>47</v>
      </c>
      <c r="U85" s="83">
        <v>1</v>
      </c>
      <c r="V85" s="91">
        <f t="shared" si="3"/>
        <v>54.01</v>
      </c>
      <c r="W85" s="81">
        <f t="shared" si="4"/>
        <v>54.01</v>
      </c>
      <c r="X85" s="92"/>
      <c r="Y85" s="75"/>
      <c r="Z85" s="75"/>
      <c r="AA85" s="75"/>
      <c r="AB85" s="75"/>
    </row>
    <row r="86" spans="1:28" x14ac:dyDescent="0.25">
      <c r="A86" s="78" t="s">
        <v>37</v>
      </c>
      <c r="B86" s="78" t="s">
        <v>37</v>
      </c>
      <c r="C86" s="25" t="s">
        <v>302</v>
      </c>
      <c r="D86" s="25" t="s">
        <v>303</v>
      </c>
      <c r="E86" s="25" t="s">
        <v>39</v>
      </c>
      <c r="F86" s="25" t="s">
        <v>304</v>
      </c>
      <c r="G86" s="79" t="s">
        <v>41</v>
      </c>
      <c r="H86" s="80"/>
      <c r="I86" s="25" t="s">
        <v>43</v>
      </c>
      <c r="J86" s="80"/>
      <c r="K86" s="79" t="s">
        <v>344</v>
      </c>
      <c r="L86" s="25" t="s">
        <v>551</v>
      </c>
      <c r="M86" s="25" t="s">
        <v>552</v>
      </c>
      <c r="N86" s="79" t="s">
        <v>327</v>
      </c>
      <c r="O86" s="79" t="s">
        <v>327</v>
      </c>
      <c r="P86" s="81">
        <f t="shared" si="0"/>
        <v>0</v>
      </c>
      <c r="Q86" s="32">
        <v>1</v>
      </c>
      <c r="R86" s="82" t="s">
        <v>51</v>
      </c>
      <c r="S86" s="32">
        <v>1</v>
      </c>
      <c r="T86" s="82" t="s">
        <v>47</v>
      </c>
      <c r="U86" s="83">
        <v>2</v>
      </c>
      <c r="V86" s="91">
        <f t="shared" si="3"/>
        <v>71.53</v>
      </c>
      <c r="W86" s="81">
        <f t="shared" si="4"/>
        <v>71.53</v>
      </c>
      <c r="X86" s="92"/>
      <c r="Y86" s="75"/>
      <c r="Z86" s="75"/>
      <c r="AA86" s="75"/>
      <c r="AB86" s="75"/>
    </row>
    <row r="87" spans="1:28" x14ac:dyDescent="0.25">
      <c r="A87" s="78" t="s">
        <v>37</v>
      </c>
      <c r="B87" s="78" t="s">
        <v>37</v>
      </c>
      <c r="C87" s="25" t="s">
        <v>245</v>
      </c>
      <c r="D87" s="25" t="s">
        <v>246</v>
      </c>
      <c r="E87" s="25" t="s">
        <v>39</v>
      </c>
      <c r="F87" s="25" t="s">
        <v>599</v>
      </c>
      <c r="G87" s="79" t="s">
        <v>41</v>
      </c>
      <c r="H87" s="80"/>
      <c r="I87" s="25" t="s">
        <v>43</v>
      </c>
      <c r="J87" s="80"/>
      <c r="K87" s="79" t="s">
        <v>235</v>
      </c>
      <c r="L87" s="25" t="s">
        <v>592</v>
      </c>
      <c r="M87" s="25" t="s">
        <v>600</v>
      </c>
      <c r="N87" s="79" t="s">
        <v>327</v>
      </c>
      <c r="O87" s="79" t="s">
        <v>327</v>
      </c>
      <c r="P87" s="81">
        <f t="shared" ref="P87:P121" si="5">N87+O87</f>
        <v>0</v>
      </c>
      <c r="Q87" s="32">
        <v>4</v>
      </c>
      <c r="R87" s="82" t="s">
        <v>51</v>
      </c>
      <c r="S87" s="32">
        <v>1</v>
      </c>
      <c r="T87" s="82" t="s">
        <v>47</v>
      </c>
      <c r="U87" s="83">
        <v>5</v>
      </c>
      <c r="V87" s="91">
        <f t="shared" si="3"/>
        <v>233.56</v>
      </c>
      <c r="W87" s="81">
        <f t="shared" si="4"/>
        <v>233.56</v>
      </c>
      <c r="X87" s="92"/>
      <c r="Y87" s="75"/>
      <c r="Z87" s="75"/>
      <c r="AA87" s="75"/>
      <c r="AB87" s="75"/>
    </row>
    <row r="88" spans="1:28" ht="14.25" x14ac:dyDescent="0.2">
      <c r="A88" s="78"/>
      <c r="B88" s="78"/>
      <c r="C88" s="79"/>
      <c r="D88" s="79"/>
      <c r="E88" s="79"/>
      <c r="F88" s="79"/>
      <c r="G88" s="79"/>
      <c r="H88" s="80"/>
      <c r="I88" s="79"/>
      <c r="J88" s="80"/>
      <c r="K88" s="79"/>
      <c r="L88" s="79"/>
      <c r="M88" s="79"/>
      <c r="N88" s="79" t="s">
        <v>327</v>
      </c>
      <c r="O88" s="79" t="s">
        <v>327</v>
      </c>
      <c r="P88" s="81">
        <f t="shared" si="5"/>
        <v>0</v>
      </c>
      <c r="Q88" s="93"/>
      <c r="R88" s="82"/>
      <c r="S88" s="93"/>
      <c r="T88" s="82"/>
      <c r="U88" s="94"/>
      <c r="V88" s="81">
        <f t="shared" si="3"/>
        <v>0</v>
      </c>
      <c r="W88" s="81">
        <f t="shared" si="4"/>
        <v>0</v>
      </c>
      <c r="X88" s="92"/>
      <c r="Y88" s="75"/>
      <c r="Z88" s="75"/>
      <c r="AA88" s="75"/>
      <c r="AB88" s="75"/>
    </row>
    <row r="89" spans="1:28" ht="14.25" x14ac:dyDescent="0.2">
      <c r="A89" s="78"/>
      <c r="B89" s="78"/>
      <c r="C89" s="79"/>
      <c r="D89" s="79"/>
      <c r="E89" s="79"/>
      <c r="F89" s="79"/>
      <c r="G89" s="79"/>
      <c r="H89" s="95"/>
      <c r="I89" s="79"/>
      <c r="J89" s="95"/>
      <c r="K89" s="79"/>
      <c r="L89" s="79"/>
      <c r="M89" s="79"/>
      <c r="N89" s="79" t="s">
        <v>327</v>
      </c>
      <c r="O89" s="79" t="s">
        <v>327</v>
      </c>
      <c r="P89" s="81">
        <f t="shared" si="5"/>
        <v>0</v>
      </c>
      <c r="Q89" s="93"/>
      <c r="R89" s="82"/>
      <c r="S89" s="93"/>
      <c r="T89" s="82"/>
      <c r="U89" s="94"/>
      <c r="V89" s="81">
        <f t="shared" si="3"/>
        <v>0</v>
      </c>
      <c r="W89" s="81">
        <f t="shared" si="4"/>
        <v>0</v>
      </c>
      <c r="X89" s="92"/>
      <c r="Y89" s="75"/>
      <c r="Z89" s="75"/>
      <c r="AA89" s="75"/>
      <c r="AB89" s="75"/>
    </row>
    <row r="90" spans="1:28" ht="14.25" x14ac:dyDescent="0.2">
      <c r="A90" s="78"/>
      <c r="B90" s="78"/>
      <c r="C90" s="79"/>
      <c r="D90" s="79"/>
      <c r="E90" s="79"/>
      <c r="F90" s="79"/>
      <c r="G90" s="79"/>
      <c r="H90" s="95"/>
      <c r="I90" s="79"/>
      <c r="J90" s="95"/>
      <c r="K90" s="79"/>
      <c r="L90" s="79"/>
      <c r="M90" s="79"/>
      <c r="N90" s="79" t="s">
        <v>327</v>
      </c>
      <c r="O90" s="79" t="s">
        <v>327</v>
      </c>
      <c r="P90" s="81">
        <f t="shared" si="5"/>
        <v>0</v>
      </c>
      <c r="Q90" s="93"/>
      <c r="R90" s="82"/>
      <c r="S90" s="93"/>
      <c r="T90" s="82"/>
      <c r="U90" s="94"/>
      <c r="V90" s="81">
        <f t="shared" si="3"/>
        <v>0</v>
      </c>
      <c r="W90" s="81">
        <f t="shared" si="4"/>
        <v>0</v>
      </c>
      <c r="X90" s="92"/>
      <c r="Y90" s="75"/>
      <c r="Z90" s="75"/>
      <c r="AA90" s="75"/>
      <c r="AB90" s="75"/>
    </row>
    <row r="91" spans="1:28" ht="14.25" x14ac:dyDescent="0.2">
      <c r="A91" s="78"/>
      <c r="B91" s="78"/>
      <c r="C91" s="79"/>
      <c r="D91" s="79"/>
      <c r="E91" s="79"/>
      <c r="F91" s="79"/>
      <c r="G91" s="79"/>
      <c r="H91" s="95"/>
      <c r="I91" s="79"/>
      <c r="J91" s="95"/>
      <c r="K91" s="79"/>
      <c r="L91" s="79"/>
      <c r="M91" s="79"/>
      <c r="N91" s="79" t="s">
        <v>327</v>
      </c>
      <c r="O91" s="79" t="s">
        <v>327</v>
      </c>
      <c r="P91" s="81">
        <f t="shared" si="5"/>
        <v>0</v>
      </c>
      <c r="Q91" s="93"/>
      <c r="R91" s="82"/>
      <c r="S91" s="93"/>
      <c r="T91" s="82"/>
      <c r="U91" s="94"/>
      <c r="V91" s="81">
        <f t="shared" si="3"/>
        <v>0</v>
      </c>
      <c r="W91" s="81">
        <f t="shared" si="4"/>
        <v>0</v>
      </c>
      <c r="X91" s="92"/>
      <c r="Y91" s="75"/>
      <c r="Z91" s="75"/>
      <c r="AA91" s="75"/>
      <c r="AB91" s="75"/>
    </row>
    <row r="92" spans="1:28" ht="14.25" x14ac:dyDescent="0.2">
      <c r="A92" s="78"/>
      <c r="B92" s="78"/>
      <c r="C92" s="79"/>
      <c r="D92" s="79"/>
      <c r="E92" s="79"/>
      <c r="F92" s="79"/>
      <c r="G92" s="79"/>
      <c r="H92" s="95"/>
      <c r="I92" s="79"/>
      <c r="J92" s="95"/>
      <c r="K92" s="79"/>
      <c r="L92" s="79"/>
      <c r="M92" s="79"/>
      <c r="N92" s="79" t="s">
        <v>327</v>
      </c>
      <c r="O92" s="79" t="s">
        <v>327</v>
      </c>
      <c r="P92" s="81">
        <f t="shared" si="5"/>
        <v>0</v>
      </c>
      <c r="Q92" s="93"/>
      <c r="R92" s="82"/>
      <c r="S92" s="93"/>
      <c r="T92" s="82"/>
      <c r="U92" s="94"/>
      <c r="V92" s="81">
        <f t="shared" si="3"/>
        <v>0</v>
      </c>
      <c r="W92" s="81">
        <f t="shared" si="4"/>
        <v>0</v>
      </c>
      <c r="X92" s="92"/>
      <c r="Y92" s="75"/>
      <c r="Z92" s="75"/>
      <c r="AA92" s="75"/>
      <c r="AB92" s="75"/>
    </row>
    <row r="93" spans="1:28" ht="14.25" x14ac:dyDescent="0.2">
      <c r="A93" s="78"/>
      <c r="B93" s="78"/>
      <c r="C93" s="79"/>
      <c r="D93" s="79"/>
      <c r="E93" s="79"/>
      <c r="F93" s="79"/>
      <c r="G93" s="79"/>
      <c r="H93" s="95"/>
      <c r="I93" s="79"/>
      <c r="J93" s="95"/>
      <c r="K93" s="79"/>
      <c r="L93" s="79"/>
      <c r="M93" s="79"/>
      <c r="N93" s="79" t="s">
        <v>327</v>
      </c>
      <c r="O93" s="79" t="s">
        <v>327</v>
      </c>
      <c r="P93" s="81">
        <f t="shared" si="5"/>
        <v>0</v>
      </c>
      <c r="Q93" s="93"/>
      <c r="R93" s="82"/>
      <c r="S93" s="93"/>
      <c r="T93" s="82"/>
      <c r="U93" s="94"/>
      <c r="V93" s="81">
        <f t="shared" si="3"/>
        <v>0</v>
      </c>
      <c r="W93" s="81">
        <f t="shared" si="4"/>
        <v>0</v>
      </c>
      <c r="X93" s="92"/>
      <c r="Y93" s="75"/>
      <c r="Z93" s="75"/>
      <c r="AA93" s="75"/>
      <c r="AB93" s="75"/>
    </row>
    <row r="94" spans="1:28" ht="14.25" x14ac:dyDescent="0.2">
      <c r="A94" s="78"/>
      <c r="B94" s="78"/>
      <c r="C94" s="79"/>
      <c r="D94" s="79"/>
      <c r="E94" s="79"/>
      <c r="F94" s="79"/>
      <c r="G94" s="79"/>
      <c r="H94" s="95"/>
      <c r="I94" s="79"/>
      <c r="J94" s="95"/>
      <c r="K94" s="79"/>
      <c r="L94" s="79"/>
      <c r="M94" s="79"/>
      <c r="N94" s="79" t="s">
        <v>327</v>
      </c>
      <c r="O94" s="79" t="s">
        <v>327</v>
      </c>
      <c r="P94" s="81">
        <f t="shared" si="5"/>
        <v>0</v>
      </c>
      <c r="Q94" s="93"/>
      <c r="R94" s="82"/>
      <c r="S94" s="93"/>
      <c r="T94" s="82"/>
      <c r="U94" s="94"/>
      <c r="V94" s="81">
        <f t="shared" si="3"/>
        <v>0</v>
      </c>
      <c r="W94" s="81">
        <f t="shared" si="4"/>
        <v>0</v>
      </c>
      <c r="X94" s="92"/>
      <c r="Y94" s="75"/>
      <c r="Z94" s="75"/>
      <c r="AA94" s="75"/>
      <c r="AB94" s="75"/>
    </row>
    <row r="95" spans="1:28" ht="14.25" x14ac:dyDescent="0.2">
      <c r="A95" s="78"/>
      <c r="B95" s="78"/>
      <c r="C95" s="79"/>
      <c r="D95" s="79"/>
      <c r="E95" s="79"/>
      <c r="F95" s="79"/>
      <c r="G95" s="79"/>
      <c r="H95" s="95"/>
      <c r="I95" s="79"/>
      <c r="J95" s="95"/>
      <c r="K95" s="79"/>
      <c r="L95" s="79"/>
      <c r="M95" s="79"/>
      <c r="N95" s="79" t="s">
        <v>327</v>
      </c>
      <c r="O95" s="79" t="s">
        <v>327</v>
      </c>
      <c r="P95" s="81">
        <f t="shared" si="5"/>
        <v>0</v>
      </c>
      <c r="Q95" s="93"/>
      <c r="R95" s="82"/>
      <c r="S95" s="93"/>
      <c r="T95" s="82"/>
      <c r="U95" s="94"/>
      <c r="V95" s="81">
        <f t="shared" si="3"/>
        <v>0</v>
      </c>
      <c r="W95" s="81">
        <f t="shared" si="4"/>
        <v>0</v>
      </c>
      <c r="X95" s="92"/>
      <c r="Y95" s="75"/>
      <c r="Z95" s="75"/>
      <c r="AA95" s="75"/>
      <c r="AB95" s="75"/>
    </row>
    <row r="96" spans="1:28" ht="14.25" x14ac:dyDescent="0.2">
      <c r="A96" s="78"/>
      <c r="B96" s="78"/>
      <c r="C96" s="79"/>
      <c r="D96" s="79"/>
      <c r="E96" s="79"/>
      <c r="F96" s="79"/>
      <c r="G96" s="79"/>
      <c r="H96" s="95"/>
      <c r="I96" s="79"/>
      <c r="J96" s="95"/>
      <c r="K96" s="79"/>
      <c r="L96" s="79"/>
      <c r="M96" s="79"/>
      <c r="N96" s="79" t="s">
        <v>327</v>
      </c>
      <c r="O96" s="79" t="s">
        <v>327</v>
      </c>
      <c r="P96" s="81">
        <f t="shared" si="5"/>
        <v>0</v>
      </c>
      <c r="Q96" s="93"/>
      <c r="R96" s="82"/>
      <c r="S96" s="93"/>
      <c r="T96" s="82"/>
      <c r="U96" s="94"/>
      <c r="V96" s="81">
        <f t="shared" si="3"/>
        <v>0</v>
      </c>
      <c r="W96" s="81">
        <f t="shared" si="4"/>
        <v>0</v>
      </c>
      <c r="X96" s="92"/>
      <c r="Y96" s="75"/>
      <c r="Z96" s="75"/>
      <c r="AA96" s="75"/>
      <c r="AB96" s="75"/>
    </row>
    <row r="97" spans="1:28" ht="14.25" x14ac:dyDescent="0.2">
      <c r="A97" s="78"/>
      <c r="B97" s="78"/>
      <c r="C97" s="79"/>
      <c r="D97" s="79"/>
      <c r="E97" s="79"/>
      <c r="F97" s="79"/>
      <c r="G97" s="79"/>
      <c r="H97" s="95"/>
      <c r="I97" s="79"/>
      <c r="J97" s="95"/>
      <c r="K97" s="79"/>
      <c r="L97" s="79"/>
      <c r="M97" s="79"/>
      <c r="N97" s="79" t="s">
        <v>327</v>
      </c>
      <c r="O97" s="79" t="s">
        <v>327</v>
      </c>
      <c r="P97" s="81">
        <f t="shared" si="5"/>
        <v>0</v>
      </c>
      <c r="Q97" s="93"/>
      <c r="R97" s="82"/>
      <c r="S97" s="93"/>
      <c r="T97" s="82"/>
      <c r="U97" s="94"/>
      <c r="V97" s="81">
        <f t="shared" si="3"/>
        <v>0</v>
      </c>
      <c r="W97" s="81">
        <f t="shared" si="4"/>
        <v>0</v>
      </c>
      <c r="X97" s="92"/>
      <c r="Y97" s="75"/>
      <c r="Z97" s="75"/>
      <c r="AA97" s="75"/>
      <c r="AB97" s="75"/>
    </row>
    <row r="98" spans="1:28" ht="14.25" x14ac:dyDescent="0.2">
      <c r="A98" s="78"/>
      <c r="B98" s="78"/>
      <c r="C98" s="79"/>
      <c r="D98" s="79"/>
      <c r="E98" s="79"/>
      <c r="F98" s="79"/>
      <c r="G98" s="79"/>
      <c r="H98" s="95"/>
      <c r="I98" s="79"/>
      <c r="J98" s="95"/>
      <c r="K98" s="79"/>
      <c r="L98" s="79"/>
      <c r="M98" s="79"/>
      <c r="N98" s="79" t="s">
        <v>327</v>
      </c>
      <c r="O98" s="79" t="s">
        <v>327</v>
      </c>
      <c r="P98" s="81">
        <f t="shared" si="5"/>
        <v>0</v>
      </c>
      <c r="Q98" s="93"/>
      <c r="R98" s="82"/>
      <c r="S98" s="93"/>
      <c r="T98" s="82"/>
      <c r="U98" s="94"/>
      <c r="V98" s="81">
        <f t="shared" si="3"/>
        <v>0</v>
      </c>
      <c r="W98" s="81">
        <f t="shared" si="4"/>
        <v>0</v>
      </c>
      <c r="X98" s="92"/>
      <c r="Y98" s="75"/>
      <c r="Z98" s="75"/>
      <c r="AA98" s="75"/>
      <c r="AB98" s="75"/>
    </row>
    <row r="99" spans="1:28" ht="14.25" x14ac:dyDescent="0.2">
      <c r="A99" s="78"/>
      <c r="B99" s="78"/>
      <c r="C99" s="79"/>
      <c r="D99" s="79"/>
      <c r="E99" s="79"/>
      <c r="F99" s="79"/>
      <c r="G99" s="79"/>
      <c r="H99" s="95"/>
      <c r="I99" s="79"/>
      <c r="J99" s="95"/>
      <c r="K99" s="79"/>
      <c r="L99" s="79"/>
      <c r="M99" s="79"/>
      <c r="N99" s="79" t="s">
        <v>327</v>
      </c>
      <c r="O99" s="79" t="s">
        <v>327</v>
      </c>
      <c r="P99" s="81">
        <f t="shared" si="5"/>
        <v>0</v>
      </c>
      <c r="Q99" s="93"/>
      <c r="R99" s="82"/>
      <c r="S99" s="93"/>
      <c r="T99" s="82"/>
      <c r="U99" s="94"/>
      <c r="V99" s="81">
        <f t="shared" si="3"/>
        <v>0</v>
      </c>
      <c r="W99" s="81">
        <f t="shared" si="4"/>
        <v>0</v>
      </c>
      <c r="X99" s="92"/>
      <c r="Y99" s="75"/>
      <c r="Z99" s="75"/>
      <c r="AA99" s="75"/>
      <c r="AB99" s="75"/>
    </row>
    <row r="100" spans="1:28" ht="14.25" x14ac:dyDescent="0.2">
      <c r="A100" s="78"/>
      <c r="B100" s="78"/>
      <c r="C100" s="79"/>
      <c r="D100" s="79"/>
      <c r="E100" s="79"/>
      <c r="F100" s="79"/>
      <c r="G100" s="79"/>
      <c r="H100" s="95"/>
      <c r="I100" s="79"/>
      <c r="J100" s="95"/>
      <c r="K100" s="79"/>
      <c r="L100" s="79"/>
      <c r="M100" s="79"/>
      <c r="N100" s="79" t="s">
        <v>327</v>
      </c>
      <c r="O100" s="79" t="s">
        <v>327</v>
      </c>
      <c r="P100" s="81">
        <f t="shared" si="5"/>
        <v>0</v>
      </c>
      <c r="Q100" s="93"/>
      <c r="R100" s="82"/>
      <c r="S100" s="93"/>
      <c r="T100" s="82"/>
      <c r="U100" s="94"/>
      <c r="V100" s="81">
        <f t="shared" si="3"/>
        <v>0</v>
      </c>
      <c r="W100" s="81">
        <f t="shared" si="4"/>
        <v>0</v>
      </c>
      <c r="X100" s="92"/>
      <c r="Y100" s="75"/>
      <c r="Z100" s="75"/>
      <c r="AA100" s="75"/>
      <c r="AB100" s="75"/>
    </row>
    <row r="101" spans="1:28" ht="14.25" x14ac:dyDescent="0.2">
      <c r="A101" s="78"/>
      <c r="B101" s="78"/>
      <c r="C101" s="79"/>
      <c r="D101" s="79"/>
      <c r="E101" s="79"/>
      <c r="F101" s="79"/>
      <c r="G101" s="79"/>
      <c r="H101" s="95"/>
      <c r="I101" s="79"/>
      <c r="J101" s="95"/>
      <c r="K101" s="79"/>
      <c r="L101" s="79"/>
      <c r="M101" s="79"/>
      <c r="N101" s="79" t="s">
        <v>327</v>
      </c>
      <c r="O101" s="79" t="s">
        <v>327</v>
      </c>
      <c r="P101" s="81">
        <f t="shared" si="5"/>
        <v>0</v>
      </c>
      <c r="Q101" s="93"/>
      <c r="R101" s="82"/>
      <c r="S101" s="93"/>
      <c r="T101" s="82"/>
      <c r="U101" s="94"/>
      <c r="V101" s="81">
        <f t="shared" si="3"/>
        <v>0</v>
      </c>
      <c r="W101" s="81">
        <f t="shared" si="4"/>
        <v>0</v>
      </c>
      <c r="X101" s="92"/>
      <c r="Y101" s="75"/>
      <c r="Z101" s="75"/>
      <c r="AA101" s="75"/>
      <c r="AB101" s="75"/>
    </row>
    <row r="102" spans="1:28" ht="14.25" x14ac:dyDescent="0.2">
      <c r="A102" s="78"/>
      <c r="B102" s="78"/>
      <c r="C102" s="79"/>
      <c r="D102" s="79"/>
      <c r="E102" s="79"/>
      <c r="F102" s="79"/>
      <c r="G102" s="79"/>
      <c r="H102" s="95"/>
      <c r="I102" s="79"/>
      <c r="J102" s="95"/>
      <c r="K102" s="79"/>
      <c r="L102" s="79"/>
      <c r="M102" s="79"/>
      <c r="N102" s="79" t="s">
        <v>327</v>
      </c>
      <c r="O102" s="79" t="s">
        <v>327</v>
      </c>
      <c r="P102" s="81">
        <f t="shared" si="5"/>
        <v>0</v>
      </c>
      <c r="Q102" s="93"/>
      <c r="R102" s="82"/>
      <c r="S102" s="93"/>
      <c r="T102" s="82"/>
      <c r="U102" s="94"/>
      <c r="V102" s="81">
        <f t="shared" si="3"/>
        <v>0</v>
      </c>
      <c r="W102" s="81">
        <f t="shared" si="4"/>
        <v>0</v>
      </c>
      <c r="X102" s="92"/>
      <c r="Y102" s="75"/>
      <c r="Z102" s="75"/>
      <c r="AA102" s="75"/>
      <c r="AB102" s="75"/>
    </row>
    <row r="103" spans="1:28" ht="14.25" x14ac:dyDescent="0.2">
      <c r="A103" s="89"/>
      <c r="B103" s="89"/>
      <c r="C103" s="79"/>
      <c r="D103" s="79"/>
      <c r="E103" s="79"/>
      <c r="F103" s="79"/>
      <c r="G103" s="79"/>
      <c r="H103" s="95"/>
      <c r="I103" s="79"/>
      <c r="J103" s="95"/>
      <c r="K103" s="79"/>
      <c r="L103" s="79"/>
      <c r="M103" s="79"/>
      <c r="N103" s="79" t="s">
        <v>327</v>
      </c>
      <c r="O103" s="79" t="s">
        <v>327</v>
      </c>
      <c r="P103" s="81">
        <f t="shared" si="5"/>
        <v>0</v>
      </c>
      <c r="Q103" s="93"/>
      <c r="R103" s="82"/>
      <c r="S103" s="93"/>
      <c r="T103" s="82"/>
      <c r="U103" s="94"/>
      <c r="V103" s="81">
        <f t="shared" si="3"/>
        <v>0</v>
      </c>
      <c r="W103" s="81">
        <f t="shared" si="4"/>
        <v>0</v>
      </c>
      <c r="X103" s="92"/>
      <c r="Y103" s="75"/>
      <c r="Z103" s="75"/>
      <c r="AA103" s="75"/>
      <c r="AB103" s="75"/>
    </row>
    <row r="104" spans="1:28" ht="14.25" x14ac:dyDescent="0.2">
      <c r="A104" s="78"/>
      <c r="B104" s="78"/>
      <c r="C104" s="79"/>
      <c r="D104" s="79"/>
      <c r="E104" s="79"/>
      <c r="F104" s="79"/>
      <c r="G104" s="79"/>
      <c r="H104" s="95"/>
      <c r="I104" s="79"/>
      <c r="J104" s="95"/>
      <c r="K104" s="79"/>
      <c r="L104" s="79"/>
      <c r="M104" s="79"/>
      <c r="N104" s="79" t="s">
        <v>327</v>
      </c>
      <c r="O104" s="79" t="s">
        <v>327</v>
      </c>
      <c r="P104" s="81">
        <f t="shared" si="5"/>
        <v>0</v>
      </c>
      <c r="Q104" s="93"/>
      <c r="R104" s="82"/>
      <c r="S104" s="93"/>
      <c r="T104" s="82"/>
      <c r="U104" s="94"/>
      <c r="V104" s="81">
        <f t="shared" si="3"/>
        <v>0</v>
      </c>
      <c r="W104" s="81">
        <f t="shared" si="4"/>
        <v>0</v>
      </c>
      <c r="X104" s="92"/>
      <c r="Y104" s="75"/>
      <c r="Z104" s="75"/>
      <c r="AA104" s="75"/>
      <c r="AB104" s="75"/>
    </row>
    <row r="105" spans="1:28" ht="14.25" x14ac:dyDescent="0.2">
      <c r="A105" s="78"/>
      <c r="B105" s="78"/>
      <c r="C105" s="79"/>
      <c r="D105" s="79"/>
      <c r="E105" s="79"/>
      <c r="F105" s="79"/>
      <c r="G105" s="79"/>
      <c r="H105" s="95"/>
      <c r="I105" s="79"/>
      <c r="J105" s="95"/>
      <c r="K105" s="79"/>
      <c r="L105" s="79"/>
      <c r="M105" s="79"/>
      <c r="N105" s="79" t="s">
        <v>327</v>
      </c>
      <c r="O105" s="79" t="s">
        <v>327</v>
      </c>
      <c r="P105" s="81">
        <f t="shared" si="5"/>
        <v>0</v>
      </c>
      <c r="Q105" s="93"/>
      <c r="R105" s="82"/>
      <c r="S105" s="93"/>
      <c r="T105" s="82"/>
      <c r="U105" s="94"/>
      <c r="V105" s="81">
        <f t="shared" si="3"/>
        <v>0</v>
      </c>
      <c r="W105" s="81">
        <f t="shared" si="4"/>
        <v>0</v>
      </c>
      <c r="X105" s="92"/>
      <c r="Y105" s="75"/>
      <c r="Z105" s="75"/>
      <c r="AA105" s="75"/>
      <c r="AB105" s="75"/>
    </row>
    <row r="106" spans="1:28" ht="14.25" x14ac:dyDescent="0.2">
      <c r="A106" s="78"/>
      <c r="B106" s="78"/>
      <c r="C106" s="79"/>
      <c r="D106" s="79"/>
      <c r="E106" s="79"/>
      <c r="F106" s="79"/>
      <c r="G106" s="79"/>
      <c r="H106" s="95"/>
      <c r="I106" s="79"/>
      <c r="J106" s="95"/>
      <c r="K106" s="79"/>
      <c r="L106" s="79"/>
      <c r="M106" s="79"/>
      <c r="N106" s="79" t="s">
        <v>327</v>
      </c>
      <c r="O106" s="79" t="s">
        <v>327</v>
      </c>
      <c r="P106" s="81">
        <f t="shared" si="5"/>
        <v>0</v>
      </c>
      <c r="Q106" s="93"/>
      <c r="R106" s="82"/>
      <c r="S106" s="93"/>
      <c r="T106" s="82"/>
      <c r="U106" s="94"/>
      <c r="V106" s="81">
        <f t="shared" si="3"/>
        <v>0</v>
      </c>
      <c r="W106" s="81">
        <f t="shared" si="4"/>
        <v>0</v>
      </c>
      <c r="X106" s="92"/>
      <c r="Y106" s="75"/>
      <c r="Z106" s="75"/>
      <c r="AA106" s="75"/>
      <c r="AB106" s="75"/>
    </row>
    <row r="107" spans="1:28" ht="14.25" x14ac:dyDescent="0.2">
      <c r="A107" s="78"/>
      <c r="B107" s="78"/>
      <c r="C107" s="79"/>
      <c r="D107" s="79"/>
      <c r="E107" s="79"/>
      <c r="F107" s="79"/>
      <c r="G107" s="79"/>
      <c r="H107" s="95"/>
      <c r="I107" s="79"/>
      <c r="J107" s="95"/>
      <c r="K107" s="79"/>
      <c r="L107" s="79"/>
      <c r="M107" s="79"/>
      <c r="N107" s="79" t="s">
        <v>327</v>
      </c>
      <c r="O107" s="79" t="s">
        <v>327</v>
      </c>
      <c r="P107" s="81">
        <f t="shared" si="5"/>
        <v>0</v>
      </c>
      <c r="Q107" s="93"/>
      <c r="R107" s="82"/>
      <c r="S107" s="93"/>
      <c r="T107" s="82"/>
      <c r="U107" s="94"/>
      <c r="V107" s="81">
        <f t="shared" si="3"/>
        <v>0</v>
      </c>
      <c r="W107" s="81">
        <f t="shared" si="4"/>
        <v>0</v>
      </c>
      <c r="X107" s="92"/>
      <c r="Y107" s="75"/>
      <c r="Z107" s="75"/>
      <c r="AA107" s="75"/>
      <c r="AB107" s="75"/>
    </row>
    <row r="108" spans="1:28" ht="14.25" x14ac:dyDescent="0.2">
      <c r="A108" s="78"/>
      <c r="B108" s="78"/>
      <c r="C108" s="79"/>
      <c r="D108" s="79"/>
      <c r="E108" s="79"/>
      <c r="F108" s="79"/>
      <c r="G108" s="79"/>
      <c r="H108" s="95"/>
      <c r="I108" s="79"/>
      <c r="J108" s="95"/>
      <c r="K108" s="79"/>
      <c r="L108" s="79"/>
      <c r="M108" s="79"/>
      <c r="N108" s="79" t="s">
        <v>327</v>
      </c>
      <c r="O108" s="79" t="s">
        <v>327</v>
      </c>
      <c r="P108" s="81">
        <f t="shared" si="5"/>
        <v>0</v>
      </c>
      <c r="Q108" s="93"/>
      <c r="R108" s="82"/>
      <c r="S108" s="93"/>
      <c r="T108" s="82"/>
      <c r="U108" s="94"/>
      <c r="V108" s="81">
        <f t="shared" si="3"/>
        <v>0</v>
      </c>
      <c r="W108" s="81">
        <f t="shared" si="4"/>
        <v>0</v>
      </c>
      <c r="X108" s="92"/>
      <c r="Y108" s="75"/>
      <c r="Z108" s="75"/>
      <c r="AA108" s="75"/>
      <c r="AB108" s="75"/>
    </row>
    <row r="109" spans="1:28" ht="14.25" x14ac:dyDescent="0.2">
      <c r="A109" s="78"/>
      <c r="B109" s="78"/>
      <c r="C109" s="79"/>
      <c r="D109" s="79"/>
      <c r="E109" s="79"/>
      <c r="F109" s="79"/>
      <c r="G109" s="79"/>
      <c r="H109" s="95"/>
      <c r="I109" s="79"/>
      <c r="J109" s="95"/>
      <c r="K109" s="79"/>
      <c r="L109" s="79"/>
      <c r="M109" s="79"/>
      <c r="N109" s="79" t="s">
        <v>327</v>
      </c>
      <c r="O109" s="79" t="s">
        <v>327</v>
      </c>
      <c r="P109" s="81">
        <f t="shared" si="5"/>
        <v>0</v>
      </c>
      <c r="Q109" s="93"/>
      <c r="R109" s="82"/>
      <c r="S109" s="93"/>
      <c r="T109" s="82"/>
      <c r="U109" s="94"/>
      <c r="V109" s="81">
        <f t="shared" si="3"/>
        <v>0</v>
      </c>
      <c r="W109" s="81">
        <f t="shared" si="4"/>
        <v>0</v>
      </c>
      <c r="X109" s="92"/>
      <c r="Y109" s="75"/>
      <c r="Z109" s="75"/>
      <c r="AA109" s="75"/>
      <c r="AB109" s="75"/>
    </row>
    <row r="110" spans="1:28" ht="14.25" x14ac:dyDescent="0.2">
      <c r="A110" s="78"/>
      <c r="B110" s="78"/>
      <c r="C110" s="79"/>
      <c r="D110" s="79"/>
      <c r="E110" s="79"/>
      <c r="F110" s="79"/>
      <c r="G110" s="79"/>
      <c r="H110" s="95"/>
      <c r="I110" s="79"/>
      <c r="J110" s="95"/>
      <c r="K110" s="79"/>
      <c r="L110" s="79"/>
      <c r="M110" s="79"/>
      <c r="N110" s="79" t="s">
        <v>327</v>
      </c>
      <c r="O110" s="79" t="s">
        <v>327</v>
      </c>
      <c r="P110" s="81">
        <f t="shared" si="5"/>
        <v>0</v>
      </c>
      <c r="Q110" s="93"/>
      <c r="R110" s="82"/>
      <c r="S110" s="93"/>
      <c r="T110" s="82"/>
      <c r="U110" s="94"/>
      <c r="V110" s="81">
        <f t="shared" si="3"/>
        <v>0</v>
      </c>
      <c r="W110" s="81">
        <f t="shared" si="4"/>
        <v>0</v>
      </c>
      <c r="X110" s="92"/>
      <c r="Y110" s="75"/>
      <c r="Z110" s="75"/>
      <c r="AA110" s="75"/>
      <c r="AB110" s="75"/>
    </row>
    <row r="111" spans="1:28" ht="14.25" x14ac:dyDescent="0.2">
      <c r="A111" s="78"/>
      <c r="B111" s="78"/>
      <c r="C111" s="79"/>
      <c r="D111" s="79"/>
      <c r="E111" s="79"/>
      <c r="F111" s="79"/>
      <c r="G111" s="79"/>
      <c r="H111" s="95"/>
      <c r="I111" s="79"/>
      <c r="J111" s="95"/>
      <c r="K111" s="79"/>
      <c r="L111" s="79"/>
      <c r="M111" s="79"/>
      <c r="N111" s="79" t="s">
        <v>327</v>
      </c>
      <c r="O111" s="79" t="s">
        <v>327</v>
      </c>
      <c r="P111" s="81">
        <f t="shared" si="5"/>
        <v>0</v>
      </c>
      <c r="Q111" s="93"/>
      <c r="R111" s="82"/>
      <c r="S111" s="93"/>
      <c r="T111" s="82"/>
      <c r="U111" s="94"/>
      <c r="V111" s="81">
        <f t="shared" si="3"/>
        <v>0</v>
      </c>
      <c r="W111" s="81">
        <f t="shared" si="4"/>
        <v>0</v>
      </c>
      <c r="X111" s="92"/>
      <c r="Y111" s="75"/>
      <c r="Z111" s="75"/>
      <c r="AA111" s="75"/>
      <c r="AB111" s="75"/>
    </row>
    <row r="112" spans="1:28" ht="14.25" x14ac:dyDescent="0.2">
      <c r="A112" s="78"/>
      <c r="B112" s="78"/>
      <c r="C112" s="79"/>
      <c r="D112" s="79"/>
      <c r="E112" s="79"/>
      <c r="F112" s="79"/>
      <c r="G112" s="79"/>
      <c r="H112" s="95"/>
      <c r="I112" s="79"/>
      <c r="J112" s="95"/>
      <c r="K112" s="79"/>
      <c r="L112" s="79"/>
      <c r="M112" s="79"/>
      <c r="N112" s="79" t="s">
        <v>327</v>
      </c>
      <c r="O112" s="79" t="s">
        <v>327</v>
      </c>
      <c r="P112" s="81">
        <f t="shared" si="5"/>
        <v>0</v>
      </c>
      <c r="Q112" s="93"/>
      <c r="R112" s="82"/>
      <c r="S112" s="93"/>
      <c r="T112" s="82"/>
      <c r="U112" s="94"/>
      <c r="V112" s="81">
        <f t="shared" si="3"/>
        <v>0</v>
      </c>
      <c r="W112" s="81">
        <f t="shared" si="4"/>
        <v>0</v>
      </c>
      <c r="X112" s="92"/>
      <c r="Y112" s="75"/>
      <c r="Z112" s="75"/>
      <c r="AA112" s="75"/>
      <c r="AB112" s="75"/>
    </row>
    <row r="113" spans="1:1065" ht="14.25" x14ac:dyDescent="0.2">
      <c r="A113" s="78"/>
      <c r="B113" s="78"/>
      <c r="C113" s="79"/>
      <c r="D113" s="79"/>
      <c r="E113" s="79"/>
      <c r="F113" s="79"/>
      <c r="G113" s="79"/>
      <c r="H113" s="95"/>
      <c r="I113" s="79"/>
      <c r="J113" s="95"/>
      <c r="K113" s="79"/>
      <c r="L113" s="79"/>
      <c r="M113" s="79"/>
      <c r="N113" s="79" t="s">
        <v>327</v>
      </c>
      <c r="O113" s="79" t="s">
        <v>327</v>
      </c>
      <c r="P113" s="81">
        <f t="shared" si="5"/>
        <v>0</v>
      </c>
      <c r="Q113" s="93"/>
      <c r="R113" s="90"/>
      <c r="S113" s="93"/>
      <c r="T113" s="82"/>
      <c r="U113" s="94"/>
      <c r="V113" s="81">
        <f t="shared" si="3"/>
        <v>0</v>
      </c>
      <c r="W113" s="81">
        <f t="shared" si="4"/>
        <v>0</v>
      </c>
      <c r="X113" s="92"/>
      <c r="Y113" s="75"/>
      <c r="Z113" s="75"/>
      <c r="AA113" s="75"/>
      <c r="AB113" s="75"/>
    </row>
    <row r="114" spans="1:1065" ht="14.25" x14ac:dyDescent="0.2">
      <c r="A114" s="78"/>
      <c r="B114" s="78"/>
      <c r="C114" s="79"/>
      <c r="D114" s="79"/>
      <c r="E114" s="79"/>
      <c r="F114" s="79"/>
      <c r="G114" s="79"/>
      <c r="H114" s="95"/>
      <c r="I114" s="79"/>
      <c r="J114" s="95"/>
      <c r="K114" s="79"/>
      <c r="L114" s="79"/>
      <c r="M114" s="79"/>
      <c r="N114" s="79" t="s">
        <v>327</v>
      </c>
      <c r="O114" s="79" t="s">
        <v>327</v>
      </c>
      <c r="P114" s="81">
        <f t="shared" si="5"/>
        <v>0</v>
      </c>
      <c r="Q114" s="93"/>
      <c r="R114" s="82"/>
      <c r="S114" s="93"/>
      <c r="T114" s="82"/>
      <c r="U114" s="94"/>
      <c r="V114" s="81">
        <f t="shared" si="3"/>
        <v>0</v>
      </c>
      <c r="W114" s="81">
        <f t="shared" si="4"/>
        <v>0</v>
      </c>
      <c r="X114" s="92"/>
      <c r="Y114" s="75"/>
      <c r="Z114" s="75"/>
      <c r="AA114" s="75"/>
      <c r="AB114" s="75"/>
    </row>
    <row r="115" spans="1:1065" ht="14.25" x14ac:dyDescent="0.2">
      <c r="A115" s="89"/>
      <c r="B115" s="89"/>
      <c r="C115" s="79"/>
      <c r="D115" s="79"/>
      <c r="E115" s="79"/>
      <c r="F115" s="79"/>
      <c r="G115" s="79"/>
      <c r="H115" s="95"/>
      <c r="I115" s="79"/>
      <c r="J115" s="95"/>
      <c r="K115" s="79"/>
      <c r="L115" s="79"/>
      <c r="M115" s="79"/>
      <c r="N115" s="79" t="s">
        <v>327</v>
      </c>
      <c r="O115" s="79" t="s">
        <v>327</v>
      </c>
      <c r="P115" s="81">
        <f t="shared" si="5"/>
        <v>0</v>
      </c>
      <c r="Q115" s="93"/>
      <c r="R115" s="82"/>
      <c r="S115" s="93"/>
      <c r="T115" s="82"/>
      <c r="U115" s="94"/>
      <c r="V115" s="81">
        <f t="shared" si="3"/>
        <v>0</v>
      </c>
      <c r="W115" s="81">
        <f t="shared" si="4"/>
        <v>0</v>
      </c>
      <c r="X115" s="92"/>
      <c r="Y115" s="75"/>
      <c r="Z115" s="75"/>
      <c r="AA115" s="75"/>
      <c r="AB115" s="75"/>
    </row>
    <row r="116" spans="1:1065" ht="14.25" x14ac:dyDescent="0.2">
      <c r="A116" s="78"/>
      <c r="B116" s="78"/>
      <c r="C116" s="79"/>
      <c r="D116" s="79"/>
      <c r="E116" s="79"/>
      <c r="F116" s="79"/>
      <c r="G116" s="79"/>
      <c r="H116" s="95"/>
      <c r="I116" s="79"/>
      <c r="J116" s="95"/>
      <c r="K116" s="79"/>
      <c r="L116" s="79"/>
      <c r="M116" s="79"/>
      <c r="N116" s="79" t="s">
        <v>327</v>
      </c>
      <c r="O116" s="79" t="s">
        <v>327</v>
      </c>
      <c r="P116" s="81">
        <f t="shared" si="5"/>
        <v>0</v>
      </c>
      <c r="Q116" s="93"/>
      <c r="R116" s="82"/>
      <c r="S116" s="93"/>
      <c r="T116" s="82"/>
      <c r="U116" s="94"/>
      <c r="V116" s="81">
        <f t="shared" si="3"/>
        <v>0</v>
      </c>
      <c r="W116" s="81">
        <f t="shared" si="4"/>
        <v>0</v>
      </c>
      <c r="X116" s="92"/>
      <c r="Y116" s="75"/>
      <c r="Z116" s="75"/>
      <c r="AA116" s="75"/>
      <c r="AB116" s="75"/>
    </row>
    <row r="117" spans="1:1065" ht="14.25" x14ac:dyDescent="0.2">
      <c r="A117" s="78"/>
      <c r="B117" s="78"/>
      <c r="C117" s="79"/>
      <c r="D117" s="79"/>
      <c r="E117" s="79"/>
      <c r="F117" s="79"/>
      <c r="G117" s="79"/>
      <c r="H117" s="95"/>
      <c r="I117" s="79"/>
      <c r="J117" s="95"/>
      <c r="K117" s="79"/>
      <c r="L117" s="79"/>
      <c r="M117" s="79"/>
      <c r="N117" s="79" t="s">
        <v>327</v>
      </c>
      <c r="O117" s="79" t="s">
        <v>327</v>
      </c>
      <c r="P117" s="81">
        <f t="shared" si="5"/>
        <v>0</v>
      </c>
      <c r="Q117" s="93"/>
      <c r="R117" s="82"/>
      <c r="S117" s="93"/>
      <c r="T117" s="82"/>
      <c r="U117" s="94"/>
      <c r="V117" s="81">
        <f t="shared" si="3"/>
        <v>0</v>
      </c>
      <c r="W117" s="81">
        <f t="shared" si="4"/>
        <v>0</v>
      </c>
      <c r="X117" s="92"/>
      <c r="Y117" s="75"/>
      <c r="Z117" s="75"/>
      <c r="AA117" s="75"/>
      <c r="AB117" s="75"/>
    </row>
    <row r="118" spans="1:1065" ht="14.25" x14ac:dyDescent="0.2">
      <c r="A118" s="78"/>
      <c r="B118" s="78"/>
      <c r="C118" s="79"/>
      <c r="D118" s="79"/>
      <c r="E118" s="79"/>
      <c r="F118" s="79"/>
      <c r="G118" s="79"/>
      <c r="H118" s="95"/>
      <c r="I118" s="79"/>
      <c r="J118" s="95"/>
      <c r="K118" s="79"/>
      <c r="L118" s="79"/>
      <c r="M118" s="79"/>
      <c r="N118" s="79" t="s">
        <v>327</v>
      </c>
      <c r="O118" s="79" t="s">
        <v>327</v>
      </c>
      <c r="P118" s="81">
        <f t="shared" si="5"/>
        <v>0</v>
      </c>
      <c r="Q118" s="93"/>
      <c r="R118" s="82"/>
      <c r="S118" s="93"/>
      <c r="T118" s="82"/>
      <c r="U118" s="94"/>
      <c r="V118" s="81">
        <f t="shared" si="3"/>
        <v>0</v>
      </c>
      <c r="W118" s="81">
        <f t="shared" si="4"/>
        <v>0</v>
      </c>
      <c r="X118" s="92"/>
      <c r="Y118" s="75"/>
      <c r="Z118" s="75"/>
      <c r="AA118" s="75"/>
      <c r="AB118" s="75"/>
    </row>
    <row r="119" spans="1:1065" ht="14.25" x14ac:dyDescent="0.2">
      <c r="A119" s="78"/>
      <c r="B119" s="78"/>
      <c r="C119" s="79"/>
      <c r="D119" s="79"/>
      <c r="E119" s="79"/>
      <c r="F119" s="79"/>
      <c r="G119" s="79"/>
      <c r="H119" s="95"/>
      <c r="I119" s="79"/>
      <c r="J119" s="95"/>
      <c r="K119" s="79"/>
      <c r="L119" s="79"/>
      <c r="M119" s="79"/>
      <c r="N119" s="79" t="s">
        <v>327</v>
      </c>
      <c r="O119" s="79" t="s">
        <v>327</v>
      </c>
      <c r="P119" s="81">
        <f t="shared" si="5"/>
        <v>0</v>
      </c>
      <c r="Q119" s="93"/>
      <c r="R119" s="82"/>
      <c r="S119" s="93"/>
      <c r="T119" s="82"/>
      <c r="U119" s="94"/>
      <c r="V119" s="81">
        <f t="shared" si="3"/>
        <v>0</v>
      </c>
      <c r="W119" s="81">
        <f t="shared" si="4"/>
        <v>0</v>
      </c>
      <c r="X119" s="92"/>
      <c r="Y119" s="75"/>
      <c r="Z119" s="75"/>
      <c r="AA119" s="75"/>
      <c r="AB119" s="75"/>
    </row>
    <row r="120" spans="1:1065" ht="14.25" x14ac:dyDescent="0.2">
      <c r="A120" s="78"/>
      <c r="B120" s="78"/>
      <c r="C120" s="79"/>
      <c r="D120" s="79"/>
      <c r="E120" s="79"/>
      <c r="F120" s="79"/>
      <c r="G120" s="79"/>
      <c r="H120" s="95"/>
      <c r="I120" s="79"/>
      <c r="J120" s="95"/>
      <c r="K120" s="79"/>
      <c r="L120" s="79"/>
      <c r="M120" s="79"/>
      <c r="N120" s="79" t="s">
        <v>327</v>
      </c>
      <c r="O120" s="96" t="s">
        <v>327</v>
      </c>
      <c r="P120" s="81">
        <f t="shared" si="5"/>
        <v>0</v>
      </c>
      <c r="Q120" s="93"/>
      <c r="R120" s="82"/>
      <c r="S120" s="93"/>
      <c r="T120" s="82"/>
      <c r="U120" s="94"/>
      <c r="V120" s="81">
        <f t="shared" si="3"/>
        <v>0</v>
      </c>
      <c r="W120" s="81">
        <f t="shared" si="4"/>
        <v>0</v>
      </c>
      <c r="X120" s="92"/>
      <c r="Y120" s="75"/>
      <c r="Z120" s="75"/>
      <c r="AA120" s="75"/>
      <c r="AB120" s="75"/>
    </row>
    <row r="121" spans="1:1065" ht="14.25" x14ac:dyDescent="0.2">
      <c r="A121" s="89"/>
      <c r="B121" s="89"/>
      <c r="C121" s="79"/>
      <c r="D121" s="79"/>
      <c r="E121" s="79"/>
      <c r="F121" s="79"/>
      <c r="G121" s="79"/>
      <c r="H121" s="95"/>
      <c r="I121" s="79"/>
      <c r="J121" s="95"/>
      <c r="K121" s="79"/>
      <c r="L121" s="79"/>
      <c r="M121" s="79"/>
      <c r="N121" s="79" t="s">
        <v>327</v>
      </c>
      <c r="O121" s="79" t="s">
        <v>327</v>
      </c>
      <c r="P121" s="81">
        <f t="shared" si="5"/>
        <v>0</v>
      </c>
      <c r="Q121" s="93"/>
      <c r="R121" s="82"/>
      <c r="S121" s="93"/>
      <c r="T121" s="82"/>
      <c r="U121" s="94"/>
      <c r="V121" s="81">
        <f t="shared" si="3"/>
        <v>0</v>
      </c>
      <c r="W121" s="81">
        <f t="shared" si="4"/>
        <v>0</v>
      </c>
      <c r="X121" s="92"/>
      <c r="Y121" s="75"/>
      <c r="Z121" s="75"/>
      <c r="AA121" s="75"/>
      <c r="AB121" s="75"/>
    </row>
    <row r="122" spans="1:1065" ht="14.25" x14ac:dyDescent="0.2">
      <c r="A122" s="89"/>
      <c r="B122" s="89"/>
      <c r="C122" s="89"/>
      <c r="D122" s="97"/>
      <c r="E122" s="98"/>
      <c r="F122" s="95"/>
      <c r="G122" s="98"/>
      <c r="H122" s="95"/>
      <c r="I122" s="95"/>
      <c r="J122" s="95"/>
      <c r="K122" s="99"/>
      <c r="L122" s="89"/>
      <c r="M122" s="89"/>
      <c r="N122" s="78"/>
      <c r="O122" s="79"/>
      <c r="P122" s="81"/>
      <c r="Q122" s="100"/>
      <c r="R122" s="90"/>
      <c r="S122" s="101"/>
      <c r="T122" s="90"/>
      <c r="U122" s="102"/>
      <c r="V122" s="103"/>
      <c r="W122" s="103"/>
      <c r="X122" s="92"/>
      <c r="Y122" s="75"/>
      <c r="Z122" s="75"/>
      <c r="AA122" s="75"/>
      <c r="AB122" s="75"/>
    </row>
    <row r="123" spans="1:1065" ht="14.25" x14ac:dyDescent="0.2">
      <c r="A123" s="89"/>
      <c r="B123" s="89"/>
      <c r="C123" s="89"/>
      <c r="D123" s="97"/>
      <c r="E123" s="98"/>
      <c r="F123" s="95"/>
      <c r="G123" s="98"/>
      <c r="H123" s="95"/>
      <c r="I123" s="95"/>
      <c r="J123" s="95"/>
      <c r="K123" s="99"/>
      <c r="L123" s="89"/>
      <c r="M123" s="89"/>
      <c r="N123" s="78"/>
      <c r="O123" s="79"/>
      <c r="P123" s="81"/>
      <c r="Q123" s="100"/>
      <c r="R123" s="90"/>
      <c r="S123" s="101"/>
      <c r="T123" s="90"/>
      <c r="U123" s="102"/>
      <c r="V123" s="103"/>
      <c r="W123" s="103"/>
      <c r="X123" s="92"/>
      <c r="Y123" s="75"/>
      <c r="Z123" s="75"/>
      <c r="AA123" s="75"/>
      <c r="AB123" s="75"/>
    </row>
    <row r="124" spans="1:1065" ht="14.25" x14ac:dyDescent="0.2">
      <c r="A124" s="89"/>
      <c r="B124" s="89"/>
      <c r="C124" s="89"/>
      <c r="D124" s="97"/>
      <c r="E124" s="98"/>
      <c r="F124" s="95"/>
      <c r="G124" s="98"/>
      <c r="H124" s="95"/>
      <c r="I124" s="95"/>
      <c r="J124" s="95"/>
      <c r="K124" s="99"/>
      <c r="L124" s="89"/>
      <c r="M124" s="89"/>
      <c r="N124" s="89"/>
      <c r="O124" s="78"/>
      <c r="P124" s="81"/>
      <c r="Q124" s="100"/>
      <c r="R124" s="90"/>
      <c r="S124" s="101"/>
      <c r="T124" s="90"/>
      <c r="U124" s="102"/>
      <c r="V124" s="103"/>
      <c r="W124" s="103"/>
      <c r="X124" s="92"/>
      <c r="Y124" s="75"/>
      <c r="Z124" s="75"/>
      <c r="AA124" s="75"/>
      <c r="AB124" s="75"/>
    </row>
    <row r="125" spans="1:1065" s="109" customFormat="1" ht="15" customHeight="1" x14ac:dyDescent="0.2">
      <c r="A125" s="104"/>
      <c r="B125" s="105"/>
      <c r="C125" s="106"/>
      <c r="D125" s="107"/>
      <c r="E125" s="108"/>
      <c r="G125" s="110"/>
      <c r="H125" s="110"/>
      <c r="I125" s="110"/>
      <c r="J125" s="110"/>
      <c r="K125" s="105"/>
      <c r="L125" s="105"/>
      <c r="M125" s="105"/>
      <c r="N125" s="105"/>
      <c r="O125" s="105"/>
      <c r="P125" s="111"/>
      <c r="Q125" s="105"/>
      <c r="R125" s="105"/>
      <c r="S125" s="105"/>
      <c r="T125" s="105"/>
      <c r="U125" s="105"/>
      <c r="V125" s="111"/>
      <c r="W125" s="111"/>
      <c r="X125" s="105"/>
      <c r="Y125" s="112"/>
      <c r="Z125" s="112"/>
      <c r="AA125" s="112"/>
      <c r="AB125" s="112"/>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3"/>
      <c r="BR125" s="113"/>
      <c r="BS125" s="113"/>
      <c r="BT125" s="113"/>
      <c r="BU125" s="113"/>
      <c r="BV125" s="113"/>
      <c r="BW125" s="113"/>
      <c r="BX125" s="113"/>
      <c r="BY125" s="113"/>
      <c r="BZ125" s="113"/>
      <c r="CA125" s="113"/>
      <c r="CB125" s="113"/>
      <c r="CC125" s="113"/>
      <c r="CD125" s="113"/>
      <c r="CE125" s="113"/>
      <c r="CF125" s="113"/>
      <c r="CG125" s="113"/>
      <c r="CH125" s="113"/>
      <c r="CI125" s="113"/>
      <c r="CJ125" s="113"/>
      <c r="CK125" s="113"/>
      <c r="CL125" s="113"/>
      <c r="CM125" s="113"/>
      <c r="CN125" s="113"/>
      <c r="CO125" s="113"/>
      <c r="CP125" s="113"/>
      <c r="CQ125" s="113"/>
      <c r="CR125" s="113"/>
      <c r="CS125" s="113"/>
      <c r="CT125" s="113"/>
      <c r="CU125" s="113"/>
      <c r="CV125" s="113"/>
      <c r="CW125" s="113"/>
      <c r="CX125" s="113"/>
      <c r="CY125" s="113"/>
      <c r="CZ125" s="113"/>
      <c r="DA125" s="113"/>
      <c r="DB125" s="113"/>
      <c r="DC125" s="113"/>
      <c r="DD125" s="113"/>
      <c r="DE125" s="113"/>
      <c r="DF125" s="113"/>
      <c r="DG125" s="113"/>
      <c r="DH125" s="113"/>
      <c r="DI125" s="113"/>
      <c r="DJ125" s="113"/>
      <c r="DK125" s="113"/>
      <c r="DL125" s="113"/>
      <c r="DM125" s="113"/>
      <c r="DN125" s="113"/>
      <c r="DO125" s="113"/>
      <c r="DP125" s="113"/>
      <c r="DQ125" s="113"/>
      <c r="DR125" s="113"/>
      <c r="DS125" s="113"/>
      <c r="DT125" s="113"/>
      <c r="DU125" s="113"/>
      <c r="DV125" s="113"/>
      <c r="DW125" s="113"/>
      <c r="DX125" s="113"/>
      <c r="DY125" s="113"/>
      <c r="DZ125" s="113"/>
      <c r="EA125" s="113"/>
      <c r="EB125" s="113"/>
      <c r="EC125" s="113"/>
      <c r="ED125" s="113"/>
      <c r="EE125" s="113"/>
      <c r="EF125" s="113"/>
      <c r="EG125" s="113"/>
      <c r="EH125" s="113"/>
      <c r="EI125" s="113"/>
      <c r="EJ125" s="113"/>
      <c r="EK125" s="113"/>
      <c r="EL125" s="113"/>
      <c r="EM125" s="113"/>
      <c r="EN125" s="113"/>
      <c r="EO125" s="113"/>
      <c r="EP125" s="113"/>
      <c r="EQ125" s="113"/>
      <c r="ER125" s="113"/>
      <c r="ES125" s="113"/>
      <c r="ET125" s="113"/>
      <c r="EU125" s="113"/>
      <c r="EV125" s="113"/>
      <c r="EW125" s="113"/>
      <c r="EX125" s="113"/>
      <c r="EY125" s="113"/>
      <c r="EZ125" s="113"/>
      <c r="FA125" s="113"/>
      <c r="FB125" s="113"/>
      <c r="FC125" s="113"/>
      <c r="FD125" s="113"/>
      <c r="FE125" s="113"/>
      <c r="FF125" s="113"/>
      <c r="FG125" s="113"/>
      <c r="FH125" s="113"/>
      <c r="FI125" s="113"/>
      <c r="FJ125" s="113"/>
      <c r="FK125" s="113"/>
      <c r="FL125" s="113"/>
      <c r="FM125" s="113"/>
      <c r="FN125" s="113"/>
      <c r="FO125" s="113"/>
      <c r="FP125" s="113"/>
      <c r="FQ125" s="113"/>
      <c r="FR125" s="113"/>
      <c r="FS125" s="113"/>
      <c r="FT125" s="113"/>
      <c r="FU125" s="113"/>
      <c r="FV125" s="113"/>
      <c r="FW125" s="113"/>
      <c r="FX125" s="113"/>
      <c r="FY125" s="113"/>
      <c r="FZ125" s="113"/>
      <c r="GA125" s="113"/>
      <c r="GB125" s="113"/>
      <c r="GC125" s="113"/>
      <c r="GD125" s="113"/>
      <c r="GE125" s="113"/>
      <c r="GF125" s="113"/>
      <c r="GG125" s="113"/>
      <c r="GH125" s="113"/>
      <c r="GI125" s="113"/>
      <c r="GJ125" s="113"/>
      <c r="GK125" s="113"/>
      <c r="GL125" s="113"/>
      <c r="GM125" s="113"/>
      <c r="GN125" s="113"/>
      <c r="GO125" s="113"/>
      <c r="GP125" s="113"/>
      <c r="GQ125" s="113"/>
      <c r="GR125" s="113"/>
      <c r="GS125" s="113"/>
      <c r="GT125" s="113"/>
      <c r="GU125" s="113"/>
      <c r="GV125" s="113"/>
      <c r="GW125" s="113"/>
      <c r="GX125" s="113"/>
      <c r="GY125" s="113"/>
      <c r="GZ125" s="113"/>
      <c r="HA125" s="113"/>
      <c r="HB125" s="113"/>
      <c r="HC125" s="113"/>
      <c r="HD125" s="113"/>
      <c r="HE125" s="113"/>
      <c r="HF125" s="113"/>
      <c r="HG125" s="113"/>
      <c r="HH125" s="113"/>
      <c r="HI125" s="113"/>
      <c r="HJ125" s="113"/>
      <c r="HK125" s="113"/>
      <c r="HL125" s="113"/>
      <c r="HM125" s="113"/>
      <c r="HN125" s="113"/>
      <c r="HO125" s="113"/>
      <c r="HP125" s="113"/>
      <c r="HQ125" s="113"/>
      <c r="HR125" s="113"/>
      <c r="HS125" s="113"/>
      <c r="HT125" s="113"/>
      <c r="HU125" s="113"/>
      <c r="HV125" s="113"/>
      <c r="HW125" s="113"/>
      <c r="HX125" s="113"/>
      <c r="HY125" s="113"/>
      <c r="HZ125" s="113"/>
      <c r="IA125" s="113"/>
      <c r="IB125" s="113"/>
      <c r="IC125" s="113"/>
      <c r="ID125" s="113"/>
      <c r="IE125" s="113"/>
      <c r="IF125" s="113"/>
      <c r="IG125" s="113"/>
      <c r="IH125" s="113"/>
      <c r="II125" s="113"/>
      <c r="IJ125" s="113"/>
      <c r="IK125" s="113"/>
      <c r="IL125" s="113"/>
      <c r="IM125" s="113"/>
      <c r="IN125" s="113"/>
      <c r="IO125" s="113"/>
      <c r="IP125" s="113"/>
      <c r="IQ125" s="113"/>
      <c r="IR125" s="113"/>
      <c r="IS125" s="113"/>
      <c r="IT125" s="113"/>
      <c r="IU125" s="113"/>
      <c r="IV125" s="113"/>
      <c r="IW125" s="113"/>
      <c r="IX125" s="113"/>
      <c r="IY125" s="113"/>
      <c r="IZ125" s="113"/>
      <c r="JA125" s="113"/>
      <c r="JB125" s="113"/>
      <c r="JC125" s="113"/>
      <c r="JD125" s="113"/>
      <c r="JE125" s="113"/>
      <c r="JF125" s="113"/>
      <c r="JG125" s="113"/>
      <c r="JH125" s="113"/>
      <c r="JI125" s="113"/>
      <c r="JJ125" s="113"/>
      <c r="JK125" s="113"/>
      <c r="JL125" s="113"/>
      <c r="JM125" s="113"/>
      <c r="JN125" s="113"/>
      <c r="JO125" s="113"/>
      <c r="JP125" s="113"/>
      <c r="JQ125" s="113"/>
      <c r="JR125" s="113"/>
      <c r="JS125" s="113"/>
      <c r="JT125" s="113"/>
      <c r="JU125" s="113"/>
      <c r="JV125" s="113"/>
      <c r="JW125" s="113"/>
      <c r="JX125" s="113"/>
      <c r="JY125" s="113"/>
      <c r="JZ125" s="113"/>
      <c r="KA125" s="113"/>
      <c r="KB125" s="113"/>
      <c r="KC125" s="113"/>
      <c r="KD125" s="113"/>
      <c r="KE125" s="113"/>
      <c r="KF125" s="113"/>
      <c r="KG125" s="113"/>
      <c r="KH125" s="113"/>
      <c r="KI125" s="113"/>
      <c r="KJ125" s="113"/>
      <c r="KK125" s="113"/>
      <c r="KL125" s="113"/>
      <c r="KM125" s="113"/>
      <c r="KN125" s="113"/>
      <c r="KO125" s="113"/>
      <c r="KP125" s="113"/>
      <c r="KQ125" s="113"/>
      <c r="KR125" s="113"/>
      <c r="KS125" s="113"/>
      <c r="KT125" s="113"/>
      <c r="KU125" s="113"/>
      <c r="KV125" s="113"/>
      <c r="KW125" s="113"/>
      <c r="KX125" s="113"/>
      <c r="KY125" s="113"/>
      <c r="KZ125" s="113"/>
      <c r="LA125" s="113"/>
      <c r="LB125" s="113"/>
      <c r="LC125" s="113"/>
      <c r="LD125" s="113"/>
      <c r="LE125" s="113"/>
      <c r="LF125" s="113"/>
      <c r="LG125" s="113"/>
      <c r="LH125" s="113"/>
      <c r="LI125" s="113"/>
      <c r="LJ125" s="113"/>
      <c r="LK125" s="113"/>
      <c r="LL125" s="113"/>
      <c r="LM125" s="113"/>
      <c r="LN125" s="113"/>
      <c r="LO125" s="113"/>
      <c r="LP125" s="113"/>
      <c r="LQ125" s="113"/>
      <c r="LR125" s="113"/>
      <c r="LS125" s="113"/>
      <c r="LT125" s="113"/>
      <c r="LU125" s="113"/>
      <c r="LV125" s="113"/>
      <c r="LW125" s="113"/>
      <c r="LX125" s="113"/>
      <c r="LY125" s="113"/>
      <c r="LZ125" s="113"/>
      <c r="MA125" s="113"/>
      <c r="MB125" s="113"/>
      <c r="MC125" s="113"/>
      <c r="MD125" s="113"/>
      <c r="ME125" s="113"/>
      <c r="MF125" s="113"/>
      <c r="MG125" s="113"/>
      <c r="MH125" s="113"/>
      <c r="MI125" s="113"/>
      <c r="MJ125" s="113"/>
      <c r="MK125" s="113"/>
      <c r="ML125" s="113"/>
      <c r="MM125" s="113"/>
      <c r="MN125" s="113"/>
      <c r="MO125" s="113"/>
      <c r="MP125" s="113"/>
      <c r="MQ125" s="113"/>
      <c r="MR125" s="113"/>
      <c r="MS125" s="113"/>
      <c r="MT125" s="113"/>
      <c r="MU125" s="113"/>
      <c r="MV125" s="113"/>
      <c r="MW125" s="113"/>
      <c r="MX125" s="113"/>
      <c r="MY125" s="113"/>
      <c r="MZ125" s="113"/>
      <c r="NA125" s="113"/>
      <c r="NB125" s="113"/>
      <c r="NC125" s="113"/>
      <c r="ND125" s="113"/>
      <c r="NE125" s="113"/>
      <c r="NF125" s="113"/>
      <c r="NG125" s="113"/>
      <c r="NH125" s="113"/>
      <c r="NI125" s="113"/>
      <c r="NJ125" s="113"/>
      <c r="NK125" s="113"/>
      <c r="NL125" s="113"/>
      <c r="NM125" s="113"/>
      <c r="NN125" s="113"/>
      <c r="NO125" s="113"/>
      <c r="NP125" s="113"/>
      <c r="NQ125" s="113"/>
      <c r="NR125" s="113"/>
      <c r="NS125" s="113"/>
      <c r="NT125" s="113"/>
      <c r="NU125" s="113"/>
      <c r="NV125" s="113"/>
      <c r="NW125" s="113"/>
      <c r="NX125" s="113"/>
      <c r="NY125" s="113"/>
      <c r="NZ125" s="113"/>
      <c r="OA125" s="113"/>
      <c r="OB125" s="113"/>
      <c r="OC125" s="113"/>
      <c r="OD125" s="113"/>
      <c r="OE125" s="113"/>
      <c r="OF125" s="113"/>
      <c r="OG125" s="113"/>
      <c r="OH125" s="113"/>
      <c r="OI125" s="113"/>
      <c r="OJ125" s="113"/>
      <c r="OK125" s="113"/>
      <c r="OL125" s="113"/>
      <c r="OM125" s="113"/>
      <c r="ON125" s="113"/>
      <c r="OO125" s="113"/>
      <c r="OP125" s="113"/>
      <c r="OQ125" s="113"/>
      <c r="OR125" s="113"/>
      <c r="OS125" s="113"/>
      <c r="OT125" s="113"/>
      <c r="OU125" s="113"/>
      <c r="OV125" s="113"/>
      <c r="OW125" s="113"/>
      <c r="OX125" s="113"/>
      <c r="OY125" s="113"/>
      <c r="OZ125" s="113"/>
      <c r="PA125" s="113"/>
      <c r="PB125" s="113"/>
      <c r="PC125" s="113"/>
      <c r="PD125" s="113"/>
      <c r="PE125" s="113"/>
      <c r="PF125" s="113"/>
      <c r="PG125" s="113"/>
      <c r="PH125" s="113"/>
      <c r="PI125" s="113"/>
      <c r="PJ125" s="113"/>
      <c r="PK125" s="113"/>
      <c r="PL125" s="113"/>
      <c r="PM125" s="113"/>
      <c r="PN125" s="113"/>
      <c r="PO125" s="113"/>
      <c r="PP125" s="113"/>
      <c r="PQ125" s="113"/>
      <c r="PR125" s="113"/>
      <c r="PS125" s="113"/>
      <c r="PT125" s="113"/>
      <c r="PU125" s="113"/>
      <c r="PV125" s="113"/>
      <c r="PW125" s="113"/>
      <c r="PX125" s="113"/>
      <c r="PY125" s="113"/>
      <c r="PZ125" s="113"/>
      <c r="QA125" s="113"/>
      <c r="QB125" s="113"/>
      <c r="QC125" s="113"/>
      <c r="QD125" s="113"/>
      <c r="QE125" s="113"/>
      <c r="QF125" s="113"/>
      <c r="QG125" s="113"/>
      <c r="QH125" s="113"/>
      <c r="QI125" s="113"/>
      <c r="QJ125" s="113"/>
      <c r="QK125" s="113"/>
      <c r="QL125" s="113"/>
      <c r="QM125" s="113"/>
      <c r="QN125" s="113"/>
      <c r="QO125" s="113"/>
      <c r="QP125" s="113"/>
      <c r="QQ125" s="113"/>
      <c r="QR125" s="113"/>
      <c r="QS125" s="113"/>
      <c r="QT125" s="113"/>
      <c r="QU125" s="113"/>
      <c r="QV125" s="113"/>
      <c r="QW125" s="113"/>
      <c r="QX125" s="113"/>
      <c r="QY125" s="113"/>
      <c r="QZ125" s="113"/>
      <c r="RA125" s="113"/>
      <c r="RB125" s="113"/>
      <c r="RC125" s="113"/>
      <c r="RD125" s="113"/>
      <c r="RE125" s="113"/>
      <c r="RF125" s="113"/>
      <c r="RG125" s="113"/>
      <c r="RH125" s="113"/>
      <c r="RI125" s="113"/>
      <c r="RJ125" s="113"/>
      <c r="RK125" s="113"/>
      <c r="RL125" s="113"/>
      <c r="RM125" s="113"/>
      <c r="RN125" s="113"/>
      <c r="RO125" s="113"/>
      <c r="RP125" s="113"/>
      <c r="RQ125" s="113"/>
      <c r="RR125" s="113"/>
      <c r="RS125" s="113"/>
      <c r="RT125" s="113"/>
      <c r="RU125" s="113"/>
      <c r="RV125" s="113"/>
      <c r="RW125" s="113"/>
      <c r="RX125" s="113"/>
      <c r="RY125" s="113"/>
      <c r="RZ125" s="113"/>
      <c r="SA125" s="113"/>
      <c r="SB125" s="113"/>
      <c r="SC125" s="113"/>
      <c r="SD125" s="113"/>
      <c r="SE125" s="113"/>
      <c r="SF125" s="113"/>
      <c r="SG125" s="113"/>
      <c r="SH125" s="113"/>
      <c r="SI125" s="113"/>
      <c r="SJ125" s="113"/>
      <c r="SK125" s="113"/>
      <c r="SL125" s="113"/>
      <c r="SM125" s="113"/>
      <c r="SN125" s="113"/>
      <c r="SO125" s="113"/>
      <c r="SP125" s="113"/>
      <c r="SQ125" s="113"/>
      <c r="SR125" s="113"/>
      <c r="SS125" s="113"/>
      <c r="ST125" s="113"/>
      <c r="SU125" s="113"/>
      <c r="SV125" s="113"/>
      <c r="SW125" s="113"/>
      <c r="SX125" s="113"/>
      <c r="SY125" s="113"/>
      <c r="SZ125" s="113"/>
      <c r="TA125" s="113"/>
      <c r="TB125" s="113"/>
      <c r="TC125" s="113"/>
      <c r="TD125" s="113"/>
      <c r="TE125" s="113"/>
      <c r="TF125" s="113"/>
      <c r="TG125" s="113"/>
      <c r="TH125" s="113"/>
      <c r="TI125" s="113"/>
      <c r="TJ125" s="113"/>
      <c r="TK125" s="113"/>
      <c r="TL125" s="113"/>
      <c r="TM125" s="113"/>
      <c r="TN125" s="113"/>
      <c r="TO125" s="113"/>
      <c r="TP125" s="113"/>
      <c r="TQ125" s="113"/>
      <c r="TR125" s="113"/>
      <c r="TS125" s="113"/>
      <c r="TT125" s="113"/>
      <c r="TU125" s="113"/>
      <c r="TV125" s="113"/>
      <c r="TW125" s="113"/>
      <c r="TX125" s="113"/>
      <c r="TY125" s="113"/>
      <c r="TZ125" s="113"/>
      <c r="UA125" s="113"/>
      <c r="UB125" s="113"/>
      <c r="UC125" s="113"/>
      <c r="UD125" s="113"/>
      <c r="UE125" s="113"/>
      <c r="UF125" s="113"/>
      <c r="UG125" s="113"/>
      <c r="UH125" s="113"/>
      <c r="UI125" s="113"/>
      <c r="UJ125" s="113"/>
      <c r="UK125" s="113"/>
      <c r="UL125" s="113"/>
      <c r="UM125" s="113"/>
      <c r="UN125" s="113"/>
      <c r="UO125" s="113"/>
      <c r="UP125" s="113"/>
      <c r="UQ125" s="113"/>
      <c r="UR125" s="113"/>
      <c r="US125" s="113"/>
      <c r="UT125" s="113"/>
      <c r="UU125" s="113"/>
      <c r="UV125" s="113"/>
      <c r="UW125" s="113"/>
      <c r="UX125" s="113"/>
      <c r="UY125" s="113"/>
      <c r="UZ125" s="113"/>
      <c r="VA125" s="113"/>
      <c r="VB125" s="113"/>
      <c r="VC125" s="113"/>
      <c r="VD125" s="113"/>
      <c r="VE125" s="113"/>
      <c r="VF125" s="113"/>
      <c r="VG125" s="113"/>
      <c r="VH125" s="113"/>
      <c r="VI125" s="113"/>
      <c r="VJ125" s="113"/>
      <c r="VK125" s="113"/>
      <c r="VL125" s="113"/>
      <c r="VM125" s="113"/>
      <c r="VN125" s="113"/>
      <c r="VO125" s="113"/>
      <c r="VP125" s="113"/>
      <c r="VQ125" s="113"/>
      <c r="VR125" s="113"/>
      <c r="VS125" s="113"/>
      <c r="VT125" s="113"/>
      <c r="VU125" s="113"/>
      <c r="VV125" s="113"/>
      <c r="VW125" s="113"/>
      <c r="VX125" s="113"/>
      <c r="VY125" s="113"/>
      <c r="VZ125" s="113"/>
      <c r="WA125" s="113"/>
      <c r="WB125" s="113"/>
      <c r="WC125" s="113"/>
      <c r="WD125" s="113"/>
      <c r="WE125" s="113"/>
      <c r="WF125" s="113"/>
      <c r="WG125" s="113"/>
      <c r="WH125" s="113"/>
      <c r="WI125" s="113"/>
      <c r="WJ125" s="113"/>
      <c r="WK125" s="113"/>
      <c r="WL125" s="113"/>
      <c r="WM125" s="113"/>
      <c r="WN125" s="113"/>
      <c r="WO125" s="113"/>
      <c r="WP125" s="113"/>
      <c r="WQ125" s="113"/>
      <c r="WR125" s="113"/>
      <c r="WS125" s="113"/>
      <c r="WT125" s="113"/>
      <c r="WU125" s="113"/>
      <c r="WV125" s="113"/>
      <c r="WW125" s="113"/>
      <c r="WX125" s="113"/>
      <c r="WY125" s="113"/>
      <c r="WZ125" s="113"/>
      <c r="XA125" s="113"/>
      <c r="XB125" s="113"/>
      <c r="XC125" s="113"/>
      <c r="XD125" s="113"/>
      <c r="XE125" s="113"/>
      <c r="XF125" s="113"/>
      <c r="XG125" s="113"/>
      <c r="XH125" s="113"/>
      <c r="XI125" s="113"/>
      <c r="XJ125" s="113"/>
      <c r="XK125" s="113"/>
      <c r="XL125" s="113"/>
      <c r="XM125" s="113"/>
      <c r="XN125" s="113"/>
      <c r="XO125" s="113"/>
      <c r="XP125" s="113"/>
      <c r="XQ125" s="113"/>
      <c r="XR125" s="113"/>
      <c r="XS125" s="113"/>
      <c r="XT125" s="113"/>
      <c r="XU125" s="113"/>
      <c r="XV125" s="113"/>
      <c r="XW125" s="113"/>
      <c r="XX125" s="113"/>
      <c r="XY125" s="113"/>
      <c r="XZ125" s="113"/>
      <c r="YA125" s="113"/>
      <c r="YB125" s="113"/>
      <c r="YC125" s="113"/>
      <c r="YD125" s="113"/>
      <c r="YE125" s="113"/>
      <c r="YF125" s="113"/>
      <c r="YG125" s="113"/>
      <c r="YH125" s="113"/>
      <c r="YI125" s="113"/>
      <c r="YJ125" s="113"/>
      <c r="YK125" s="113"/>
      <c r="YL125" s="113"/>
      <c r="YM125" s="113"/>
      <c r="YN125" s="113"/>
      <c r="YO125" s="113"/>
      <c r="YP125" s="113"/>
      <c r="YQ125" s="113"/>
      <c r="YR125" s="113"/>
      <c r="YS125" s="113"/>
      <c r="YT125" s="113"/>
      <c r="YU125" s="113"/>
      <c r="YV125" s="113"/>
      <c r="YW125" s="113"/>
      <c r="YX125" s="113"/>
      <c r="YY125" s="113"/>
      <c r="YZ125" s="113"/>
      <c r="ZA125" s="113"/>
      <c r="ZB125" s="113"/>
      <c r="ZC125" s="113"/>
      <c r="ZD125" s="113"/>
      <c r="ZE125" s="113"/>
      <c r="ZF125" s="113"/>
      <c r="ZG125" s="113"/>
      <c r="ZH125" s="113"/>
      <c r="ZI125" s="113"/>
      <c r="ZJ125" s="113"/>
      <c r="ZK125" s="113"/>
      <c r="ZL125" s="113"/>
      <c r="ZM125" s="113"/>
      <c r="ZN125" s="113"/>
      <c r="ZO125" s="113"/>
      <c r="ZP125" s="113"/>
      <c r="ZQ125" s="113"/>
      <c r="ZR125" s="113"/>
      <c r="ZS125" s="113"/>
      <c r="ZT125" s="113"/>
      <c r="ZU125" s="113"/>
      <c r="ZV125" s="113"/>
      <c r="ZW125" s="113"/>
      <c r="ZX125" s="113"/>
      <c r="ZY125" s="113"/>
      <c r="ZZ125" s="113"/>
      <c r="AAA125" s="113"/>
      <c r="AAB125" s="113"/>
      <c r="AAC125" s="113"/>
      <c r="AAD125" s="113"/>
      <c r="AAE125" s="113"/>
      <c r="AAF125" s="113"/>
      <c r="AAG125" s="113"/>
      <c r="AAH125" s="113"/>
      <c r="AAI125" s="113"/>
      <c r="AAJ125" s="113"/>
      <c r="AAK125" s="113"/>
      <c r="AAL125" s="113"/>
      <c r="AAM125" s="113"/>
      <c r="AAN125" s="113"/>
      <c r="AAO125" s="113"/>
      <c r="AAP125" s="113"/>
      <c r="AAQ125" s="113"/>
      <c r="AAR125" s="113"/>
      <c r="AAS125" s="113"/>
      <c r="AAT125" s="113"/>
      <c r="AAU125" s="113"/>
      <c r="AAV125" s="113"/>
      <c r="AAW125" s="113"/>
      <c r="AAX125" s="113"/>
      <c r="AAY125" s="113"/>
      <c r="AAZ125" s="113"/>
      <c r="ABA125" s="113"/>
      <c r="ABB125" s="113"/>
      <c r="ABC125" s="113"/>
      <c r="ABD125" s="113"/>
      <c r="ABE125" s="113"/>
      <c r="ABF125" s="113"/>
      <c r="ABG125" s="113"/>
      <c r="ABH125" s="113"/>
      <c r="ABI125" s="113"/>
      <c r="ABJ125" s="113"/>
      <c r="ABK125" s="113"/>
      <c r="ABL125" s="113"/>
      <c r="ABM125" s="113"/>
      <c r="ABN125" s="113"/>
      <c r="ABO125" s="113"/>
      <c r="ABP125" s="113"/>
      <c r="ABQ125" s="113"/>
      <c r="ABR125" s="113"/>
      <c r="ABS125" s="113"/>
      <c r="ABT125" s="113"/>
      <c r="ABU125" s="113"/>
      <c r="ABV125" s="113"/>
      <c r="ABW125" s="113"/>
      <c r="ABX125" s="113"/>
      <c r="ABY125" s="113"/>
      <c r="ABZ125" s="113"/>
      <c r="ACA125" s="113"/>
      <c r="ACB125" s="113"/>
      <c r="ACC125" s="113"/>
      <c r="ACD125" s="113"/>
      <c r="ACE125" s="113"/>
      <c r="ACF125" s="113"/>
      <c r="ACG125" s="113"/>
      <c r="ACH125" s="113"/>
      <c r="ACI125" s="113"/>
      <c r="ACJ125" s="113"/>
      <c r="ACK125" s="113"/>
      <c r="ACL125" s="113"/>
      <c r="ACM125" s="113"/>
      <c r="ACN125" s="113"/>
      <c r="ACO125" s="113"/>
      <c r="ACP125" s="113"/>
      <c r="ACQ125" s="113"/>
      <c r="ACR125" s="113"/>
      <c r="ACS125" s="113"/>
      <c r="ACT125" s="113"/>
      <c r="ACU125" s="113"/>
      <c r="ACV125" s="113"/>
      <c r="ACW125" s="113"/>
      <c r="ACX125" s="113"/>
      <c r="ACY125" s="113"/>
      <c r="ACZ125" s="113"/>
      <c r="ADA125" s="113"/>
      <c r="ADB125" s="113"/>
      <c r="ADC125" s="113"/>
      <c r="ADD125" s="113"/>
      <c r="ADE125" s="113"/>
      <c r="ADF125" s="113"/>
      <c r="ADG125" s="113"/>
      <c r="ADH125" s="113"/>
      <c r="ADI125" s="113"/>
      <c r="ADJ125" s="113"/>
      <c r="ADK125" s="113"/>
      <c r="ADL125" s="113"/>
      <c r="ADM125" s="113"/>
      <c r="ADN125" s="113"/>
      <c r="ADO125" s="113"/>
      <c r="ADP125" s="113"/>
      <c r="ADQ125" s="113"/>
      <c r="ADR125" s="113"/>
      <c r="ADS125" s="113"/>
      <c r="ADT125" s="113"/>
      <c r="ADU125" s="113"/>
      <c r="ADV125" s="113"/>
      <c r="ADW125" s="113"/>
      <c r="ADX125" s="113"/>
      <c r="ADY125" s="113"/>
      <c r="ADZ125" s="113"/>
      <c r="AEA125" s="113"/>
      <c r="AEB125" s="113"/>
      <c r="AEC125" s="113"/>
      <c r="AED125" s="113"/>
      <c r="AEE125" s="113"/>
      <c r="AEF125" s="113"/>
      <c r="AEG125" s="113"/>
      <c r="AEH125" s="113"/>
      <c r="AEI125" s="113"/>
      <c r="AEJ125" s="113"/>
      <c r="AEK125" s="113"/>
      <c r="AEL125" s="113"/>
      <c r="AEM125" s="113"/>
      <c r="AEN125" s="113"/>
      <c r="AEO125" s="113"/>
      <c r="AEP125" s="113"/>
      <c r="AEQ125" s="113"/>
      <c r="AER125" s="113"/>
      <c r="AES125" s="113"/>
      <c r="AET125" s="113"/>
      <c r="AEU125" s="113"/>
      <c r="AEV125" s="113"/>
      <c r="AEW125" s="113"/>
      <c r="AEX125" s="113"/>
      <c r="AEY125" s="113"/>
      <c r="AEZ125" s="113"/>
      <c r="AFA125" s="113"/>
      <c r="AFB125" s="113"/>
      <c r="AFC125" s="113"/>
      <c r="AFD125" s="113"/>
      <c r="AFE125" s="113"/>
      <c r="AFF125" s="113"/>
      <c r="AFG125" s="113"/>
      <c r="AFH125" s="113"/>
      <c r="AFI125" s="113"/>
      <c r="AFJ125" s="113"/>
      <c r="AFK125" s="113"/>
      <c r="AFL125" s="113"/>
      <c r="AFM125" s="113"/>
      <c r="AFN125" s="113"/>
      <c r="AFO125" s="113"/>
      <c r="AFP125" s="113"/>
      <c r="AFQ125" s="113"/>
      <c r="AFR125" s="113"/>
      <c r="AFS125" s="113"/>
      <c r="AFT125" s="113"/>
      <c r="AFU125" s="113"/>
      <c r="AFV125" s="113"/>
      <c r="AFW125" s="113"/>
      <c r="AFX125" s="113"/>
      <c r="AFY125" s="113"/>
      <c r="AFZ125" s="113"/>
      <c r="AGA125" s="113"/>
      <c r="AGB125" s="113"/>
      <c r="AGC125" s="113"/>
      <c r="AGD125" s="113"/>
      <c r="AGE125" s="113"/>
      <c r="AGF125" s="113"/>
      <c r="AGG125" s="113"/>
      <c r="AGH125" s="113"/>
      <c r="AGI125" s="113"/>
      <c r="AGJ125" s="113"/>
      <c r="AGK125" s="113"/>
      <c r="AGL125" s="113"/>
      <c r="AGM125" s="113"/>
      <c r="AGN125" s="113"/>
      <c r="AGO125" s="113"/>
      <c r="AGP125" s="113"/>
      <c r="AGQ125" s="113"/>
      <c r="AGR125" s="113"/>
      <c r="AGS125" s="113"/>
      <c r="AGT125" s="113"/>
      <c r="AGU125" s="113"/>
      <c r="AGV125" s="113"/>
      <c r="AGW125" s="113"/>
      <c r="AGX125" s="113"/>
      <c r="AGY125" s="113"/>
      <c r="AGZ125" s="113"/>
      <c r="AHA125" s="113"/>
      <c r="AHB125" s="113"/>
      <c r="AHC125" s="113"/>
      <c r="AHD125" s="113"/>
      <c r="AHE125" s="113"/>
      <c r="AHF125" s="113"/>
      <c r="AHG125" s="113"/>
      <c r="AHH125" s="113"/>
      <c r="AHI125" s="113"/>
      <c r="AHJ125" s="113"/>
      <c r="AHK125" s="113"/>
      <c r="AHL125" s="113"/>
      <c r="AHM125" s="113"/>
      <c r="AHN125" s="113"/>
      <c r="AHO125" s="113"/>
      <c r="AHP125" s="113"/>
      <c r="AHQ125" s="113"/>
      <c r="AHR125" s="113"/>
      <c r="AHS125" s="113"/>
      <c r="AHT125" s="113"/>
      <c r="AHU125" s="113"/>
      <c r="AHV125" s="113"/>
      <c r="AHW125" s="113"/>
      <c r="AHX125" s="113"/>
      <c r="AHY125" s="113"/>
      <c r="AHZ125" s="113"/>
      <c r="AIA125" s="113"/>
      <c r="AIB125" s="113"/>
      <c r="AIC125" s="113"/>
      <c r="AID125" s="113"/>
      <c r="AIE125" s="113"/>
      <c r="AIF125" s="113"/>
      <c r="AIG125" s="113"/>
      <c r="AIH125" s="113"/>
      <c r="AII125" s="113"/>
      <c r="AIJ125" s="113"/>
      <c r="AIK125" s="113"/>
      <c r="AIL125" s="113"/>
      <c r="AIM125" s="113"/>
      <c r="AIN125" s="113"/>
      <c r="AIO125" s="113"/>
      <c r="AIP125" s="113"/>
      <c r="AIQ125" s="113"/>
      <c r="AIR125" s="113"/>
      <c r="AIS125" s="113"/>
      <c r="AIT125" s="113"/>
      <c r="AIU125" s="113"/>
      <c r="AIV125" s="113"/>
      <c r="AIW125" s="113"/>
      <c r="AIX125" s="113"/>
      <c r="AIY125" s="113"/>
      <c r="AIZ125" s="113"/>
      <c r="AJA125" s="113"/>
      <c r="AJB125" s="113"/>
      <c r="AJC125" s="113"/>
      <c r="AJD125" s="113"/>
      <c r="AJE125" s="113"/>
      <c r="AJF125" s="113"/>
      <c r="AJG125" s="113"/>
      <c r="AJH125" s="113"/>
      <c r="AJI125" s="113"/>
      <c r="AJJ125" s="113"/>
      <c r="AJK125" s="113"/>
      <c r="AJL125" s="113"/>
      <c r="AJM125" s="113"/>
      <c r="AJN125" s="113"/>
      <c r="AJO125" s="113"/>
      <c r="AJP125" s="113"/>
      <c r="AJQ125" s="113"/>
      <c r="AJR125" s="113"/>
      <c r="AJS125" s="113"/>
      <c r="AJT125" s="113"/>
      <c r="AJU125" s="113"/>
      <c r="AJV125" s="113"/>
      <c r="AJW125" s="113"/>
      <c r="AJX125" s="113"/>
      <c r="AJY125" s="113"/>
      <c r="AJZ125" s="113"/>
      <c r="AKA125" s="113"/>
      <c r="AKB125" s="113"/>
      <c r="AKC125" s="113"/>
      <c r="AKD125" s="113"/>
      <c r="AKE125" s="113"/>
      <c r="AKF125" s="113"/>
      <c r="AKG125" s="113"/>
      <c r="AKH125" s="113"/>
      <c r="AKI125" s="113"/>
      <c r="AKJ125" s="113"/>
      <c r="AKK125" s="113"/>
      <c r="AKL125" s="113"/>
      <c r="AKM125" s="113"/>
      <c r="AKN125" s="113"/>
      <c r="AKO125" s="113"/>
      <c r="AKP125" s="113"/>
      <c r="AKQ125" s="113"/>
      <c r="AKR125" s="113"/>
      <c r="AKS125" s="113"/>
      <c r="AKT125" s="113"/>
      <c r="AKU125" s="113"/>
      <c r="AKV125" s="113"/>
      <c r="AKW125" s="113"/>
      <c r="AKX125" s="113"/>
      <c r="AKY125" s="113"/>
      <c r="AKZ125" s="113"/>
      <c r="ALA125" s="113"/>
      <c r="ALB125" s="113"/>
      <c r="ALC125" s="113"/>
      <c r="ALD125" s="113"/>
      <c r="ALE125" s="113"/>
      <c r="ALF125" s="113"/>
      <c r="ALG125" s="113"/>
      <c r="ALH125" s="113"/>
      <c r="ALI125" s="113"/>
      <c r="ALJ125" s="113"/>
      <c r="ALK125" s="113"/>
      <c r="ALL125" s="113"/>
      <c r="ALM125" s="113"/>
      <c r="ALN125" s="113"/>
      <c r="ALO125" s="113"/>
      <c r="ALP125" s="113"/>
      <c r="ALQ125" s="113"/>
      <c r="ALR125" s="113"/>
      <c r="ALS125" s="113"/>
      <c r="ALT125" s="113"/>
      <c r="ALU125" s="113"/>
      <c r="ALV125" s="113"/>
      <c r="ALW125" s="113"/>
      <c r="ALX125" s="113"/>
      <c r="ALY125" s="113"/>
      <c r="ALZ125" s="113"/>
      <c r="AMA125" s="113"/>
      <c r="AMB125" s="113"/>
      <c r="AMC125" s="113"/>
      <c r="AMD125" s="113"/>
      <c r="AME125" s="113"/>
      <c r="AMF125" s="113"/>
      <c r="AMG125" s="113"/>
      <c r="AMH125" s="113"/>
      <c r="AMI125" s="113"/>
      <c r="AMJ125" s="113"/>
      <c r="AMK125" s="113"/>
      <c r="AML125" s="113"/>
      <c r="AMM125" s="113"/>
      <c r="AMN125" s="113"/>
      <c r="AMO125" s="113"/>
      <c r="AMP125" s="113"/>
      <c r="AMQ125" s="113"/>
      <c r="AMR125" s="113"/>
      <c r="AMS125" s="113"/>
      <c r="AMT125" s="113"/>
      <c r="AMU125" s="113"/>
      <c r="AMV125" s="113"/>
      <c r="AMW125" s="113"/>
      <c r="AMX125" s="113"/>
      <c r="AMY125" s="113"/>
      <c r="AMZ125" s="113"/>
      <c r="ANA125" s="113"/>
      <c r="ANB125" s="113"/>
      <c r="ANC125" s="113"/>
      <c r="AND125" s="113"/>
      <c r="ANE125" s="113"/>
      <c r="ANF125" s="113"/>
      <c r="ANG125" s="113"/>
      <c r="ANH125" s="113"/>
      <c r="ANI125" s="113"/>
      <c r="ANJ125" s="113"/>
      <c r="ANK125" s="113"/>
      <c r="ANL125" s="113"/>
      <c r="ANM125" s="113"/>
      <c r="ANN125" s="113"/>
      <c r="ANO125" s="113"/>
      <c r="ANP125" s="113"/>
      <c r="ANQ125" s="113"/>
      <c r="ANR125" s="113"/>
      <c r="ANS125" s="113"/>
      <c r="ANT125" s="113"/>
      <c r="ANU125" s="113"/>
      <c r="ANV125" s="113"/>
      <c r="ANW125" s="113"/>
      <c r="ANX125" s="113"/>
      <c r="ANY125" s="113"/>
    </row>
    <row r="126" spans="1:1065" ht="15.75" customHeight="1" x14ac:dyDescent="0.25">
      <c r="A126" s="357" t="s">
        <v>80</v>
      </c>
      <c r="B126" s="357"/>
      <c r="C126" s="357"/>
      <c r="D126" s="357"/>
      <c r="E126" s="357"/>
      <c r="F126" s="357"/>
      <c r="G126" s="357"/>
      <c r="H126" s="357"/>
      <c r="I126" s="357"/>
      <c r="J126" s="357"/>
      <c r="K126" s="357"/>
      <c r="L126" s="357"/>
    </row>
    <row r="127" spans="1:1065" ht="15.75" customHeight="1" x14ac:dyDescent="0.2">
      <c r="A127" s="352" t="s">
        <v>81</v>
      </c>
      <c r="B127" s="353"/>
      <c r="C127" s="353"/>
      <c r="D127" s="353"/>
      <c r="E127" s="353"/>
      <c r="F127" s="353"/>
      <c r="G127" s="353"/>
      <c r="H127" s="353"/>
      <c r="I127" s="353"/>
      <c r="J127" s="353"/>
      <c r="K127" s="353"/>
      <c r="L127" s="354"/>
    </row>
    <row r="128" spans="1:1065" ht="15.75" customHeight="1" x14ac:dyDescent="0.2">
      <c r="A128" s="344" t="s">
        <v>82</v>
      </c>
      <c r="B128" s="345"/>
      <c r="C128" s="345"/>
      <c r="D128" s="345"/>
      <c r="E128" s="345"/>
      <c r="F128" s="345"/>
      <c r="G128" s="345"/>
      <c r="H128" s="345"/>
      <c r="I128" s="345"/>
      <c r="J128" s="345"/>
      <c r="K128" s="345"/>
      <c r="L128" s="346"/>
    </row>
    <row r="129" spans="1:12" ht="15.75" customHeight="1" x14ac:dyDescent="0.2">
      <c r="A129" s="344" t="s">
        <v>83</v>
      </c>
      <c r="B129" s="345"/>
      <c r="C129" s="345"/>
      <c r="D129" s="345"/>
      <c r="E129" s="345"/>
      <c r="F129" s="345"/>
      <c r="G129" s="345"/>
      <c r="H129" s="345"/>
      <c r="I129" s="345"/>
      <c r="J129" s="345"/>
      <c r="K129" s="345"/>
      <c r="L129" s="346"/>
    </row>
    <row r="130" spans="1:12" ht="15.75" customHeight="1" x14ac:dyDescent="0.2">
      <c r="A130" s="344" t="s">
        <v>84</v>
      </c>
      <c r="B130" s="345"/>
      <c r="C130" s="345"/>
      <c r="D130" s="345"/>
      <c r="E130" s="345"/>
      <c r="F130" s="345"/>
      <c r="G130" s="345"/>
      <c r="H130" s="345"/>
      <c r="I130" s="345"/>
      <c r="J130" s="345"/>
      <c r="K130" s="345"/>
      <c r="L130" s="346"/>
    </row>
    <row r="131" spans="1:12" ht="15.75" customHeight="1" x14ac:dyDescent="0.2">
      <c r="A131" s="344" t="s">
        <v>85</v>
      </c>
      <c r="B131" s="345"/>
      <c r="C131" s="345"/>
      <c r="D131" s="345"/>
      <c r="E131" s="345"/>
      <c r="F131" s="345"/>
      <c r="G131" s="345"/>
      <c r="H131" s="345"/>
      <c r="I131" s="345"/>
      <c r="J131" s="345"/>
      <c r="K131" s="345"/>
      <c r="L131" s="346"/>
    </row>
    <row r="132" spans="1:12" ht="15.75" customHeight="1" x14ac:dyDescent="0.2">
      <c r="A132" s="344" t="s">
        <v>86</v>
      </c>
      <c r="B132" s="345"/>
      <c r="C132" s="345"/>
      <c r="D132" s="345"/>
      <c r="E132" s="345"/>
      <c r="F132" s="345"/>
      <c r="G132" s="345"/>
      <c r="H132" s="345"/>
      <c r="I132" s="345"/>
      <c r="J132" s="345"/>
      <c r="K132" s="345"/>
      <c r="L132" s="346"/>
    </row>
    <row r="133" spans="1:12" ht="14.25" customHeight="1" x14ac:dyDescent="0.2">
      <c r="A133" s="344" t="s">
        <v>87</v>
      </c>
      <c r="B133" s="345"/>
      <c r="C133" s="345"/>
      <c r="D133" s="345"/>
      <c r="E133" s="345"/>
      <c r="F133" s="345"/>
      <c r="G133" s="345"/>
      <c r="H133" s="345"/>
      <c r="I133" s="345"/>
      <c r="J133" s="345"/>
      <c r="K133" s="345"/>
      <c r="L133" s="346"/>
    </row>
    <row r="134" spans="1:12" ht="14.25" customHeight="1" x14ac:dyDescent="0.2">
      <c r="A134" s="344" t="s">
        <v>88</v>
      </c>
      <c r="B134" s="345"/>
      <c r="C134" s="345"/>
      <c r="D134" s="345"/>
      <c r="E134" s="345"/>
      <c r="F134" s="345"/>
      <c r="G134" s="345"/>
      <c r="H134" s="345"/>
      <c r="I134" s="345"/>
      <c r="J134" s="345"/>
      <c r="K134" s="345"/>
      <c r="L134" s="346"/>
    </row>
    <row r="135" spans="1:12" ht="14.25" customHeight="1" x14ac:dyDescent="0.2">
      <c r="A135" s="344" t="s">
        <v>89</v>
      </c>
      <c r="B135" s="345"/>
      <c r="C135" s="345"/>
      <c r="D135" s="345"/>
      <c r="E135" s="345"/>
      <c r="F135" s="345"/>
      <c r="G135" s="345"/>
      <c r="H135" s="345"/>
      <c r="I135" s="345"/>
      <c r="J135" s="345"/>
      <c r="K135" s="345"/>
      <c r="L135" s="346"/>
    </row>
    <row r="136" spans="1:12" ht="15.75" customHeight="1" x14ac:dyDescent="0.2">
      <c r="A136" s="344" t="s">
        <v>90</v>
      </c>
      <c r="B136" s="345"/>
      <c r="C136" s="345"/>
      <c r="D136" s="345"/>
      <c r="E136" s="345"/>
      <c r="F136" s="345"/>
      <c r="G136" s="345"/>
      <c r="H136" s="345"/>
      <c r="I136" s="345"/>
      <c r="J136" s="345"/>
      <c r="K136" s="345"/>
      <c r="L136" s="346"/>
    </row>
    <row r="137" spans="1:12" ht="15.75" customHeight="1" x14ac:dyDescent="0.2">
      <c r="A137" s="344" t="s">
        <v>91</v>
      </c>
      <c r="B137" s="345"/>
      <c r="C137" s="345"/>
      <c r="D137" s="345"/>
      <c r="E137" s="345"/>
      <c r="F137" s="345"/>
      <c r="G137" s="345"/>
      <c r="H137" s="345"/>
      <c r="I137" s="345"/>
      <c r="J137" s="345"/>
      <c r="K137" s="345"/>
      <c r="L137" s="346"/>
    </row>
    <row r="138" spans="1:12" ht="15.75" customHeight="1" x14ac:dyDescent="0.2">
      <c r="A138" s="344" t="s">
        <v>92</v>
      </c>
      <c r="B138" s="345"/>
      <c r="C138" s="345"/>
      <c r="D138" s="345"/>
      <c r="E138" s="345"/>
      <c r="F138" s="345"/>
      <c r="G138" s="345"/>
      <c r="H138" s="345"/>
      <c r="I138" s="345"/>
      <c r="J138" s="345"/>
      <c r="K138" s="345"/>
      <c r="L138" s="346"/>
    </row>
    <row r="139" spans="1:12" ht="15.75" customHeight="1" x14ac:dyDescent="0.2">
      <c r="A139" s="344" t="s">
        <v>93</v>
      </c>
      <c r="B139" s="345"/>
      <c r="C139" s="345"/>
      <c r="D139" s="345"/>
      <c r="E139" s="345"/>
      <c r="F139" s="345"/>
      <c r="G139" s="345"/>
      <c r="H139" s="345"/>
      <c r="I139" s="345"/>
      <c r="J139" s="345"/>
      <c r="K139" s="345"/>
      <c r="L139" s="346"/>
    </row>
    <row r="140" spans="1:12" ht="15.75" customHeight="1" x14ac:dyDescent="0.2">
      <c r="A140" s="344" t="s">
        <v>94</v>
      </c>
      <c r="B140" s="345"/>
      <c r="C140" s="345"/>
      <c r="D140" s="345"/>
      <c r="E140" s="345"/>
      <c r="F140" s="345"/>
      <c r="G140" s="345"/>
      <c r="H140" s="345"/>
      <c r="I140" s="345"/>
      <c r="J140" s="345"/>
      <c r="K140" s="345"/>
      <c r="L140" s="346"/>
    </row>
    <row r="141" spans="1:12" ht="15.75" customHeight="1" x14ac:dyDescent="0.2">
      <c r="A141" s="344" t="s">
        <v>95</v>
      </c>
      <c r="B141" s="345"/>
      <c r="C141" s="345"/>
      <c r="D141" s="345"/>
      <c r="E141" s="345"/>
      <c r="F141" s="345"/>
      <c r="G141" s="345"/>
      <c r="H141" s="345"/>
      <c r="I141" s="345"/>
      <c r="J141" s="345"/>
      <c r="K141" s="345"/>
      <c r="L141" s="346"/>
    </row>
    <row r="142" spans="1:12" ht="15.75" customHeight="1" x14ac:dyDescent="0.2">
      <c r="A142" s="344" t="s">
        <v>96</v>
      </c>
      <c r="B142" s="345"/>
      <c r="C142" s="345"/>
      <c r="D142" s="345"/>
      <c r="E142" s="345"/>
      <c r="F142" s="345"/>
      <c r="G142" s="345"/>
      <c r="H142" s="345"/>
      <c r="I142" s="345"/>
      <c r="J142" s="345"/>
      <c r="K142" s="345"/>
      <c r="L142" s="346"/>
    </row>
    <row r="143" spans="1:12" ht="15.75" customHeight="1" x14ac:dyDescent="0.2">
      <c r="A143" s="344" t="s">
        <v>97</v>
      </c>
      <c r="B143" s="345"/>
      <c r="C143" s="345"/>
      <c r="D143" s="345"/>
      <c r="E143" s="345"/>
      <c r="F143" s="345"/>
      <c r="G143" s="345"/>
      <c r="H143" s="345"/>
      <c r="I143" s="345"/>
      <c r="J143" s="345"/>
      <c r="K143" s="345"/>
      <c r="L143" s="346"/>
    </row>
    <row r="144" spans="1:12" ht="15.75" customHeight="1" x14ac:dyDescent="0.2">
      <c r="A144" s="344" t="s">
        <v>98</v>
      </c>
      <c r="B144" s="345"/>
      <c r="C144" s="345"/>
      <c r="D144" s="345"/>
      <c r="E144" s="345"/>
      <c r="F144" s="345"/>
      <c r="G144" s="345"/>
      <c r="H144" s="345"/>
      <c r="I144" s="345"/>
      <c r="J144" s="345"/>
      <c r="K144" s="345"/>
      <c r="L144" s="346"/>
    </row>
    <row r="145" spans="1:12" ht="15.75" customHeight="1" x14ac:dyDescent="0.2">
      <c r="A145" s="344" t="s">
        <v>99</v>
      </c>
      <c r="B145" s="345"/>
      <c r="C145" s="345"/>
      <c r="D145" s="345"/>
      <c r="E145" s="345"/>
      <c r="F145" s="345"/>
      <c r="G145" s="345"/>
      <c r="H145" s="345"/>
      <c r="I145" s="345"/>
      <c r="J145" s="345"/>
      <c r="K145" s="345"/>
      <c r="L145" s="346"/>
    </row>
    <row r="146" spans="1:12" ht="15.75" customHeight="1" x14ac:dyDescent="0.2">
      <c r="A146" s="344" t="s">
        <v>100</v>
      </c>
      <c r="B146" s="345"/>
      <c r="C146" s="345"/>
      <c r="D146" s="345"/>
      <c r="E146" s="345"/>
      <c r="F146" s="345"/>
      <c r="G146" s="345"/>
      <c r="H146" s="345"/>
      <c r="I146" s="345"/>
      <c r="J146" s="345"/>
      <c r="K146" s="345"/>
      <c r="L146" s="346"/>
    </row>
    <row r="147" spans="1:12" ht="15.75" customHeight="1" x14ac:dyDescent="0.2">
      <c r="A147" s="344" t="s">
        <v>101</v>
      </c>
      <c r="B147" s="345"/>
      <c r="C147" s="345"/>
      <c r="D147" s="345"/>
      <c r="E147" s="345"/>
      <c r="F147" s="345"/>
      <c r="G147" s="345"/>
      <c r="H147" s="345"/>
      <c r="I147" s="345"/>
      <c r="J147" s="345"/>
      <c r="K147" s="345"/>
      <c r="L147" s="346"/>
    </row>
    <row r="148" spans="1:12" ht="15.75" customHeight="1" x14ac:dyDescent="0.2">
      <c r="A148" s="344" t="s">
        <v>102</v>
      </c>
      <c r="B148" s="345"/>
      <c r="C148" s="345"/>
      <c r="D148" s="345"/>
      <c r="E148" s="345"/>
      <c r="F148" s="345"/>
      <c r="G148" s="345"/>
      <c r="H148" s="345"/>
      <c r="I148" s="345"/>
      <c r="J148" s="345"/>
      <c r="K148" s="345"/>
      <c r="L148" s="346"/>
    </row>
    <row r="149" spans="1:12" ht="15.75" customHeight="1" x14ac:dyDescent="0.2">
      <c r="A149" s="344" t="s">
        <v>103</v>
      </c>
      <c r="B149" s="345"/>
      <c r="C149" s="345"/>
      <c r="D149" s="345"/>
      <c r="E149" s="345"/>
      <c r="F149" s="345"/>
      <c r="G149" s="345"/>
      <c r="H149" s="345"/>
      <c r="I149" s="345"/>
      <c r="J149" s="345"/>
      <c r="K149" s="345"/>
      <c r="L149" s="346"/>
    </row>
    <row r="150" spans="1:12" ht="15.75" customHeight="1" x14ac:dyDescent="0.2">
      <c r="A150" s="344" t="s">
        <v>104</v>
      </c>
      <c r="B150" s="345"/>
      <c r="C150" s="345"/>
      <c r="D150" s="345"/>
      <c r="E150" s="345"/>
      <c r="F150" s="345"/>
      <c r="G150" s="345"/>
      <c r="H150" s="345"/>
      <c r="I150" s="345"/>
      <c r="J150" s="345"/>
      <c r="K150" s="345"/>
      <c r="L150" s="346"/>
    </row>
    <row r="151" spans="1:12" ht="15.75" customHeight="1" x14ac:dyDescent="0.2">
      <c r="A151" s="344" t="s">
        <v>105</v>
      </c>
      <c r="B151" s="345"/>
      <c r="C151" s="345"/>
      <c r="D151" s="345"/>
      <c r="E151" s="345"/>
      <c r="F151" s="345"/>
      <c r="G151" s="345"/>
      <c r="H151" s="345"/>
      <c r="I151" s="345"/>
      <c r="J151" s="345"/>
      <c r="K151" s="345"/>
      <c r="L151" s="346"/>
    </row>
    <row r="152" spans="1:12" ht="14.25" customHeight="1" x14ac:dyDescent="0.2">
      <c r="A152" s="344" t="s">
        <v>106</v>
      </c>
      <c r="B152" s="345"/>
      <c r="C152" s="345"/>
      <c r="D152" s="345"/>
      <c r="E152" s="345"/>
      <c r="F152" s="345"/>
      <c r="G152" s="345"/>
      <c r="H152" s="345"/>
      <c r="I152" s="345"/>
      <c r="J152" s="345"/>
      <c r="K152" s="345"/>
      <c r="L152" s="346"/>
    </row>
    <row r="153" spans="1:12" ht="15.75" customHeight="1" x14ac:dyDescent="0.2"/>
    <row r="154" spans="1:12" ht="15.75" customHeight="1" x14ac:dyDescent="0.2"/>
    <row r="155" spans="1:12" ht="15.75" customHeight="1" x14ac:dyDescent="0.2"/>
    <row r="156" spans="1:12" ht="15.75" customHeight="1" x14ac:dyDescent="0.2"/>
    <row r="157" spans="1:12" ht="15.75" customHeight="1" x14ac:dyDescent="0.2"/>
    <row r="158" spans="1:12" ht="15.75" customHeight="1" x14ac:dyDescent="0.2"/>
    <row r="159" spans="1:12" ht="15.75" customHeight="1" x14ac:dyDescent="0.2"/>
    <row r="160" spans="1:12"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sheetData>
  <mergeCells count="57">
    <mergeCell ref="A152:L152"/>
    <mergeCell ref="A146:L146"/>
    <mergeCell ref="A147:L147"/>
    <mergeCell ref="A148:L148"/>
    <mergeCell ref="A149:L149"/>
    <mergeCell ref="A150:L150"/>
    <mergeCell ref="A151:L151"/>
    <mergeCell ref="A131:L131"/>
    <mergeCell ref="A132:L132"/>
    <mergeCell ref="A145:L145"/>
    <mergeCell ref="A134:L134"/>
    <mergeCell ref="A135:L135"/>
    <mergeCell ref="A136:L136"/>
    <mergeCell ref="A137:L137"/>
    <mergeCell ref="A138:L138"/>
    <mergeCell ref="A139:L139"/>
    <mergeCell ref="A140:L140"/>
    <mergeCell ref="A141:L141"/>
    <mergeCell ref="A142:L142"/>
    <mergeCell ref="A143:L143"/>
    <mergeCell ref="A144:L144"/>
    <mergeCell ref="A133:L133"/>
    <mergeCell ref="Q6:R6"/>
    <mergeCell ref="S6:T6"/>
    <mergeCell ref="U6:U7"/>
    <mergeCell ref="V6:V7"/>
    <mergeCell ref="A126:L126"/>
    <mergeCell ref="O6:O7"/>
    <mergeCell ref="P6:P7"/>
    <mergeCell ref="A127:L127"/>
    <mergeCell ref="J6:K6"/>
    <mergeCell ref="L6:L7"/>
    <mergeCell ref="M6:M7"/>
    <mergeCell ref="N6:N7"/>
    <mergeCell ref="A128:L128"/>
    <mergeCell ref="A129:L129"/>
    <mergeCell ref="A130:L130"/>
    <mergeCell ref="W5:W7"/>
    <mergeCell ref="X5:X7"/>
    <mergeCell ref="A6:A7"/>
    <mergeCell ref="B6:B7"/>
    <mergeCell ref="C6:C7"/>
    <mergeCell ref="D6:D7"/>
    <mergeCell ref="E6:E7"/>
    <mergeCell ref="F6:F7"/>
    <mergeCell ref="G6:G7"/>
    <mergeCell ref="H6:I6"/>
    <mergeCell ref="A5:B5"/>
    <mergeCell ref="C5:E5"/>
    <mergeCell ref="F5:M5"/>
    <mergeCell ref="N5:P5"/>
    <mergeCell ref="Q5:V5"/>
    <mergeCell ref="A1:A3"/>
    <mergeCell ref="B1:X1"/>
    <mergeCell ref="B2:X2"/>
    <mergeCell ref="B3:X3"/>
    <mergeCell ref="C4:X4"/>
  </mergeCells>
  <dataValidations count="1">
    <dataValidation type="list" allowBlank="1" sqref="G8:G124">
      <formula1>"SERVIÇO,CURSO,EVENTO,REUNIÃO,OUTROS"</formula1>
    </dataValidation>
  </dataValidations>
  <pageMargins left="0.51180555555555496" right="0.51180555555555496" top="0.78749999999999998" bottom="0.78749999999999998" header="0" footer="0"/>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Y1185"/>
  <sheetViews>
    <sheetView workbookViewId="0">
      <pane ySplit="7" topLeftCell="A8" activePane="bottomLeft" state="frozen"/>
      <selection pane="bottomLeft" activeCell="B2" sqref="B2:X2"/>
    </sheetView>
  </sheetViews>
  <sheetFormatPr defaultColWidth="12.625" defaultRowHeight="15" customHeight="1" x14ac:dyDescent="0.2"/>
  <cols>
    <col min="1" max="1" width="18.125" style="68" customWidth="1"/>
    <col min="2" max="2" width="7.75" style="68" bestFit="1" customWidth="1"/>
    <col min="3" max="3" width="42.375" style="68" bestFit="1" customWidth="1"/>
    <col min="4" max="4" width="14" style="39" customWidth="1"/>
    <col min="5" max="5" width="19.125" style="40" bestFit="1" customWidth="1"/>
    <col min="6" max="6" width="111.125" style="68" customWidth="1"/>
    <col min="7" max="7" width="8.125" style="68" bestFit="1" customWidth="1"/>
    <col min="8" max="8" width="7.125" style="68" bestFit="1" customWidth="1"/>
    <col min="9" max="9" width="13.125" style="68" customWidth="1"/>
    <col min="10" max="10" width="7.125" style="68" bestFit="1" customWidth="1"/>
    <col min="11" max="11" width="21.5" style="68" customWidth="1"/>
    <col min="12" max="12" width="14" style="68" customWidth="1"/>
    <col min="13" max="13" width="13.125" style="68" customWidth="1"/>
    <col min="14" max="14" width="15.625" style="68" customWidth="1"/>
    <col min="15" max="15" width="17.875" style="68" customWidth="1"/>
    <col min="16" max="16" width="18" style="68" customWidth="1"/>
    <col min="17" max="17" width="16.625" style="68" customWidth="1"/>
    <col min="18" max="18" width="15.75" style="68" customWidth="1"/>
    <col min="19" max="19" width="15.5" style="68" customWidth="1"/>
    <col min="20" max="20" width="14.75" style="68" customWidth="1"/>
    <col min="21" max="21" width="13.125" style="68" customWidth="1"/>
    <col min="22" max="22" width="17.25" style="68" customWidth="1"/>
    <col min="23" max="23" width="17.5" style="68" customWidth="1"/>
    <col min="24" max="24" width="19.25" style="68" bestFit="1" customWidth="1"/>
    <col min="25" max="28" width="13.125" style="68" customWidth="1"/>
    <col min="29" max="16384" width="12.625" style="68"/>
  </cols>
  <sheetData>
    <row r="1" spans="1:28" ht="21" x14ac:dyDescent="0.35">
      <c r="A1" s="371"/>
      <c r="B1" s="372" t="s">
        <v>0</v>
      </c>
      <c r="C1" s="370"/>
      <c r="D1" s="370"/>
      <c r="E1" s="370"/>
      <c r="F1" s="370"/>
      <c r="G1" s="370"/>
      <c r="H1" s="370"/>
      <c r="I1" s="370"/>
      <c r="J1" s="370"/>
      <c r="K1" s="370"/>
      <c r="L1" s="370"/>
      <c r="M1" s="370"/>
      <c r="N1" s="370"/>
      <c r="O1" s="370"/>
      <c r="P1" s="370"/>
      <c r="Q1" s="370"/>
      <c r="R1" s="370"/>
      <c r="S1" s="370"/>
      <c r="T1" s="370"/>
      <c r="U1" s="370"/>
      <c r="V1" s="370"/>
      <c r="W1" s="370"/>
      <c r="X1" s="360"/>
      <c r="Y1" s="117"/>
      <c r="Z1" s="117"/>
      <c r="AA1" s="117"/>
      <c r="AB1" s="117"/>
    </row>
    <row r="2" spans="1:28" ht="21" x14ac:dyDescent="0.35">
      <c r="A2" s="332"/>
      <c r="B2" s="334" t="s">
        <v>107</v>
      </c>
      <c r="C2" s="335"/>
      <c r="D2" s="335"/>
      <c r="E2" s="335"/>
      <c r="F2" s="335"/>
      <c r="G2" s="335"/>
      <c r="H2" s="335"/>
      <c r="I2" s="335"/>
      <c r="J2" s="335"/>
      <c r="K2" s="335"/>
      <c r="L2" s="335"/>
      <c r="M2" s="335"/>
      <c r="N2" s="335"/>
      <c r="O2" s="335"/>
      <c r="P2" s="335"/>
      <c r="Q2" s="335"/>
      <c r="R2" s="335"/>
      <c r="S2" s="335"/>
      <c r="T2" s="335"/>
      <c r="U2" s="335"/>
      <c r="V2" s="335"/>
      <c r="W2" s="335"/>
      <c r="X2" s="336"/>
      <c r="Y2" s="117"/>
      <c r="Z2" s="117"/>
      <c r="AA2" s="117"/>
      <c r="AB2" s="117"/>
    </row>
    <row r="3" spans="1:28" ht="21" x14ac:dyDescent="0.35">
      <c r="A3" s="332"/>
      <c r="B3" s="372" t="s">
        <v>1</v>
      </c>
      <c r="C3" s="370"/>
      <c r="D3" s="370"/>
      <c r="E3" s="370"/>
      <c r="F3" s="370"/>
      <c r="G3" s="370"/>
      <c r="H3" s="370"/>
      <c r="I3" s="370"/>
      <c r="J3" s="370"/>
      <c r="K3" s="370"/>
      <c r="L3" s="370"/>
      <c r="M3" s="370"/>
      <c r="N3" s="370"/>
      <c r="O3" s="370"/>
      <c r="P3" s="370"/>
      <c r="Q3" s="370"/>
      <c r="R3" s="370"/>
      <c r="S3" s="370"/>
      <c r="T3" s="370"/>
      <c r="U3" s="370"/>
      <c r="V3" s="370"/>
      <c r="W3" s="370"/>
      <c r="X3" s="360"/>
      <c r="Y3" s="118"/>
      <c r="Z3" s="118"/>
      <c r="AA3" s="119"/>
      <c r="AB3" s="119"/>
    </row>
    <row r="4" spans="1:28" x14ac:dyDescent="0.25">
      <c r="A4" s="120" t="s">
        <v>816</v>
      </c>
      <c r="B4" s="121"/>
      <c r="C4" s="373" t="s">
        <v>3</v>
      </c>
      <c r="D4" s="370"/>
      <c r="E4" s="370"/>
      <c r="F4" s="370"/>
      <c r="G4" s="370"/>
      <c r="H4" s="370"/>
      <c r="I4" s="370"/>
      <c r="J4" s="370"/>
      <c r="K4" s="370"/>
      <c r="L4" s="370"/>
      <c r="M4" s="370"/>
      <c r="N4" s="370"/>
      <c r="O4" s="370"/>
      <c r="P4" s="370"/>
      <c r="Q4" s="370"/>
      <c r="R4" s="370"/>
      <c r="S4" s="370"/>
      <c r="T4" s="370"/>
      <c r="U4" s="370"/>
      <c r="V4" s="370"/>
      <c r="W4" s="370"/>
      <c r="X4" s="360"/>
      <c r="Y4" s="122"/>
      <c r="Z4" s="122"/>
      <c r="AA4" s="119"/>
      <c r="AB4" s="119"/>
    </row>
    <row r="5" spans="1:28" ht="15.75" customHeight="1" x14ac:dyDescent="0.2">
      <c r="A5" s="369" t="s">
        <v>4</v>
      </c>
      <c r="B5" s="360"/>
      <c r="C5" s="369" t="s">
        <v>5</v>
      </c>
      <c r="D5" s="370"/>
      <c r="E5" s="360"/>
      <c r="F5" s="369" t="s">
        <v>6</v>
      </c>
      <c r="G5" s="370"/>
      <c r="H5" s="370"/>
      <c r="I5" s="370"/>
      <c r="J5" s="370"/>
      <c r="K5" s="370"/>
      <c r="L5" s="370"/>
      <c r="M5" s="360"/>
      <c r="N5" s="369" t="s">
        <v>7</v>
      </c>
      <c r="O5" s="370"/>
      <c r="P5" s="360"/>
      <c r="Q5" s="369" t="s">
        <v>8</v>
      </c>
      <c r="R5" s="370"/>
      <c r="S5" s="370"/>
      <c r="T5" s="370"/>
      <c r="U5" s="370"/>
      <c r="V5" s="360"/>
      <c r="W5" s="361" t="s">
        <v>9</v>
      </c>
      <c r="X5" s="361" t="s">
        <v>10</v>
      </c>
      <c r="Y5" s="122"/>
      <c r="Z5" s="122"/>
      <c r="AA5" s="122"/>
      <c r="AB5" s="122"/>
    </row>
    <row r="6" spans="1:28" ht="15.75" customHeight="1" x14ac:dyDescent="0.2">
      <c r="A6" s="361" t="s">
        <v>11</v>
      </c>
      <c r="B6" s="361" t="s">
        <v>12</v>
      </c>
      <c r="C6" s="361" t="s">
        <v>13</v>
      </c>
      <c r="D6" s="361" t="s">
        <v>14</v>
      </c>
      <c r="E6" s="361" t="s">
        <v>15</v>
      </c>
      <c r="F6" s="361" t="s">
        <v>16</v>
      </c>
      <c r="G6" s="361" t="s">
        <v>17</v>
      </c>
      <c r="H6" s="369" t="s">
        <v>18</v>
      </c>
      <c r="I6" s="360"/>
      <c r="J6" s="359" t="s">
        <v>19</v>
      </c>
      <c r="K6" s="360"/>
      <c r="L6" s="361" t="s">
        <v>20</v>
      </c>
      <c r="M6" s="361" t="s">
        <v>21</v>
      </c>
      <c r="N6" s="363" t="s">
        <v>22</v>
      </c>
      <c r="O6" s="363" t="s">
        <v>23</v>
      </c>
      <c r="P6" s="363" t="s">
        <v>24</v>
      </c>
      <c r="Q6" s="359" t="s">
        <v>25</v>
      </c>
      <c r="R6" s="360"/>
      <c r="S6" s="359" t="s">
        <v>26</v>
      </c>
      <c r="T6" s="360"/>
      <c r="U6" s="361" t="s">
        <v>27</v>
      </c>
      <c r="V6" s="363" t="s">
        <v>28</v>
      </c>
      <c r="W6" s="362"/>
      <c r="X6" s="362"/>
      <c r="Y6" s="122"/>
      <c r="Z6" s="122"/>
      <c r="AA6" s="122"/>
      <c r="AB6" s="122"/>
    </row>
    <row r="7" spans="1:28" ht="30" x14ac:dyDescent="0.2">
      <c r="A7" s="362"/>
      <c r="B7" s="362"/>
      <c r="C7" s="362"/>
      <c r="D7" s="367"/>
      <c r="E7" s="368"/>
      <c r="F7" s="362"/>
      <c r="G7" s="362"/>
      <c r="H7" s="123" t="s">
        <v>29</v>
      </c>
      <c r="I7" s="123" t="s">
        <v>30</v>
      </c>
      <c r="J7" s="123" t="s">
        <v>31</v>
      </c>
      <c r="K7" s="124" t="s">
        <v>32</v>
      </c>
      <c r="L7" s="362"/>
      <c r="M7" s="362"/>
      <c r="N7" s="362"/>
      <c r="O7" s="362"/>
      <c r="P7" s="362"/>
      <c r="Q7" s="123" t="s">
        <v>33</v>
      </c>
      <c r="R7" s="124" t="s">
        <v>34</v>
      </c>
      <c r="S7" s="123" t="s">
        <v>35</v>
      </c>
      <c r="T7" s="124" t="s">
        <v>36</v>
      </c>
      <c r="U7" s="362"/>
      <c r="V7" s="364"/>
      <c r="W7" s="364"/>
      <c r="X7" s="362"/>
      <c r="Y7" s="122"/>
      <c r="Z7" s="122"/>
      <c r="AA7" s="122"/>
      <c r="AB7" s="122"/>
    </row>
    <row r="8" spans="1:28" ht="20.25" customHeight="1" x14ac:dyDescent="0.25">
      <c r="A8" s="11" t="s">
        <v>37</v>
      </c>
      <c r="B8" s="11" t="s">
        <v>37</v>
      </c>
      <c r="C8" s="125" t="s">
        <v>109</v>
      </c>
      <c r="D8" s="125">
        <v>2797143</v>
      </c>
      <c r="E8" s="125" t="s">
        <v>111</v>
      </c>
      <c r="F8" s="125" t="s">
        <v>174</v>
      </c>
      <c r="G8" s="41" t="s">
        <v>41</v>
      </c>
      <c r="H8" s="29" t="s">
        <v>42</v>
      </c>
      <c r="I8" s="125" t="s">
        <v>113</v>
      </c>
      <c r="J8" s="29" t="s">
        <v>42</v>
      </c>
      <c r="K8" s="41" t="s">
        <v>601</v>
      </c>
      <c r="L8" s="126">
        <v>44684</v>
      </c>
      <c r="M8" s="126">
        <v>44685</v>
      </c>
      <c r="N8" s="41">
        <v>0</v>
      </c>
      <c r="O8" s="11">
        <v>0</v>
      </c>
      <c r="P8" s="42">
        <f t="shared" ref="P8:P184" si="0">N8+O8</f>
        <v>0</v>
      </c>
      <c r="Q8" s="127">
        <v>1</v>
      </c>
      <c r="R8" s="16" t="s">
        <v>51</v>
      </c>
      <c r="S8" s="127">
        <v>1</v>
      </c>
      <c r="T8" s="16" t="s">
        <v>47</v>
      </c>
      <c r="U8" s="128">
        <v>2</v>
      </c>
      <c r="V8" s="14">
        <f t="shared" ref="V8:V71" si="1">(Q8*R8)+(S8*T8)</f>
        <v>71.53</v>
      </c>
      <c r="W8" s="17">
        <f t="shared" ref="W8:W71" si="2">P8+V8</f>
        <v>71.53</v>
      </c>
      <c r="X8" s="34"/>
      <c r="Y8" s="122"/>
      <c r="Z8" s="122"/>
      <c r="AA8" s="122"/>
      <c r="AB8" s="122"/>
    </row>
    <row r="9" spans="1:28" ht="17.25" customHeight="1" x14ac:dyDescent="0.25">
      <c r="A9" s="11" t="s">
        <v>37</v>
      </c>
      <c r="B9" s="11" t="s">
        <v>37</v>
      </c>
      <c r="C9" s="125" t="s">
        <v>117</v>
      </c>
      <c r="D9" s="125">
        <v>2797232</v>
      </c>
      <c r="E9" s="125" t="s">
        <v>111</v>
      </c>
      <c r="F9" s="125" t="s">
        <v>119</v>
      </c>
      <c r="G9" s="41" t="s">
        <v>41</v>
      </c>
      <c r="H9" s="29" t="s">
        <v>42</v>
      </c>
      <c r="I9" s="125" t="s">
        <v>65</v>
      </c>
      <c r="J9" s="29" t="s">
        <v>42</v>
      </c>
      <c r="K9" s="41" t="s">
        <v>602</v>
      </c>
      <c r="L9" s="126">
        <v>44684</v>
      </c>
      <c r="M9" s="126">
        <v>44685</v>
      </c>
      <c r="N9" s="41">
        <v>0</v>
      </c>
      <c r="O9" s="11">
        <v>0</v>
      </c>
      <c r="P9" s="42">
        <f t="shared" si="0"/>
        <v>0</v>
      </c>
      <c r="Q9" s="127">
        <v>1</v>
      </c>
      <c r="R9" s="16" t="s">
        <v>51</v>
      </c>
      <c r="S9" s="127">
        <v>1</v>
      </c>
      <c r="T9" s="16" t="s">
        <v>47</v>
      </c>
      <c r="U9" s="128">
        <v>2</v>
      </c>
      <c r="V9" s="14">
        <f t="shared" si="1"/>
        <v>71.53</v>
      </c>
      <c r="W9" s="17">
        <f t="shared" si="2"/>
        <v>71.53</v>
      </c>
      <c r="X9" s="34"/>
      <c r="Y9" s="122"/>
      <c r="Z9" s="122"/>
      <c r="AA9" s="122"/>
      <c r="AB9" s="122"/>
    </row>
    <row r="10" spans="1:28" x14ac:dyDescent="0.25">
      <c r="A10" s="11" t="s">
        <v>37</v>
      </c>
      <c r="B10" s="11" t="s">
        <v>37</v>
      </c>
      <c r="C10" s="125" t="s">
        <v>203</v>
      </c>
      <c r="D10" s="125">
        <v>2797593</v>
      </c>
      <c r="E10" s="125" t="s">
        <v>39</v>
      </c>
      <c r="F10" s="125" t="s">
        <v>603</v>
      </c>
      <c r="G10" s="41" t="s">
        <v>41</v>
      </c>
      <c r="H10" s="29" t="s">
        <v>42</v>
      </c>
      <c r="I10" s="125" t="s">
        <v>43</v>
      </c>
      <c r="J10" s="29" t="s">
        <v>42</v>
      </c>
      <c r="K10" s="41" t="s">
        <v>604</v>
      </c>
      <c r="L10" s="126">
        <v>44671</v>
      </c>
      <c r="M10" s="126">
        <v>44671</v>
      </c>
      <c r="N10" s="41">
        <v>0</v>
      </c>
      <c r="O10" s="11">
        <v>0</v>
      </c>
      <c r="P10" s="42">
        <f t="shared" si="0"/>
        <v>0</v>
      </c>
      <c r="Q10" s="127">
        <v>0</v>
      </c>
      <c r="R10" s="16" t="s">
        <v>51</v>
      </c>
      <c r="S10" s="127">
        <v>1</v>
      </c>
      <c r="T10" s="16" t="s">
        <v>47</v>
      </c>
      <c r="U10" s="128">
        <v>1</v>
      </c>
      <c r="V10" s="14">
        <f t="shared" si="1"/>
        <v>17.52</v>
      </c>
      <c r="W10" s="17">
        <f t="shared" si="2"/>
        <v>17.52</v>
      </c>
      <c r="X10" s="34"/>
      <c r="Y10" s="122"/>
      <c r="Z10" s="122"/>
      <c r="AA10" s="122"/>
      <c r="AB10" s="122"/>
    </row>
    <row r="11" spans="1:28" x14ac:dyDescent="0.25">
      <c r="A11" s="11" t="s">
        <v>37</v>
      </c>
      <c r="B11" s="11" t="s">
        <v>37</v>
      </c>
      <c r="C11" s="125" t="s">
        <v>192</v>
      </c>
      <c r="D11" s="125">
        <v>2777363</v>
      </c>
      <c r="E11" s="125" t="s">
        <v>39</v>
      </c>
      <c r="F11" s="125" t="s">
        <v>605</v>
      </c>
      <c r="G11" s="41" t="s">
        <v>41</v>
      </c>
      <c r="H11" s="29" t="s">
        <v>42</v>
      </c>
      <c r="I11" s="125" t="s">
        <v>43</v>
      </c>
      <c r="J11" s="29" t="s">
        <v>42</v>
      </c>
      <c r="K11" s="41" t="s">
        <v>604</v>
      </c>
      <c r="L11" s="126">
        <v>44671</v>
      </c>
      <c r="M11" s="126">
        <v>44671</v>
      </c>
      <c r="N11" s="41">
        <v>0</v>
      </c>
      <c r="O11" s="41">
        <v>0</v>
      </c>
      <c r="P11" s="42">
        <f t="shared" si="0"/>
        <v>0</v>
      </c>
      <c r="Q11" s="127">
        <v>0</v>
      </c>
      <c r="R11" s="16" t="s">
        <v>51</v>
      </c>
      <c r="S11" s="127">
        <v>1</v>
      </c>
      <c r="T11" s="16" t="s">
        <v>47</v>
      </c>
      <c r="U11" s="128">
        <v>1</v>
      </c>
      <c r="V11" s="14">
        <f t="shared" si="1"/>
        <v>17.52</v>
      </c>
      <c r="W11" s="17">
        <f t="shared" si="2"/>
        <v>17.52</v>
      </c>
      <c r="X11" s="34"/>
      <c r="Y11" s="122"/>
      <c r="Z11" s="122"/>
      <c r="AA11" s="122"/>
      <c r="AB11" s="122"/>
    </row>
    <row r="12" spans="1:28" x14ac:dyDescent="0.25">
      <c r="A12" s="11" t="s">
        <v>37</v>
      </c>
      <c r="B12" s="11" t="s">
        <v>37</v>
      </c>
      <c r="C12" s="125" t="s">
        <v>606</v>
      </c>
      <c r="D12" s="125" t="s">
        <v>607</v>
      </c>
      <c r="E12" s="125" t="s">
        <v>207</v>
      </c>
      <c r="F12" s="125" t="s">
        <v>608</v>
      </c>
      <c r="G12" s="41" t="s">
        <v>41</v>
      </c>
      <c r="H12" s="29" t="s">
        <v>42</v>
      </c>
      <c r="I12" s="125" t="s">
        <v>43</v>
      </c>
      <c r="J12" s="29" t="s">
        <v>42</v>
      </c>
      <c r="K12" s="41" t="s">
        <v>518</v>
      </c>
      <c r="L12" s="126">
        <v>44648</v>
      </c>
      <c r="M12" s="126">
        <v>44649</v>
      </c>
      <c r="N12" s="41">
        <v>0</v>
      </c>
      <c r="O12" s="41">
        <v>0</v>
      </c>
      <c r="P12" s="42">
        <f t="shared" si="0"/>
        <v>0</v>
      </c>
      <c r="Q12" s="127">
        <v>1</v>
      </c>
      <c r="R12" s="16" t="s">
        <v>51</v>
      </c>
      <c r="S12" s="127">
        <v>1</v>
      </c>
      <c r="T12" s="16" t="s">
        <v>47</v>
      </c>
      <c r="U12" s="128">
        <v>2</v>
      </c>
      <c r="V12" s="14">
        <f t="shared" si="1"/>
        <v>71.53</v>
      </c>
      <c r="W12" s="17">
        <f t="shared" si="2"/>
        <v>71.53</v>
      </c>
      <c r="X12" s="34"/>
      <c r="Y12" s="122"/>
      <c r="Z12" s="122"/>
      <c r="AA12" s="122"/>
      <c r="AB12" s="122"/>
    </row>
    <row r="13" spans="1:28" x14ac:dyDescent="0.25">
      <c r="A13" s="11" t="s">
        <v>37</v>
      </c>
      <c r="B13" s="11" t="s">
        <v>37</v>
      </c>
      <c r="C13" s="125" t="s">
        <v>266</v>
      </c>
      <c r="D13" s="125">
        <v>2785633</v>
      </c>
      <c r="E13" s="125" t="s">
        <v>39</v>
      </c>
      <c r="F13" s="125" t="s">
        <v>609</v>
      </c>
      <c r="G13" s="41" t="s">
        <v>41</v>
      </c>
      <c r="H13" s="29" t="s">
        <v>42</v>
      </c>
      <c r="I13" s="125" t="s">
        <v>43</v>
      </c>
      <c r="J13" s="29" t="s">
        <v>42</v>
      </c>
      <c r="K13" s="41" t="s">
        <v>610</v>
      </c>
      <c r="L13" s="126">
        <v>44677</v>
      </c>
      <c r="M13" s="126">
        <v>44678</v>
      </c>
      <c r="N13" s="41">
        <v>0</v>
      </c>
      <c r="O13" s="41">
        <v>0</v>
      </c>
      <c r="P13" s="42">
        <f t="shared" si="0"/>
        <v>0</v>
      </c>
      <c r="Q13" s="127">
        <v>1</v>
      </c>
      <c r="R13" s="16" t="s">
        <v>51</v>
      </c>
      <c r="S13" s="127">
        <v>1</v>
      </c>
      <c r="T13" s="16" t="s">
        <v>47</v>
      </c>
      <c r="U13" s="128">
        <v>2</v>
      </c>
      <c r="V13" s="14">
        <f t="shared" si="1"/>
        <v>71.53</v>
      </c>
      <c r="W13" s="17">
        <f t="shared" si="2"/>
        <v>71.53</v>
      </c>
      <c r="X13" s="34"/>
      <c r="Y13" s="122"/>
      <c r="Z13" s="122"/>
      <c r="AA13" s="122"/>
      <c r="AB13" s="122"/>
    </row>
    <row r="14" spans="1:28" x14ac:dyDescent="0.25">
      <c r="A14" s="11" t="s">
        <v>37</v>
      </c>
      <c r="B14" s="11" t="s">
        <v>37</v>
      </c>
      <c r="C14" s="125" t="s">
        <v>133</v>
      </c>
      <c r="D14" s="125">
        <v>2797704</v>
      </c>
      <c r="E14" s="125" t="s">
        <v>111</v>
      </c>
      <c r="F14" s="125" t="s">
        <v>611</v>
      </c>
      <c r="G14" s="41" t="s">
        <v>41</v>
      </c>
      <c r="H14" s="29" t="s">
        <v>42</v>
      </c>
      <c r="I14" s="125" t="s">
        <v>65</v>
      </c>
      <c r="J14" s="29" t="s">
        <v>42</v>
      </c>
      <c r="K14" s="41" t="s">
        <v>136</v>
      </c>
      <c r="L14" s="126">
        <v>44669</v>
      </c>
      <c r="M14" s="126">
        <v>44669</v>
      </c>
      <c r="N14" s="41">
        <v>0</v>
      </c>
      <c r="O14" s="41">
        <v>0</v>
      </c>
      <c r="P14" s="42">
        <f t="shared" si="0"/>
        <v>0</v>
      </c>
      <c r="Q14" s="127">
        <v>0</v>
      </c>
      <c r="R14" s="16" t="s">
        <v>51</v>
      </c>
      <c r="S14" s="127">
        <v>1</v>
      </c>
      <c r="T14" s="16" t="s">
        <v>47</v>
      </c>
      <c r="U14" s="128">
        <v>1</v>
      </c>
      <c r="V14" s="14">
        <f t="shared" si="1"/>
        <v>17.52</v>
      </c>
      <c r="W14" s="17">
        <f t="shared" si="2"/>
        <v>17.52</v>
      </c>
      <c r="X14" s="34"/>
      <c r="Y14" s="122"/>
      <c r="Z14" s="122"/>
      <c r="AA14" s="122"/>
      <c r="AB14" s="122"/>
    </row>
    <row r="15" spans="1:28" x14ac:dyDescent="0.25">
      <c r="A15" s="11" t="s">
        <v>37</v>
      </c>
      <c r="B15" s="11" t="s">
        <v>37</v>
      </c>
      <c r="C15" s="125" t="s">
        <v>249</v>
      </c>
      <c r="D15" s="125">
        <v>2797267</v>
      </c>
      <c r="E15" s="125" t="s">
        <v>39</v>
      </c>
      <c r="F15" s="125" t="s">
        <v>612</v>
      </c>
      <c r="G15" s="41" t="s">
        <v>41</v>
      </c>
      <c r="H15" s="29" t="s">
        <v>42</v>
      </c>
      <c r="I15" s="125" t="s">
        <v>344</v>
      </c>
      <c r="J15" s="29" t="s">
        <v>42</v>
      </c>
      <c r="K15" s="41" t="s">
        <v>59</v>
      </c>
      <c r="L15" s="126">
        <v>44672</v>
      </c>
      <c r="M15" s="126">
        <v>44672</v>
      </c>
      <c r="N15" s="41">
        <v>0</v>
      </c>
      <c r="O15" s="41">
        <v>0</v>
      </c>
      <c r="P15" s="42">
        <f t="shared" si="0"/>
        <v>0</v>
      </c>
      <c r="Q15" s="127">
        <v>0</v>
      </c>
      <c r="R15" s="16" t="s">
        <v>51</v>
      </c>
      <c r="S15" s="127">
        <v>1</v>
      </c>
      <c r="T15" s="16" t="s">
        <v>47</v>
      </c>
      <c r="U15" s="128">
        <v>1</v>
      </c>
      <c r="V15" s="14">
        <f t="shared" si="1"/>
        <v>17.52</v>
      </c>
      <c r="W15" s="17">
        <f t="shared" si="2"/>
        <v>17.52</v>
      </c>
      <c r="X15" s="34"/>
      <c r="Y15" s="122"/>
      <c r="Z15" s="122"/>
      <c r="AA15" s="122"/>
      <c r="AB15" s="122"/>
    </row>
    <row r="16" spans="1:28" x14ac:dyDescent="0.25">
      <c r="A16" s="11" t="s">
        <v>37</v>
      </c>
      <c r="B16" s="11" t="s">
        <v>37</v>
      </c>
      <c r="C16" s="125" t="s">
        <v>249</v>
      </c>
      <c r="D16" s="125">
        <v>2797267</v>
      </c>
      <c r="E16" s="125" t="s">
        <v>39</v>
      </c>
      <c r="F16" s="125" t="s">
        <v>613</v>
      </c>
      <c r="G16" s="41" t="s">
        <v>41</v>
      </c>
      <c r="H16" s="29" t="s">
        <v>42</v>
      </c>
      <c r="I16" s="125" t="s">
        <v>43</v>
      </c>
      <c r="J16" s="29" t="s">
        <v>42</v>
      </c>
      <c r="K16" s="41" t="s">
        <v>614</v>
      </c>
      <c r="L16" s="126">
        <v>44678</v>
      </c>
      <c r="M16" s="126">
        <v>44680</v>
      </c>
      <c r="N16" s="41">
        <v>0</v>
      </c>
      <c r="O16" s="41">
        <v>0</v>
      </c>
      <c r="P16" s="42">
        <f t="shared" si="0"/>
        <v>0</v>
      </c>
      <c r="Q16" s="127">
        <v>2</v>
      </c>
      <c r="R16" s="16" t="s">
        <v>51</v>
      </c>
      <c r="S16" s="127">
        <v>1</v>
      </c>
      <c r="T16" s="16" t="s">
        <v>47</v>
      </c>
      <c r="U16" s="128">
        <v>3</v>
      </c>
      <c r="V16" s="14">
        <f t="shared" si="1"/>
        <v>125.53999999999999</v>
      </c>
      <c r="W16" s="17">
        <f t="shared" si="2"/>
        <v>125.53999999999999</v>
      </c>
      <c r="X16" s="34"/>
      <c r="Y16" s="122"/>
      <c r="Z16" s="122"/>
      <c r="AA16" s="122"/>
      <c r="AB16" s="122"/>
    </row>
    <row r="17" spans="1:28" x14ac:dyDescent="0.25">
      <c r="A17" s="11" t="s">
        <v>37</v>
      </c>
      <c r="B17" s="11" t="s">
        <v>37</v>
      </c>
      <c r="C17" s="125" t="s">
        <v>377</v>
      </c>
      <c r="D17" s="125">
        <v>2797917</v>
      </c>
      <c r="E17" s="125" t="s">
        <v>111</v>
      </c>
      <c r="F17" s="125" t="s">
        <v>615</v>
      </c>
      <c r="G17" s="41" t="s">
        <v>41</v>
      </c>
      <c r="H17" s="29" t="s">
        <v>42</v>
      </c>
      <c r="I17" s="125" t="s">
        <v>43</v>
      </c>
      <c r="J17" s="29" t="s">
        <v>42</v>
      </c>
      <c r="K17" s="41" t="s">
        <v>136</v>
      </c>
      <c r="L17" s="126">
        <v>44676</v>
      </c>
      <c r="M17" s="126">
        <v>44676</v>
      </c>
      <c r="N17" s="41">
        <v>0</v>
      </c>
      <c r="O17" s="41">
        <v>0</v>
      </c>
      <c r="P17" s="42">
        <f t="shared" si="0"/>
        <v>0</v>
      </c>
      <c r="Q17" s="127">
        <v>0</v>
      </c>
      <c r="R17" s="16" t="s">
        <v>51</v>
      </c>
      <c r="S17" s="127">
        <v>1</v>
      </c>
      <c r="T17" s="16" t="s">
        <v>47</v>
      </c>
      <c r="U17" s="128">
        <v>1</v>
      </c>
      <c r="V17" s="14">
        <f t="shared" si="1"/>
        <v>17.52</v>
      </c>
      <c r="W17" s="17">
        <f t="shared" si="2"/>
        <v>17.52</v>
      </c>
      <c r="X17" s="34"/>
      <c r="Y17" s="122"/>
      <c r="Z17" s="122"/>
      <c r="AA17" s="122"/>
      <c r="AB17" s="122"/>
    </row>
    <row r="18" spans="1:28" x14ac:dyDescent="0.25">
      <c r="A18" s="11" t="s">
        <v>37</v>
      </c>
      <c r="B18" s="11" t="s">
        <v>37</v>
      </c>
      <c r="C18" s="125" t="s">
        <v>616</v>
      </c>
      <c r="D18" s="125">
        <v>2797739</v>
      </c>
      <c r="E18" s="125" t="s">
        <v>39</v>
      </c>
      <c r="F18" s="125" t="s">
        <v>617</v>
      </c>
      <c r="G18" s="41" t="s">
        <v>41</v>
      </c>
      <c r="H18" s="29" t="s">
        <v>42</v>
      </c>
      <c r="I18" s="125" t="s">
        <v>43</v>
      </c>
      <c r="J18" s="29" t="s">
        <v>42</v>
      </c>
      <c r="K18" s="41" t="s">
        <v>59</v>
      </c>
      <c r="L18" s="126">
        <v>44679</v>
      </c>
      <c r="M18" s="126">
        <v>44679</v>
      </c>
      <c r="N18" s="41">
        <v>0</v>
      </c>
      <c r="O18" s="41">
        <v>0</v>
      </c>
      <c r="P18" s="42">
        <f t="shared" si="0"/>
        <v>0</v>
      </c>
      <c r="Q18" s="127">
        <v>0</v>
      </c>
      <c r="R18" s="16" t="s">
        <v>51</v>
      </c>
      <c r="S18" s="127">
        <v>1</v>
      </c>
      <c r="T18" s="16" t="s">
        <v>47</v>
      </c>
      <c r="U18" s="128">
        <v>1</v>
      </c>
      <c r="V18" s="14">
        <f t="shared" si="1"/>
        <v>17.52</v>
      </c>
      <c r="W18" s="17">
        <f t="shared" si="2"/>
        <v>17.52</v>
      </c>
      <c r="X18" s="34"/>
      <c r="Y18" s="122"/>
      <c r="Z18" s="122"/>
      <c r="AA18" s="122"/>
      <c r="AB18" s="122"/>
    </row>
    <row r="19" spans="1:28" x14ac:dyDescent="0.25">
      <c r="A19" s="11" t="s">
        <v>37</v>
      </c>
      <c r="B19" s="11" t="s">
        <v>37</v>
      </c>
      <c r="C19" s="125" t="s">
        <v>133</v>
      </c>
      <c r="D19" s="125">
        <v>2797704</v>
      </c>
      <c r="E19" s="125" t="s">
        <v>111</v>
      </c>
      <c r="F19" s="125" t="s">
        <v>618</v>
      </c>
      <c r="G19" s="41" t="s">
        <v>41</v>
      </c>
      <c r="H19" s="29" t="s">
        <v>42</v>
      </c>
      <c r="I19" s="125" t="s">
        <v>380</v>
      </c>
      <c r="J19" s="29" t="s">
        <v>42</v>
      </c>
      <c r="K19" s="41" t="s">
        <v>619</v>
      </c>
      <c r="L19" s="126">
        <v>44676</v>
      </c>
      <c r="M19" s="126">
        <v>44678</v>
      </c>
      <c r="N19" s="41">
        <v>0</v>
      </c>
      <c r="O19" s="41">
        <v>0</v>
      </c>
      <c r="P19" s="42">
        <f t="shared" si="0"/>
        <v>0</v>
      </c>
      <c r="Q19" s="127">
        <v>1</v>
      </c>
      <c r="R19" s="16" t="s">
        <v>51</v>
      </c>
      <c r="S19" s="127">
        <v>2</v>
      </c>
      <c r="T19" s="16" t="s">
        <v>47</v>
      </c>
      <c r="U19" s="128">
        <v>3</v>
      </c>
      <c r="V19" s="14">
        <f t="shared" si="1"/>
        <v>89.05</v>
      </c>
      <c r="W19" s="17">
        <f t="shared" si="2"/>
        <v>89.05</v>
      </c>
      <c r="X19" s="34"/>
      <c r="Y19" s="122"/>
      <c r="Z19" s="122"/>
      <c r="AA19" s="122"/>
      <c r="AB19" s="122"/>
    </row>
    <row r="20" spans="1:28" x14ac:dyDescent="0.25">
      <c r="A20" s="11" t="s">
        <v>37</v>
      </c>
      <c r="B20" s="11" t="s">
        <v>37</v>
      </c>
      <c r="C20" s="125" t="s">
        <v>143</v>
      </c>
      <c r="D20" s="125" t="s">
        <v>144</v>
      </c>
      <c r="E20" s="125" t="s">
        <v>111</v>
      </c>
      <c r="F20" s="125" t="s">
        <v>556</v>
      </c>
      <c r="G20" s="41" t="s">
        <v>41</v>
      </c>
      <c r="H20" s="29" t="s">
        <v>42</v>
      </c>
      <c r="I20" s="125" t="s">
        <v>43</v>
      </c>
      <c r="J20" s="29" t="s">
        <v>42</v>
      </c>
      <c r="K20" s="41" t="s">
        <v>43</v>
      </c>
      <c r="L20" s="126">
        <v>44655</v>
      </c>
      <c r="M20" s="126">
        <v>44659</v>
      </c>
      <c r="N20" s="41">
        <v>0</v>
      </c>
      <c r="O20" s="41">
        <v>0</v>
      </c>
      <c r="P20" s="42">
        <f t="shared" si="0"/>
        <v>0</v>
      </c>
      <c r="Q20" s="127">
        <v>0</v>
      </c>
      <c r="R20" s="16" t="s">
        <v>51</v>
      </c>
      <c r="S20" s="127">
        <v>5</v>
      </c>
      <c r="T20" s="16" t="s">
        <v>47</v>
      </c>
      <c r="U20" s="128">
        <v>5</v>
      </c>
      <c r="V20" s="14">
        <f t="shared" si="1"/>
        <v>87.6</v>
      </c>
      <c r="W20" s="17">
        <f t="shared" si="2"/>
        <v>87.6</v>
      </c>
      <c r="X20" s="34"/>
      <c r="Y20" s="122"/>
      <c r="Z20" s="122"/>
      <c r="AA20" s="122"/>
      <c r="AB20" s="122"/>
    </row>
    <row r="21" spans="1:28" x14ac:dyDescent="0.25">
      <c r="A21" s="11" t="s">
        <v>37</v>
      </c>
      <c r="B21" s="11" t="s">
        <v>37</v>
      </c>
      <c r="C21" s="125" t="s">
        <v>228</v>
      </c>
      <c r="D21" s="125">
        <v>2797356</v>
      </c>
      <c r="E21" s="125" t="s">
        <v>39</v>
      </c>
      <c r="F21" s="125" t="s">
        <v>620</v>
      </c>
      <c r="G21" s="41" t="s">
        <v>41</v>
      </c>
      <c r="H21" s="29" t="s">
        <v>42</v>
      </c>
      <c r="I21" s="125" t="s">
        <v>43</v>
      </c>
      <c r="J21" s="29" t="s">
        <v>42</v>
      </c>
      <c r="K21" s="41" t="s">
        <v>136</v>
      </c>
      <c r="L21" s="126">
        <v>44684</v>
      </c>
      <c r="M21" s="126">
        <v>44684</v>
      </c>
      <c r="N21" s="41">
        <v>0</v>
      </c>
      <c r="O21" s="41">
        <v>0</v>
      </c>
      <c r="P21" s="42">
        <f t="shared" si="0"/>
        <v>0</v>
      </c>
      <c r="Q21" s="127">
        <v>0</v>
      </c>
      <c r="R21" s="16" t="s">
        <v>51</v>
      </c>
      <c r="S21" s="127">
        <v>1</v>
      </c>
      <c r="T21" s="16" t="s">
        <v>47</v>
      </c>
      <c r="U21" s="128">
        <v>1</v>
      </c>
      <c r="V21" s="14">
        <f t="shared" si="1"/>
        <v>17.52</v>
      </c>
      <c r="W21" s="17">
        <f t="shared" si="2"/>
        <v>17.52</v>
      </c>
      <c r="X21" s="34"/>
      <c r="Y21" s="122"/>
      <c r="Z21" s="122"/>
      <c r="AA21" s="122"/>
      <c r="AB21" s="122"/>
    </row>
    <row r="22" spans="1:28" x14ac:dyDescent="0.25">
      <c r="A22" s="11" t="s">
        <v>37</v>
      </c>
      <c r="B22" s="11" t="s">
        <v>37</v>
      </c>
      <c r="C22" s="125" t="s">
        <v>221</v>
      </c>
      <c r="D22" s="125">
        <v>2796180</v>
      </c>
      <c r="E22" s="125" t="s">
        <v>39</v>
      </c>
      <c r="F22" s="125" t="s">
        <v>223</v>
      </c>
      <c r="G22" s="41" t="s">
        <v>41</v>
      </c>
      <c r="H22" s="29" t="s">
        <v>42</v>
      </c>
      <c r="I22" s="125" t="s">
        <v>43</v>
      </c>
      <c r="J22" s="29" t="s">
        <v>42</v>
      </c>
      <c r="K22" s="41" t="s">
        <v>136</v>
      </c>
      <c r="L22" s="126">
        <v>44684</v>
      </c>
      <c r="M22" s="126">
        <v>44684</v>
      </c>
      <c r="N22" s="41">
        <v>0</v>
      </c>
      <c r="O22" s="41">
        <v>0</v>
      </c>
      <c r="P22" s="42">
        <f t="shared" si="0"/>
        <v>0</v>
      </c>
      <c r="Q22" s="127">
        <v>0</v>
      </c>
      <c r="R22" s="16" t="s">
        <v>51</v>
      </c>
      <c r="S22" s="127">
        <v>1</v>
      </c>
      <c r="T22" s="16" t="s">
        <v>47</v>
      </c>
      <c r="U22" s="128">
        <v>1</v>
      </c>
      <c r="V22" s="14">
        <f t="shared" si="1"/>
        <v>17.52</v>
      </c>
      <c r="W22" s="17">
        <f t="shared" si="2"/>
        <v>17.52</v>
      </c>
      <c r="X22" s="34"/>
      <c r="Y22" s="122"/>
      <c r="Z22" s="122"/>
      <c r="AA22" s="122"/>
      <c r="AB22" s="122"/>
    </row>
    <row r="23" spans="1:28" x14ac:dyDescent="0.25">
      <c r="A23" s="11" t="s">
        <v>37</v>
      </c>
      <c r="B23" s="11" t="s">
        <v>37</v>
      </c>
      <c r="C23" s="125" t="s">
        <v>143</v>
      </c>
      <c r="D23" s="125" t="s">
        <v>144</v>
      </c>
      <c r="E23" s="125" t="s">
        <v>111</v>
      </c>
      <c r="F23" s="125" t="s">
        <v>621</v>
      </c>
      <c r="G23" s="41" t="s">
        <v>41</v>
      </c>
      <c r="H23" s="29" t="s">
        <v>42</v>
      </c>
      <c r="I23" s="125" t="s">
        <v>43</v>
      </c>
      <c r="J23" s="29" t="s">
        <v>42</v>
      </c>
      <c r="K23" s="41" t="s">
        <v>43</v>
      </c>
      <c r="L23" s="126">
        <v>44662</v>
      </c>
      <c r="M23" s="126">
        <v>44664</v>
      </c>
      <c r="N23" s="41">
        <v>0</v>
      </c>
      <c r="O23" s="41">
        <v>0</v>
      </c>
      <c r="P23" s="42">
        <f t="shared" si="0"/>
        <v>0</v>
      </c>
      <c r="Q23" s="127">
        <v>0</v>
      </c>
      <c r="R23" s="16" t="s">
        <v>51</v>
      </c>
      <c r="S23" s="127">
        <v>3</v>
      </c>
      <c r="T23" s="16" t="s">
        <v>47</v>
      </c>
      <c r="U23" s="128">
        <v>3</v>
      </c>
      <c r="V23" s="14">
        <f t="shared" si="1"/>
        <v>52.56</v>
      </c>
      <c r="W23" s="17">
        <f t="shared" si="2"/>
        <v>52.56</v>
      </c>
      <c r="X23" s="34"/>
      <c r="Y23" s="122"/>
      <c r="Z23" s="122"/>
      <c r="AA23" s="122"/>
      <c r="AB23" s="122"/>
    </row>
    <row r="24" spans="1:28" x14ac:dyDescent="0.25">
      <c r="A24" s="11" t="s">
        <v>37</v>
      </c>
      <c r="B24" s="11" t="s">
        <v>37</v>
      </c>
      <c r="C24" s="125" t="s">
        <v>197</v>
      </c>
      <c r="D24" s="125">
        <v>2786028</v>
      </c>
      <c r="E24" s="125" t="s">
        <v>39</v>
      </c>
      <c r="F24" s="125" t="s">
        <v>622</v>
      </c>
      <c r="G24" s="41" t="s">
        <v>41</v>
      </c>
      <c r="H24" s="29" t="s">
        <v>42</v>
      </c>
      <c r="I24" s="125" t="s">
        <v>43</v>
      </c>
      <c r="J24" s="29" t="s">
        <v>42</v>
      </c>
      <c r="K24" s="41" t="s">
        <v>623</v>
      </c>
      <c r="L24" s="126">
        <v>44690</v>
      </c>
      <c r="M24" s="126">
        <v>44694</v>
      </c>
      <c r="N24" s="41">
        <v>0</v>
      </c>
      <c r="O24" s="41">
        <v>0</v>
      </c>
      <c r="P24" s="42">
        <f t="shared" si="0"/>
        <v>0</v>
      </c>
      <c r="Q24" s="127">
        <v>4</v>
      </c>
      <c r="R24" s="16" t="s">
        <v>51</v>
      </c>
      <c r="S24" s="127">
        <v>1</v>
      </c>
      <c r="T24" s="16" t="s">
        <v>47</v>
      </c>
      <c r="U24" s="128">
        <v>5</v>
      </c>
      <c r="V24" s="14">
        <f t="shared" si="1"/>
        <v>233.56</v>
      </c>
      <c r="W24" s="17">
        <f t="shared" si="2"/>
        <v>233.56</v>
      </c>
      <c r="X24" s="34"/>
      <c r="Y24" s="122"/>
      <c r="Z24" s="122"/>
      <c r="AA24" s="122"/>
      <c r="AB24" s="122"/>
    </row>
    <row r="25" spans="1:28" x14ac:dyDescent="0.25">
      <c r="A25" s="11" t="s">
        <v>37</v>
      </c>
      <c r="B25" s="11" t="s">
        <v>37</v>
      </c>
      <c r="C25" s="125" t="s">
        <v>359</v>
      </c>
      <c r="D25" s="125">
        <v>2795752</v>
      </c>
      <c r="E25" s="125" t="s">
        <v>111</v>
      </c>
      <c r="F25" s="125" t="s">
        <v>624</v>
      </c>
      <c r="G25" s="41" t="s">
        <v>41</v>
      </c>
      <c r="H25" s="29" t="s">
        <v>42</v>
      </c>
      <c r="I25" s="125" t="s">
        <v>43</v>
      </c>
      <c r="J25" s="29" t="s">
        <v>42</v>
      </c>
      <c r="K25" s="41" t="s">
        <v>59</v>
      </c>
      <c r="L25" s="126">
        <v>44684</v>
      </c>
      <c r="M25" s="126">
        <v>44684</v>
      </c>
      <c r="N25" s="41">
        <v>0</v>
      </c>
      <c r="O25" s="41">
        <v>0</v>
      </c>
      <c r="P25" s="42">
        <f t="shared" si="0"/>
        <v>0</v>
      </c>
      <c r="Q25" s="127">
        <v>0</v>
      </c>
      <c r="R25" s="16" t="s">
        <v>51</v>
      </c>
      <c r="S25" s="127">
        <v>1</v>
      </c>
      <c r="T25" s="16" t="s">
        <v>47</v>
      </c>
      <c r="U25" s="128">
        <v>1</v>
      </c>
      <c r="V25" s="14">
        <f t="shared" si="1"/>
        <v>17.52</v>
      </c>
      <c r="W25" s="17">
        <f t="shared" si="2"/>
        <v>17.52</v>
      </c>
      <c r="X25" s="34"/>
      <c r="Y25" s="122"/>
      <c r="Z25" s="122"/>
      <c r="AA25" s="122"/>
      <c r="AB25" s="122"/>
    </row>
    <row r="26" spans="1:28" x14ac:dyDescent="0.25">
      <c r="A26" s="11" t="s">
        <v>37</v>
      </c>
      <c r="B26" s="11" t="s">
        <v>37</v>
      </c>
      <c r="C26" s="125" t="s">
        <v>308</v>
      </c>
      <c r="D26" s="125">
        <v>2796309</v>
      </c>
      <c r="E26" s="125" t="s">
        <v>111</v>
      </c>
      <c r="F26" s="125" t="s">
        <v>625</v>
      </c>
      <c r="G26" s="41" t="s">
        <v>41</v>
      </c>
      <c r="H26" s="29" t="s">
        <v>42</v>
      </c>
      <c r="I26" s="125" t="s">
        <v>43</v>
      </c>
      <c r="J26" s="29" t="s">
        <v>42</v>
      </c>
      <c r="K26" s="41" t="s">
        <v>626</v>
      </c>
      <c r="L26" s="126">
        <v>44680</v>
      </c>
      <c r="M26" s="126">
        <v>44680</v>
      </c>
      <c r="N26" s="41">
        <v>0</v>
      </c>
      <c r="O26" s="41">
        <v>0</v>
      </c>
      <c r="P26" s="42">
        <f t="shared" si="0"/>
        <v>0</v>
      </c>
      <c r="Q26" s="127">
        <v>0</v>
      </c>
      <c r="R26" s="16" t="s">
        <v>51</v>
      </c>
      <c r="S26" s="127">
        <v>1</v>
      </c>
      <c r="T26" s="16" t="s">
        <v>47</v>
      </c>
      <c r="U26" s="128">
        <v>1</v>
      </c>
      <c r="V26" s="14">
        <f t="shared" si="1"/>
        <v>17.52</v>
      </c>
      <c r="W26" s="17">
        <f t="shared" si="2"/>
        <v>17.52</v>
      </c>
      <c r="X26" s="34"/>
      <c r="Y26" s="122"/>
      <c r="Z26" s="122"/>
      <c r="AA26" s="122"/>
      <c r="AB26" s="122"/>
    </row>
    <row r="27" spans="1:28" x14ac:dyDescent="0.25">
      <c r="A27" s="11" t="s">
        <v>37</v>
      </c>
      <c r="B27" s="11" t="s">
        <v>37</v>
      </c>
      <c r="C27" s="125" t="s">
        <v>308</v>
      </c>
      <c r="D27" s="125">
        <v>2796309</v>
      </c>
      <c r="E27" s="125" t="s">
        <v>111</v>
      </c>
      <c r="F27" s="125" t="s">
        <v>310</v>
      </c>
      <c r="G27" s="41" t="s">
        <v>41</v>
      </c>
      <c r="H27" s="29" t="s">
        <v>42</v>
      </c>
      <c r="I27" s="125" t="s">
        <v>43</v>
      </c>
      <c r="J27" s="29" t="s">
        <v>42</v>
      </c>
      <c r="K27" s="41" t="s">
        <v>627</v>
      </c>
      <c r="L27" s="126">
        <v>44684</v>
      </c>
      <c r="M27" s="126">
        <v>44684</v>
      </c>
      <c r="N27" s="41">
        <v>0</v>
      </c>
      <c r="O27" s="41">
        <v>0</v>
      </c>
      <c r="P27" s="42">
        <f t="shared" si="0"/>
        <v>0</v>
      </c>
      <c r="Q27" s="127">
        <v>0</v>
      </c>
      <c r="R27" s="16" t="s">
        <v>51</v>
      </c>
      <c r="S27" s="127">
        <v>1</v>
      </c>
      <c r="T27" s="16" t="s">
        <v>47</v>
      </c>
      <c r="U27" s="128">
        <v>1</v>
      </c>
      <c r="V27" s="14">
        <f t="shared" si="1"/>
        <v>17.52</v>
      </c>
      <c r="W27" s="17">
        <f t="shared" si="2"/>
        <v>17.52</v>
      </c>
      <c r="X27" s="34"/>
      <c r="Y27" s="122"/>
      <c r="Z27" s="122"/>
      <c r="AA27" s="122"/>
      <c r="AB27" s="122"/>
    </row>
    <row r="28" spans="1:28" x14ac:dyDescent="0.25">
      <c r="A28" s="11" t="s">
        <v>37</v>
      </c>
      <c r="B28" s="11" t="s">
        <v>37</v>
      </c>
      <c r="C28" s="125" t="s">
        <v>571</v>
      </c>
      <c r="D28" s="125" t="s">
        <v>572</v>
      </c>
      <c r="E28" s="125" t="s">
        <v>111</v>
      </c>
      <c r="F28" s="125" t="s">
        <v>628</v>
      </c>
      <c r="G28" s="41" t="s">
        <v>41</v>
      </c>
      <c r="H28" s="29" t="s">
        <v>42</v>
      </c>
      <c r="I28" s="125" t="s">
        <v>43</v>
      </c>
      <c r="J28" s="29" t="s">
        <v>42</v>
      </c>
      <c r="K28" s="41" t="s">
        <v>161</v>
      </c>
      <c r="L28" s="126">
        <v>44677</v>
      </c>
      <c r="M28" s="126">
        <v>44679</v>
      </c>
      <c r="N28" s="41">
        <v>0</v>
      </c>
      <c r="O28" s="41">
        <v>0</v>
      </c>
      <c r="P28" s="42">
        <f t="shared" si="0"/>
        <v>0</v>
      </c>
      <c r="Q28" s="127">
        <v>2</v>
      </c>
      <c r="R28" s="16" t="s">
        <v>51</v>
      </c>
      <c r="S28" s="127">
        <v>1</v>
      </c>
      <c r="T28" s="16" t="s">
        <v>47</v>
      </c>
      <c r="U28" s="128">
        <v>3</v>
      </c>
      <c r="V28" s="14">
        <f t="shared" si="1"/>
        <v>125.53999999999999</v>
      </c>
      <c r="W28" s="17">
        <f t="shared" si="2"/>
        <v>125.53999999999999</v>
      </c>
      <c r="X28" s="34"/>
      <c r="Y28" s="122"/>
      <c r="Z28" s="122"/>
      <c r="AA28" s="122"/>
      <c r="AB28" s="122"/>
    </row>
    <row r="29" spans="1:28" ht="14.25" customHeight="1" x14ac:dyDescent="0.25">
      <c r="A29" s="11" t="s">
        <v>37</v>
      </c>
      <c r="B29" s="11" t="s">
        <v>37</v>
      </c>
      <c r="C29" s="125" t="s">
        <v>456</v>
      </c>
      <c r="D29" s="125">
        <v>2797763</v>
      </c>
      <c r="E29" s="125" t="s">
        <v>39</v>
      </c>
      <c r="F29" s="125" t="s">
        <v>629</v>
      </c>
      <c r="G29" s="41" t="s">
        <v>41</v>
      </c>
      <c r="H29" s="29" t="s">
        <v>42</v>
      </c>
      <c r="I29" s="125" t="s">
        <v>43</v>
      </c>
      <c r="J29" s="29" t="s">
        <v>42</v>
      </c>
      <c r="K29" s="41" t="s">
        <v>161</v>
      </c>
      <c r="L29" s="126">
        <v>44677</v>
      </c>
      <c r="M29" s="126">
        <v>44679</v>
      </c>
      <c r="N29" s="41">
        <v>0</v>
      </c>
      <c r="O29" s="41">
        <v>0</v>
      </c>
      <c r="P29" s="42">
        <f t="shared" si="0"/>
        <v>0</v>
      </c>
      <c r="Q29" s="127">
        <v>2</v>
      </c>
      <c r="R29" s="16" t="s">
        <v>51</v>
      </c>
      <c r="S29" s="127">
        <v>1</v>
      </c>
      <c r="T29" s="16" t="s">
        <v>47</v>
      </c>
      <c r="U29" s="128">
        <v>3</v>
      </c>
      <c r="V29" s="14">
        <f t="shared" si="1"/>
        <v>125.53999999999999</v>
      </c>
      <c r="W29" s="17">
        <f t="shared" si="2"/>
        <v>125.53999999999999</v>
      </c>
      <c r="X29" s="34"/>
      <c r="Y29" s="122"/>
      <c r="Z29" s="122"/>
      <c r="AA29" s="122"/>
      <c r="AB29" s="122"/>
    </row>
    <row r="30" spans="1:28" x14ac:dyDescent="0.25">
      <c r="A30" s="11" t="s">
        <v>37</v>
      </c>
      <c r="B30" s="11" t="s">
        <v>37</v>
      </c>
      <c r="C30" s="125" t="s">
        <v>630</v>
      </c>
      <c r="D30" s="125">
        <v>2776219</v>
      </c>
      <c r="E30" s="125" t="s">
        <v>39</v>
      </c>
      <c r="F30" s="125" t="s">
        <v>631</v>
      </c>
      <c r="G30" s="41" t="s">
        <v>41</v>
      </c>
      <c r="H30" s="29" t="s">
        <v>42</v>
      </c>
      <c r="I30" s="125" t="s">
        <v>632</v>
      </c>
      <c r="J30" s="29" t="s">
        <v>42</v>
      </c>
      <c r="K30" s="41" t="s">
        <v>633</v>
      </c>
      <c r="L30" s="126">
        <v>44690</v>
      </c>
      <c r="M30" s="126">
        <v>44694</v>
      </c>
      <c r="N30" s="41">
        <v>0</v>
      </c>
      <c r="O30" s="41">
        <v>0</v>
      </c>
      <c r="P30" s="42">
        <f t="shared" si="0"/>
        <v>0</v>
      </c>
      <c r="Q30" s="127">
        <v>4</v>
      </c>
      <c r="R30" s="16" t="s">
        <v>51</v>
      </c>
      <c r="S30" s="127">
        <v>1</v>
      </c>
      <c r="T30" s="16" t="s">
        <v>47</v>
      </c>
      <c r="U30" s="128">
        <v>5</v>
      </c>
      <c r="V30" s="14">
        <f t="shared" si="1"/>
        <v>233.56</v>
      </c>
      <c r="W30" s="17">
        <f t="shared" si="2"/>
        <v>233.56</v>
      </c>
      <c r="X30" s="34"/>
      <c r="Y30" s="122"/>
      <c r="Z30" s="122"/>
      <c r="AA30" s="122"/>
      <c r="AB30" s="122"/>
    </row>
    <row r="31" spans="1:28" x14ac:dyDescent="0.25">
      <c r="A31" s="11" t="s">
        <v>37</v>
      </c>
      <c r="B31" s="11" t="s">
        <v>37</v>
      </c>
      <c r="C31" s="125" t="s">
        <v>634</v>
      </c>
      <c r="D31" s="125">
        <v>10251</v>
      </c>
      <c r="E31" s="125" t="s">
        <v>111</v>
      </c>
      <c r="F31" s="125" t="s">
        <v>631</v>
      </c>
      <c r="G31" s="41" t="s">
        <v>41</v>
      </c>
      <c r="H31" s="29" t="s">
        <v>42</v>
      </c>
      <c r="I31" s="125" t="s">
        <v>632</v>
      </c>
      <c r="J31" s="29" t="s">
        <v>42</v>
      </c>
      <c r="K31" s="41" t="s">
        <v>633</v>
      </c>
      <c r="L31" s="126">
        <v>44690</v>
      </c>
      <c r="M31" s="126">
        <v>44694</v>
      </c>
      <c r="N31" s="41">
        <v>0</v>
      </c>
      <c r="O31" s="41">
        <v>0</v>
      </c>
      <c r="P31" s="42">
        <f t="shared" si="0"/>
        <v>0</v>
      </c>
      <c r="Q31" s="127">
        <v>4</v>
      </c>
      <c r="R31" s="16" t="s">
        <v>51</v>
      </c>
      <c r="S31" s="127">
        <v>1</v>
      </c>
      <c r="T31" s="16" t="s">
        <v>47</v>
      </c>
      <c r="U31" s="128">
        <v>5</v>
      </c>
      <c r="V31" s="14">
        <f t="shared" si="1"/>
        <v>233.56</v>
      </c>
      <c r="W31" s="17">
        <f t="shared" si="2"/>
        <v>233.56</v>
      </c>
      <c r="X31" s="34"/>
      <c r="Y31" s="122"/>
      <c r="Z31" s="122"/>
      <c r="AA31" s="122"/>
      <c r="AB31" s="122"/>
    </row>
    <row r="32" spans="1:28" x14ac:dyDescent="0.25">
      <c r="A32" s="11" t="s">
        <v>37</v>
      </c>
      <c r="B32" s="11" t="s">
        <v>37</v>
      </c>
      <c r="C32" s="125" t="s">
        <v>635</v>
      </c>
      <c r="D32" s="125">
        <v>2797640</v>
      </c>
      <c r="E32" s="125" t="s">
        <v>111</v>
      </c>
      <c r="F32" s="125" t="s">
        <v>636</v>
      </c>
      <c r="G32" s="41" t="s">
        <v>41</v>
      </c>
      <c r="H32" s="29" t="s">
        <v>42</v>
      </c>
      <c r="I32" s="125" t="s">
        <v>43</v>
      </c>
      <c r="J32" s="29" t="s">
        <v>42</v>
      </c>
      <c r="K32" s="41" t="s">
        <v>637</v>
      </c>
      <c r="L32" s="126">
        <v>44682</v>
      </c>
      <c r="M32" s="126">
        <v>44684</v>
      </c>
      <c r="N32" s="41">
        <v>0</v>
      </c>
      <c r="O32" s="41">
        <v>0</v>
      </c>
      <c r="P32" s="42">
        <f t="shared" si="0"/>
        <v>0</v>
      </c>
      <c r="Q32" s="127">
        <v>2</v>
      </c>
      <c r="R32" s="16" t="s">
        <v>51</v>
      </c>
      <c r="S32" s="127">
        <v>1</v>
      </c>
      <c r="T32" s="16" t="s">
        <v>47</v>
      </c>
      <c r="U32" s="128">
        <v>3</v>
      </c>
      <c r="V32" s="14">
        <f t="shared" si="1"/>
        <v>125.53999999999999</v>
      </c>
      <c r="W32" s="17">
        <f t="shared" si="2"/>
        <v>125.53999999999999</v>
      </c>
      <c r="X32" s="34"/>
      <c r="Y32" s="122"/>
      <c r="Z32" s="122"/>
      <c r="AA32" s="122"/>
      <c r="AB32" s="122"/>
    </row>
    <row r="33" spans="1:28" x14ac:dyDescent="0.25">
      <c r="A33" s="11" t="s">
        <v>37</v>
      </c>
      <c r="B33" s="11" t="s">
        <v>37</v>
      </c>
      <c r="C33" s="125" t="s">
        <v>151</v>
      </c>
      <c r="D33" s="125">
        <v>2797682</v>
      </c>
      <c r="E33" s="125" t="s">
        <v>111</v>
      </c>
      <c r="F33" s="125" t="s">
        <v>638</v>
      </c>
      <c r="G33" s="41" t="s">
        <v>41</v>
      </c>
      <c r="H33" s="29" t="s">
        <v>42</v>
      </c>
      <c r="I33" s="125" t="s">
        <v>43</v>
      </c>
      <c r="J33" s="29" t="s">
        <v>42</v>
      </c>
      <c r="K33" s="41" t="s">
        <v>488</v>
      </c>
      <c r="L33" s="126">
        <v>44685</v>
      </c>
      <c r="M33" s="126">
        <v>44685</v>
      </c>
      <c r="N33" s="41">
        <v>0</v>
      </c>
      <c r="O33" s="41">
        <v>0</v>
      </c>
      <c r="P33" s="42">
        <f t="shared" si="0"/>
        <v>0</v>
      </c>
      <c r="Q33" s="127">
        <v>0</v>
      </c>
      <c r="R33" s="16" t="s">
        <v>51</v>
      </c>
      <c r="S33" s="127">
        <v>1</v>
      </c>
      <c r="T33" s="16" t="s">
        <v>47</v>
      </c>
      <c r="U33" s="128">
        <v>1</v>
      </c>
      <c r="V33" s="14">
        <f t="shared" si="1"/>
        <v>17.52</v>
      </c>
      <c r="W33" s="17">
        <f t="shared" si="2"/>
        <v>17.52</v>
      </c>
      <c r="X33" s="34"/>
      <c r="Y33" s="122"/>
      <c r="Z33" s="122"/>
      <c r="AA33" s="122"/>
      <c r="AB33" s="122"/>
    </row>
    <row r="34" spans="1:28" x14ac:dyDescent="0.25">
      <c r="A34" s="11" t="s">
        <v>37</v>
      </c>
      <c r="B34" s="11" t="s">
        <v>37</v>
      </c>
      <c r="C34" s="125" t="s">
        <v>308</v>
      </c>
      <c r="D34" s="125">
        <v>2796309</v>
      </c>
      <c r="E34" s="125" t="s">
        <v>111</v>
      </c>
      <c r="F34" s="125" t="s">
        <v>639</v>
      </c>
      <c r="G34" s="41" t="s">
        <v>41</v>
      </c>
      <c r="H34" s="29" t="s">
        <v>42</v>
      </c>
      <c r="I34" s="125" t="s">
        <v>43</v>
      </c>
      <c r="J34" s="29" t="s">
        <v>42</v>
      </c>
      <c r="K34" s="41" t="s">
        <v>465</v>
      </c>
      <c r="L34" s="126">
        <v>44685</v>
      </c>
      <c r="M34" s="126">
        <v>44685</v>
      </c>
      <c r="N34" s="41">
        <v>0</v>
      </c>
      <c r="O34" s="41">
        <v>0</v>
      </c>
      <c r="P34" s="42">
        <f t="shared" si="0"/>
        <v>0</v>
      </c>
      <c r="Q34" s="127">
        <v>0</v>
      </c>
      <c r="R34" s="16" t="s">
        <v>51</v>
      </c>
      <c r="S34" s="127">
        <v>1</v>
      </c>
      <c r="T34" s="16" t="s">
        <v>47</v>
      </c>
      <c r="U34" s="128">
        <v>1</v>
      </c>
      <c r="V34" s="14">
        <f t="shared" si="1"/>
        <v>17.52</v>
      </c>
      <c r="W34" s="17">
        <f t="shared" si="2"/>
        <v>17.52</v>
      </c>
      <c r="X34" s="34"/>
      <c r="Y34" s="122"/>
      <c r="Z34" s="122"/>
      <c r="AA34" s="122"/>
      <c r="AB34" s="122"/>
    </row>
    <row r="35" spans="1:28" x14ac:dyDescent="0.25">
      <c r="A35" s="11" t="s">
        <v>37</v>
      </c>
      <c r="B35" s="11" t="s">
        <v>37</v>
      </c>
      <c r="C35" s="125" t="s">
        <v>158</v>
      </c>
      <c r="D35" s="125">
        <v>2785889</v>
      </c>
      <c r="E35" s="125" t="s">
        <v>39</v>
      </c>
      <c r="F35" s="125" t="s">
        <v>640</v>
      </c>
      <c r="G35" s="41" t="s">
        <v>41</v>
      </c>
      <c r="H35" s="29" t="s">
        <v>42</v>
      </c>
      <c r="I35" s="125" t="s">
        <v>43</v>
      </c>
      <c r="J35" s="29" t="s">
        <v>42</v>
      </c>
      <c r="K35" s="41" t="s">
        <v>641</v>
      </c>
      <c r="L35" s="126">
        <v>44683</v>
      </c>
      <c r="M35" s="126">
        <v>44685</v>
      </c>
      <c r="N35" s="41">
        <v>0</v>
      </c>
      <c r="O35" s="41">
        <v>0</v>
      </c>
      <c r="P35" s="42">
        <f t="shared" si="0"/>
        <v>0</v>
      </c>
      <c r="Q35" s="127">
        <v>2</v>
      </c>
      <c r="R35" s="16" t="s">
        <v>51</v>
      </c>
      <c r="S35" s="127">
        <v>1</v>
      </c>
      <c r="T35" s="16" t="s">
        <v>47</v>
      </c>
      <c r="U35" s="128">
        <v>3</v>
      </c>
      <c r="V35" s="14">
        <f t="shared" si="1"/>
        <v>125.53999999999999</v>
      </c>
      <c r="W35" s="17">
        <f t="shared" si="2"/>
        <v>125.53999999999999</v>
      </c>
      <c r="X35" s="34"/>
      <c r="Y35" s="122"/>
      <c r="Z35" s="122"/>
      <c r="AA35" s="122"/>
      <c r="AB35" s="122"/>
    </row>
    <row r="36" spans="1:28" x14ac:dyDescent="0.25">
      <c r="A36" s="11" t="s">
        <v>37</v>
      </c>
      <c r="B36" s="11" t="s">
        <v>37</v>
      </c>
      <c r="C36" s="125" t="s">
        <v>278</v>
      </c>
      <c r="D36" s="125">
        <v>2796139</v>
      </c>
      <c r="E36" s="125" t="s">
        <v>39</v>
      </c>
      <c r="F36" s="125" t="s">
        <v>174</v>
      </c>
      <c r="G36" s="41" t="s">
        <v>41</v>
      </c>
      <c r="H36" s="29" t="s">
        <v>42</v>
      </c>
      <c r="I36" s="125" t="s">
        <v>43</v>
      </c>
      <c r="J36" s="29" t="s">
        <v>42</v>
      </c>
      <c r="K36" s="41" t="s">
        <v>642</v>
      </c>
      <c r="L36" s="126">
        <v>44676</v>
      </c>
      <c r="M36" s="126">
        <v>44679</v>
      </c>
      <c r="N36" s="41">
        <v>0</v>
      </c>
      <c r="O36" s="41">
        <v>0</v>
      </c>
      <c r="P36" s="42">
        <f t="shared" si="0"/>
        <v>0</v>
      </c>
      <c r="Q36" s="127">
        <v>0</v>
      </c>
      <c r="R36" s="16" t="s">
        <v>51</v>
      </c>
      <c r="S36" s="127">
        <v>4</v>
      </c>
      <c r="T36" s="16" t="s">
        <v>47</v>
      </c>
      <c r="U36" s="128">
        <v>4</v>
      </c>
      <c r="V36" s="14">
        <f t="shared" si="1"/>
        <v>70.08</v>
      </c>
      <c r="W36" s="17">
        <f t="shared" si="2"/>
        <v>70.08</v>
      </c>
      <c r="X36" s="34"/>
      <c r="Y36" s="122"/>
      <c r="Z36" s="122"/>
      <c r="AA36" s="122"/>
      <c r="AB36" s="122"/>
    </row>
    <row r="37" spans="1:28" x14ac:dyDescent="0.25">
      <c r="A37" s="11" t="s">
        <v>37</v>
      </c>
      <c r="B37" s="11" t="s">
        <v>37</v>
      </c>
      <c r="C37" s="125" t="s">
        <v>643</v>
      </c>
      <c r="D37" s="125">
        <v>2798069</v>
      </c>
      <c r="E37" s="125" t="s">
        <v>39</v>
      </c>
      <c r="F37" s="125" t="s">
        <v>644</v>
      </c>
      <c r="G37" s="41" t="s">
        <v>41</v>
      </c>
      <c r="H37" s="29" t="s">
        <v>42</v>
      </c>
      <c r="I37" s="125" t="s">
        <v>43</v>
      </c>
      <c r="J37" s="29" t="s">
        <v>42</v>
      </c>
      <c r="K37" s="41" t="s">
        <v>641</v>
      </c>
      <c r="L37" s="126">
        <v>44683</v>
      </c>
      <c r="M37" s="126">
        <v>44685</v>
      </c>
      <c r="N37" s="41">
        <v>0</v>
      </c>
      <c r="O37" s="41">
        <v>0</v>
      </c>
      <c r="P37" s="42">
        <f t="shared" si="0"/>
        <v>0</v>
      </c>
      <c r="Q37" s="127">
        <v>2</v>
      </c>
      <c r="R37" s="16" t="s">
        <v>51</v>
      </c>
      <c r="S37" s="127">
        <v>1</v>
      </c>
      <c r="T37" s="16" t="s">
        <v>47</v>
      </c>
      <c r="U37" s="128">
        <v>3</v>
      </c>
      <c r="V37" s="14">
        <f t="shared" si="1"/>
        <v>125.53999999999999</v>
      </c>
      <c r="W37" s="17">
        <f t="shared" si="2"/>
        <v>125.53999999999999</v>
      </c>
      <c r="X37" s="34"/>
      <c r="Y37" s="122"/>
      <c r="Z37" s="122"/>
      <c r="AA37" s="122"/>
      <c r="AB37" s="122"/>
    </row>
    <row r="38" spans="1:28" x14ac:dyDescent="0.25">
      <c r="A38" s="11" t="s">
        <v>37</v>
      </c>
      <c r="B38" s="11" t="s">
        <v>37</v>
      </c>
      <c r="C38" s="125" t="s">
        <v>645</v>
      </c>
      <c r="D38" s="125">
        <v>2795760</v>
      </c>
      <c r="E38" s="125" t="s">
        <v>39</v>
      </c>
      <c r="F38" s="125" t="s">
        <v>646</v>
      </c>
      <c r="G38" s="41" t="s">
        <v>41</v>
      </c>
      <c r="H38" s="29" t="s">
        <v>42</v>
      </c>
      <c r="I38" s="125" t="s">
        <v>43</v>
      </c>
      <c r="J38" s="29" t="s">
        <v>42</v>
      </c>
      <c r="K38" s="41" t="s">
        <v>626</v>
      </c>
      <c r="L38" s="126">
        <v>44680</v>
      </c>
      <c r="M38" s="126">
        <v>44680</v>
      </c>
      <c r="N38" s="41">
        <v>0</v>
      </c>
      <c r="O38" s="41">
        <v>0</v>
      </c>
      <c r="P38" s="42">
        <f t="shared" si="0"/>
        <v>0</v>
      </c>
      <c r="Q38" s="127">
        <v>0</v>
      </c>
      <c r="R38" s="16" t="s">
        <v>51</v>
      </c>
      <c r="S38" s="127">
        <v>1</v>
      </c>
      <c r="T38" s="16" t="s">
        <v>47</v>
      </c>
      <c r="U38" s="128">
        <v>1</v>
      </c>
      <c r="V38" s="14">
        <f t="shared" si="1"/>
        <v>17.52</v>
      </c>
      <c r="W38" s="17">
        <f t="shared" si="2"/>
        <v>17.52</v>
      </c>
      <c r="X38" s="34"/>
      <c r="Y38" s="122"/>
      <c r="Z38" s="122"/>
      <c r="AA38" s="122"/>
      <c r="AB38" s="122"/>
    </row>
    <row r="39" spans="1:28" x14ac:dyDescent="0.25">
      <c r="A39" s="11" t="s">
        <v>37</v>
      </c>
      <c r="B39" s="11" t="s">
        <v>37</v>
      </c>
      <c r="C39" s="125" t="s">
        <v>163</v>
      </c>
      <c r="D39" s="125">
        <v>809</v>
      </c>
      <c r="E39" s="125" t="s">
        <v>111</v>
      </c>
      <c r="F39" s="125" t="s">
        <v>112</v>
      </c>
      <c r="G39" s="41" t="s">
        <v>41</v>
      </c>
      <c r="H39" s="29" t="s">
        <v>42</v>
      </c>
      <c r="I39" s="125" t="s">
        <v>43</v>
      </c>
      <c r="J39" s="29" t="s">
        <v>42</v>
      </c>
      <c r="K39" s="41" t="s">
        <v>647</v>
      </c>
      <c r="L39" s="126">
        <v>44676</v>
      </c>
      <c r="M39" s="126">
        <v>44680</v>
      </c>
      <c r="N39" s="41">
        <v>0</v>
      </c>
      <c r="O39" s="41">
        <v>0</v>
      </c>
      <c r="P39" s="42">
        <f t="shared" si="0"/>
        <v>0</v>
      </c>
      <c r="Q39" s="127">
        <v>0</v>
      </c>
      <c r="R39" s="16" t="s">
        <v>51</v>
      </c>
      <c r="S39" s="127">
        <v>5</v>
      </c>
      <c r="T39" s="16" t="s">
        <v>47</v>
      </c>
      <c r="U39" s="128">
        <v>5</v>
      </c>
      <c r="V39" s="14">
        <f t="shared" si="1"/>
        <v>87.6</v>
      </c>
      <c r="W39" s="17">
        <f t="shared" si="2"/>
        <v>87.6</v>
      </c>
      <c r="X39" s="34"/>
      <c r="Y39" s="122"/>
      <c r="Z39" s="122"/>
      <c r="AA39" s="122"/>
      <c r="AB39" s="122"/>
    </row>
    <row r="40" spans="1:28" x14ac:dyDescent="0.25">
      <c r="A40" s="11" t="s">
        <v>37</v>
      </c>
      <c r="B40" s="11" t="s">
        <v>37</v>
      </c>
      <c r="C40" s="125" t="s">
        <v>261</v>
      </c>
      <c r="D40" s="125" t="s">
        <v>262</v>
      </c>
      <c r="E40" s="125" t="s">
        <v>111</v>
      </c>
      <c r="F40" s="125" t="s">
        <v>648</v>
      </c>
      <c r="G40" s="41" t="s">
        <v>41</v>
      </c>
      <c r="H40" s="29" t="s">
        <v>42</v>
      </c>
      <c r="I40" s="125" t="s">
        <v>43</v>
      </c>
      <c r="J40" s="29" t="s">
        <v>42</v>
      </c>
      <c r="K40" s="41" t="s">
        <v>161</v>
      </c>
      <c r="L40" s="126">
        <v>44677</v>
      </c>
      <c r="M40" s="126">
        <v>44679</v>
      </c>
      <c r="N40" s="41">
        <v>0</v>
      </c>
      <c r="O40" s="41">
        <v>0</v>
      </c>
      <c r="P40" s="42">
        <f t="shared" si="0"/>
        <v>0</v>
      </c>
      <c r="Q40" s="127">
        <v>2</v>
      </c>
      <c r="R40" s="16" t="s">
        <v>51</v>
      </c>
      <c r="S40" s="127">
        <v>1</v>
      </c>
      <c r="T40" s="16" t="s">
        <v>47</v>
      </c>
      <c r="U40" s="128">
        <v>3</v>
      </c>
      <c r="V40" s="14">
        <f t="shared" si="1"/>
        <v>125.53999999999999</v>
      </c>
      <c r="W40" s="17">
        <f t="shared" si="2"/>
        <v>125.53999999999999</v>
      </c>
      <c r="X40" s="34"/>
      <c r="Y40" s="122"/>
      <c r="Z40" s="122"/>
      <c r="AA40" s="122"/>
      <c r="AB40" s="122"/>
    </row>
    <row r="41" spans="1:28" x14ac:dyDescent="0.25">
      <c r="A41" s="11" t="s">
        <v>37</v>
      </c>
      <c r="B41" s="11" t="s">
        <v>37</v>
      </c>
      <c r="C41" s="125" t="s">
        <v>167</v>
      </c>
      <c r="D41" s="125">
        <v>100404</v>
      </c>
      <c r="E41" s="125" t="s">
        <v>111</v>
      </c>
      <c r="F41" s="125" t="s">
        <v>112</v>
      </c>
      <c r="G41" s="41" t="s">
        <v>41</v>
      </c>
      <c r="H41" s="29" t="s">
        <v>42</v>
      </c>
      <c r="I41" s="125" t="s">
        <v>43</v>
      </c>
      <c r="J41" s="29" t="s">
        <v>42</v>
      </c>
      <c r="K41" s="41" t="s">
        <v>647</v>
      </c>
      <c r="L41" s="126">
        <v>44676</v>
      </c>
      <c r="M41" s="126">
        <v>44680</v>
      </c>
      <c r="N41" s="41">
        <v>0</v>
      </c>
      <c r="O41" s="41">
        <v>0</v>
      </c>
      <c r="P41" s="42">
        <f t="shared" si="0"/>
        <v>0</v>
      </c>
      <c r="Q41" s="127">
        <v>0</v>
      </c>
      <c r="R41" s="16" t="s">
        <v>51</v>
      </c>
      <c r="S41" s="127">
        <v>5</v>
      </c>
      <c r="T41" s="16" t="s">
        <v>47</v>
      </c>
      <c r="U41" s="128">
        <v>5</v>
      </c>
      <c r="V41" s="14">
        <f t="shared" si="1"/>
        <v>87.6</v>
      </c>
      <c r="W41" s="17">
        <f t="shared" si="2"/>
        <v>87.6</v>
      </c>
      <c r="X41" s="34"/>
      <c r="Y41" s="122"/>
      <c r="Z41" s="122"/>
      <c r="AA41" s="122"/>
      <c r="AB41" s="122"/>
    </row>
    <row r="42" spans="1:28" x14ac:dyDescent="0.25">
      <c r="A42" s="11" t="s">
        <v>37</v>
      </c>
      <c r="B42" s="11" t="s">
        <v>37</v>
      </c>
      <c r="C42" s="125" t="s">
        <v>606</v>
      </c>
      <c r="D42" s="125" t="s">
        <v>607</v>
      </c>
      <c r="E42" s="125" t="s">
        <v>207</v>
      </c>
      <c r="F42" s="125" t="s">
        <v>649</v>
      </c>
      <c r="G42" s="41" t="s">
        <v>41</v>
      </c>
      <c r="H42" s="29" t="s">
        <v>42</v>
      </c>
      <c r="I42" s="125" t="s">
        <v>285</v>
      </c>
      <c r="J42" s="29" t="s">
        <v>42</v>
      </c>
      <c r="K42" s="41" t="s">
        <v>510</v>
      </c>
      <c r="L42" s="126">
        <v>44680</v>
      </c>
      <c r="M42" s="126">
        <v>44680</v>
      </c>
      <c r="N42" s="41">
        <v>0</v>
      </c>
      <c r="O42" s="41">
        <v>0</v>
      </c>
      <c r="P42" s="42">
        <f t="shared" si="0"/>
        <v>0</v>
      </c>
      <c r="Q42" s="127">
        <v>1</v>
      </c>
      <c r="R42" s="16" t="s">
        <v>51</v>
      </c>
      <c r="S42" s="127">
        <v>0</v>
      </c>
      <c r="T42" s="16" t="s">
        <v>47</v>
      </c>
      <c r="U42" s="128">
        <v>1</v>
      </c>
      <c r="V42" s="14">
        <f t="shared" si="1"/>
        <v>54.01</v>
      </c>
      <c r="W42" s="17">
        <f t="shared" si="2"/>
        <v>54.01</v>
      </c>
      <c r="X42" s="34"/>
      <c r="Y42" s="122"/>
      <c r="Z42" s="122"/>
      <c r="AA42" s="122"/>
      <c r="AB42" s="122"/>
    </row>
    <row r="43" spans="1:28" x14ac:dyDescent="0.25">
      <c r="A43" s="11" t="s">
        <v>37</v>
      </c>
      <c r="B43" s="11" t="s">
        <v>37</v>
      </c>
      <c r="C43" s="125" t="s">
        <v>650</v>
      </c>
      <c r="D43" s="125">
        <v>2797607</v>
      </c>
      <c r="E43" s="125" t="s">
        <v>111</v>
      </c>
      <c r="F43" s="125" t="s">
        <v>651</v>
      </c>
      <c r="G43" s="41" t="s">
        <v>41</v>
      </c>
      <c r="H43" s="29" t="s">
        <v>42</v>
      </c>
      <c r="I43" s="125" t="s">
        <v>43</v>
      </c>
      <c r="J43" s="29" t="s">
        <v>42</v>
      </c>
      <c r="K43" s="41" t="s">
        <v>510</v>
      </c>
      <c r="L43" s="126">
        <v>44680</v>
      </c>
      <c r="M43" s="126">
        <v>44680</v>
      </c>
      <c r="N43" s="41">
        <v>0</v>
      </c>
      <c r="O43" s="41">
        <v>0</v>
      </c>
      <c r="P43" s="42">
        <f t="shared" si="0"/>
        <v>0</v>
      </c>
      <c r="Q43" s="127">
        <v>1</v>
      </c>
      <c r="R43" s="16" t="s">
        <v>51</v>
      </c>
      <c r="S43" s="127">
        <v>0</v>
      </c>
      <c r="T43" s="16" t="s">
        <v>47</v>
      </c>
      <c r="U43" s="128">
        <v>1</v>
      </c>
      <c r="V43" s="14">
        <f t="shared" si="1"/>
        <v>54.01</v>
      </c>
      <c r="W43" s="17">
        <f t="shared" si="2"/>
        <v>54.01</v>
      </c>
      <c r="X43" s="34"/>
      <c r="Y43" s="122"/>
      <c r="Z43" s="122"/>
      <c r="AA43" s="122"/>
      <c r="AB43" s="122"/>
    </row>
    <row r="44" spans="1:28" x14ac:dyDescent="0.25">
      <c r="A44" s="11" t="s">
        <v>37</v>
      </c>
      <c r="B44" s="11" t="s">
        <v>37</v>
      </c>
      <c r="C44" s="125" t="s">
        <v>143</v>
      </c>
      <c r="D44" s="125" t="s">
        <v>144</v>
      </c>
      <c r="E44" s="125" t="s">
        <v>111</v>
      </c>
      <c r="F44" s="125" t="s">
        <v>556</v>
      </c>
      <c r="G44" s="41" t="s">
        <v>41</v>
      </c>
      <c r="H44" s="29" t="s">
        <v>42</v>
      </c>
      <c r="I44" s="125" t="s">
        <v>43</v>
      </c>
      <c r="J44" s="29" t="s">
        <v>42</v>
      </c>
      <c r="K44" s="41" t="s">
        <v>161</v>
      </c>
      <c r="L44" s="126">
        <v>44677</v>
      </c>
      <c r="M44" s="126">
        <v>44679</v>
      </c>
      <c r="N44" s="41">
        <v>0</v>
      </c>
      <c r="O44" s="41">
        <v>0</v>
      </c>
      <c r="P44" s="42">
        <f t="shared" si="0"/>
        <v>0</v>
      </c>
      <c r="Q44" s="127">
        <v>3</v>
      </c>
      <c r="R44" s="16" t="s">
        <v>51</v>
      </c>
      <c r="S44" s="127">
        <v>0</v>
      </c>
      <c r="T44" s="16" t="s">
        <v>47</v>
      </c>
      <c r="U44" s="128">
        <v>3</v>
      </c>
      <c r="V44" s="14">
        <f t="shared" si="1"/>
        <v>162.03</v>
      </c>
      <c r="W44" s="17">
        <f t="shared" si="2"/>
        <v>162.03</v>
      </c>
      <c r="X44" s="34"/>
      <c r="Y44" s="122"/>
      <c r="Z44" s="122"/>
      <c r="AA44" s="122"/>
      <c r="AB44" s="122"/>
    </row>
    <row r="45" spans="1:28" x14ac:dyDescent="0.25">
      <c r="A45" s="11" t="s">
        <v>37</v>
      </c>
      <c r="B45" s="11" t="s">
        <v>37</v>
      </c>
      <c r="C45" s="125" t="s">
        <v>228</v>
      </c>
      <c r="D45" s="125">
        <v>2797356</v>
      </c>
      <c r="E45" s="125" t="s">
        <v>39</v>
      </c>
      <c r="F45" s="125" t="s">
        <v>652</v>
      </c>
      <c r="G45" s="41" t="s">
        <v>41</v>
      </c>
      <c r="H45" s="29" t="s">
        <v>42</v>
      </c>
      <c r="I45" s="125" t="s">
        <v>43</v>
      </c>
      <c r="J45" s="29" t="s">
        <v>42</v>
      </c>
      <c r="K45" s="41" t="s">
        <v>423</v>
      </c>
      <c r="L45" s="126">
        <v>44686</v>
      </c>
      <c r="M45" s="126">
        <v>44686</v>
      </c>
      <c r="N45" s="41">
        <v>0</v>
      </c>
      <c r="O45" s="41">
        <v>0</v>
      </c>
      <c r="P45" s="42">
        <f t="shared" si="0"/>
        <v>0</v>
      </c>
      <c r="Q45" s="127">
        <v>0</v>
      </c>
      <c r="R45" s="16" t="s">
        <v>51</v>
      </c>
      <c r="S45" s="127">
        <v>1</v>
      </c>
      <c r="T45" s="16" t="s">
        <v>47</v>
      </c>
      <c r="U45" s="128">
        <v>1</v>
      </c>
      <c r="V45" s="14">
        <f t="shared" si="1"/>
        <v>17.52</v>
      </c>
      <c r="W45" s="17">
        <f t="shared" si="2"/>
        <v>17.52</v>
      </c>
      <c r="X45" s="34"/>
      <c r="Y45" s="122"/>
      <c r="Z45" s="122"/>
      <c r="AA45" s="122"/>
      <c r="AB45" s="122"/>
    </row>
    <row r="46" spans="1:28" x14ac:dyDescent="0.25">
      <c r="A46" s="11" t="s">
        <v>37</v>
      </c>
      <c r="B46" s="11" t="s">
        <v>37</v>
      </c>
      <c r="C46" s="125" t="s">
        <v>653</v>
      </c>
      <c r="D46" s="125">
        <v>2786044</v>
      </c>
      <c r="E46" s="125" t="s">
        <v>39</v>
      </c>
      <c r="F46" s="125" t="s">
        <v>654</v>
      </c>
      <c r="G46" s="41" t="s">
        <v>41</v>
      </c>
      <c r="H46" s="29" t="s">
        <v>42</v>
      </c>
      <c r="I46" s="125" t="s">
        <v>43</v>
      </c>
      <c r="J46" s="29" t="s">
        <v>42</v>
      </c>
      <c r="K46" s="41" t="s">
        <v>465</v>
      </c>
      <c r="L46" s="126">
        <v>44685</v>
      </c>
      <c r="M46" s="126">
        <v>44685</v>
      </c>
      <c r="N46" s="41">
        <v>0</v>
      </c>
      <c r="O46" s="41">
        <v>0</v>
      </c>
      <c r="P46" s="42">
        <f t="shared" si="0"/>
        <v>0</v>
      </c>
      <c r="Q46" s="127">
        <v>0</v>
      </c>
      <c r="R46" s="16" t="s">
        <v>51</v>
      </c>
      <c r="S46" s="127">
        <v>1</v>
      </c>
      <c r="T46" s="16" t="s">
        <v>47</v>
      </c>
      <c r="U46" s="128">
        <v>1</v>
      </c>
      <c r="V46" s="14">
        <f t="shared" si="1"/>
        <v>17.52</v>
      </c>
      <c r="W46" s="17">
        <f t="shared" si="2"/>
        <v>17.52</v>
      </c>
      <c r="X46" s="34"/>
      <c r="Y46" s="122"/>
      <c r="Z46" s="122"/>
      <c r="AA46" s="122"/>
      <c r="AB46" s="122"/>
    </row>
    <row r="47" spans="1:28" x14ac:dyDescent="0.25">
      <c r="A47" s="11" t="s">
        <v>37</v>
      </c>
      <c r="B47" s="11" t="s">
        <v>37</v>
      </c>
      <c r="C47" s="125" t="s">
        <v>221</v>
      </c>
      <c r="D47" s="125">
        <v>2796180</v>
      </c>
      <c r="E47" s="125" t="s">
        <v>39</v>
      </c>
      <c r="F47" s="125" t="s">
        <v>223</v>
      </c>
      <c r="G47" s="41" t="s">
        <v>41</v>
      </c>
      <c r="H47" s="29" t="s">
        <v>42</v>
      </c>
      <c r="I47" s="125" t="s">
        <v>43</v>
      </c>
      <c r="J47" s="29" t="s">
        <v>42</v>
      </c>
      <c r="K47" s="41" t="s">
        <v>423</v>
      </c>
      <c r="L47" s="126">
        <v>44686</v>
      </c>
      <c r="M47" s="126">
        <v>44686</v>
      </c>
      <c r="N47" s="41">
        <v>0</v>
      </c>
      <c r="O47" s="41">
        <v>0</v>
      </c>
      <c r="P47" s="42">
        <f t="shared" si="0"/>
        <v>0</v>
      </c>
      <c r="Q47" s="127">
        <v>0</v>
      </c>
      <c r="R47" s="16" t="s">
        <v>51</v>
      </c>
      <c r="S47" s="127">
        <v>1</v>
      </c>
      <c r="T47" s="16" t="s">
        <v>47</v>
      </c>
      <c r="U47" s="128">
        <v>1</v>
      </c>
      <c r="V47" s="14">
        <f t="shared" si="1"/>
        <v>17.52</v>
      </c>
      <c r="W47" s="17">
        <f t="shared" si="2"/>
        <v>17.52</v>
      </c>
      <c r="X47" s="34"/>
      <c r="Y47" s="122"/>
      <c r="Z47" s="122"/>
      <c r="AA47" s="122"/>
      <c r="AB47" s="122"/>
    </row>
    <row r="48" spans="1:28" x14ac:dyDescent="0.25">
      <c r="A48" s="11" t="s">
        <v>37</v>
      </c>
      <c r="B48" s="11" t="s">
        <v>37</v>
      </c>
      <c r="C48" s="125" t="s">
        <v>655</v>
      </c>
      <c r="D48" s="125">
        <v>2797496</v>
      </c>
      <c r="E48" s="125" t="s">
        <v>39</v>
      </c>
      <c r="F48" s="125" t="s">
        <v>174</v>
      </c>
      <c r="G48" s="41" t="s">
        <v>41</v>
      </c>
      <c r="H48" s="29" t="s">
        <v>42</v>
      </c>
      <c r="I48" s="125" t="s">
        <v>43</v>
      </c>
      <c r="J48" s="29" t="s">
        <v>42</v>
      </c>
      <c r="K48" s="41" t="s">
        <v>656</v>
      </c>
      <c r="L48" s="126">
        <v>44686</v>
      </c>
      <c r="M48" s="126">
        <v>44686</v>
      </c>
      <c r="N48" s="41">
        <v>0</v>
      </c>
      <c r="O48" s="41">
        <v>0</v>
      </c>
      <c r="P48" s="42">
        <f t="shared" si="0"/>
        <v>0</v>
      </c>
      <c r="Q48" s="127">
        <v>0</v>
      </c>
      <c r="R48" s="16" t="s">
        <v>51</v>
      </c>
      <c r="S48" s="127">
        <v>1</v>
      </c>
      <c r="T48" s="16" t="s">
        <v>47</v>
      </c>
      <c r="U48" s="128">
        <v>1</v>
      </c>
      <c r="V48" s="14">
        <f t="shared" si="1"/>
        <v>17.52</v>
      </c>
      <c r="W48" s="17">
        <f t="shared" si="2"/>
        <v>17.52</v>
      </c>
      <c r="X48" s="34"/>
      <c r="Y48" s="122"/>
      <c r="Z48" s="122"/>
      <c r="AA48" s="122"/>
      <c r="AB48" s="122"/>
    </row>
    <row r="49" spans="1:28" x14ac:dyDescent="0.25">
      <c r="A49" s="11" t="s">
        <v>37</v>
      </c>
      <c r="B49" s="11" t="s">
        <v>37</v>
      </c>
      <c r="C49" s="125" t="s">
        <v>427</v>
      </c>
      <c r="D49" s="125">
        <v>2796635</v>
      </c>
      <c r="E49" s="125" t="s">
        <v>39</v>
      </c>
      <c r="F49" s="125" t="s">
        <v>549</v>
      </c>
      <c r="G49" s="41" t="s">
        <v>41</v>
      </c>
      <c r="H49" s="29" t="s">
        <v>42</v>
      </c>
      <c r="I49" s="125" t="s">
        <v>300</v>
      </c>
      <c r="J49" s="29" t="s">
        <v>42</v>
      </c>
      <c r="K49" s="41" t="s">
        <v>657</v>
      </c>
      <c r="L49" s="126">
        <v>44686</v>
      </c>
      <c r="M49" s="126">
        <v>44686</v>
      </c>
      <c r="N49" s="41">
        <v>0</v>
      </c>
      <c r="O49" s="41">
        <v>0</v>
      </c>
      <c r="P49" s="42">
        <f t="shared" si="0"/>
        <v>0</v>
      </c>
      <c r="Q49" s="127">
        <v>0</v>
      </c>
      <c r="R49" s="16" t="s">
        <v>51</v>
      </c>
      <c r="S49" s="127">
        <v>1</v>
      </c>
      <c r="T49" s="16" t="s">
        <v>47</v>
      </c>
      <c r="U49" s="128">
        <v>1</v>
      </c>
      <c r="V49" s="14">
        <f t="shared" si="1"/>
        <v>17.52</v>
      </c>
      <c r="W49" s="17">
        <f t="shared" si="2"/>
        <v>17.52</v>
      </c>
      <c r="X49" s="34"/>
      <c r="Y49" s="122"/>
      <c r="Z49" s="122"/>
      <c r="AA49" s="122"/>
      <c r="AB49" s="122"/>
    </row>
    <row r="50" spans="1:28" x14ac:dyDescent="0.25">
      <c r="A50" s="11" t="s">
        <v>37</v>
      </c>
      <c r="B50" s="11" t="s">
        <v>37</v>
      </c>
      <c r="C50" s="125" t="s">
        <v>249</v>
      </c>
      <c r="D50" s="125">
        <v>2797267</v>
      </c>
      <c r="E50" s="125" t="s">
        <v>39</v>
      </c>
      <c r="F50" s="125" t="s">
        <v>658</v>
      </c>
      <c r="G50" s="41" t="s">
        <v>41</v>
      </c>
      <c r="H50" s="29" t="s">
        <v>42</v>
      </c>
      <c r="I50" s="125" t="s">
        <v>43</v>
      </c>
      <c r="J50" s="29" t="s">
        <v>42</v>
      </c>
      <c r="K50" s="41" t="s">
        <v>344</v>
      </c>
      <c r="L50" s="126">
        <v>44686</v>
      </c>
      <c r="M50" s="126">
        <v>44686</v>
      </c>
      <c r="N50" s="41">
        <v>0</v>
      </c>
      <c r="O50" s="41">
        <v>0</v>
      </c>
      <c r="P50" s="42">
        <f t="shared" si="0"/>
        <v>0</v>
      </c>
      <c r="Q50" s="127">
        <v>0</v>
      </c>
      <c r="R50" s="16" t="s">
        <v>51</v>
      </c>
      <c r="S50" s="127">
        <v>1</v>
      </c>
      <c r="T50" s="16" t="s">
        <v>47</v>
      </c>
      <c r="U50" s="128">
        <v>1</v>
      </c>
      <c r="V50" s="14">
        <f t="shared" si="1"/>
        <v>17.52</v>
      </c>
      <c r="W50" s="17">
        <f t="shared" si="2"/>
        <v>17.52</v>
      </c>
      <c r="X50" s="34"/>
      <c r="Y50" s="122"/>
      <c r="Z50" s="122"/>
      <c r="AA50" s="122"/>
      <c r="AB50" s="122"/>
    </row>
    <row r="51" spans="1:28" x14ac:dyDescent="0.25">
      <c r="A51" s="11" t="s">
        <v>37</v>
      </c>
      <c r="B51" s="11" t="s">
        <v>37</v>
      </c>
      <c r="C51" s="125" t="s">
        <v>306</v>
      </c>
      <c r="D51" s="125">
        <v>2795426</v>
      </c>
      <c r="E51" s="125" t="s">
        <v>39</v>
      </c>
      <c r="F51" s="125" t="s">
        <v>174</v>
      </c>
      <c r="G51" s="41" t="s">
        <v>41</v>
      </c>
      <c r="H51" s="29" t="s">
        <v>42</v>
      </c>
      <c r="I51" s="125" t="s">
        <v>43</v>
      </c>
      <c r="J51" s="29" t="s">
        <v>42</v>
      </c>
      <c r="K51" s="41" t="s">
        <v>642</v>
      </c>
      <c r="L51" s="126">
        <v>44676</v>
      </c>
      <c r="M51" s="126">
        <v>44679</v>
      </c>
      <c r="N51" s="41">
        <v>0</v>
      </c>
      <c r="O51" s="41">
        <v>0</v>
      </c>
      <c r="P51" s="42">
        <f t="shared" si="0"/>
        <v>0</v>
      </c>
      <c r="Q51" s="127">
        <v>0</v>
      </c>
      <c r="R51" s="16" t="s">
        <v>51</v>
      </c>
      <c r="S51" s="127">
        <v>4</v>
      </c>
      <c r="T51" s="16" t="s">
        <v>47</v>
      </c>
      <c r="U51" s="128">
        <v>4</v>
      </c>
      <c r="V51" s="14">
        <f t="shared" si="1"/>
        <v>70.08</v>
      </c>
      <c r="W51" s="17">
        <f t="shared" si="2"/>
        <v>70.08</v>
      </c>
      <c r="X51" s="34"/>
      <c r="Y51" s="122"/>
      <c r="Z51" s="122"/>
      <c r="AA51" s="122"/>
      <c r="AB51" s="122"/>
    </row>
    <row r="52" spans="1:28" x14ac:dyDescent="0.25">
      <c r="A52" s="11" t="s">
        <v>37</v>
      </c>
      <c r="B52" s="11" t="s">
        <v>37</v>
      </c>
      <c r="C52" s="125" t="s">
        <v>67</v>
      </c>
      <c r="D52" s="125">
        <v>2796783</v>
      </c>
      <c r="E52" s="125" t="s">
        <v>111</v>
      </c>
      <c r="F52" s="125" t="s">
        <v>659</v>
      </c>
      <c r="G52" s="41" t="s">
        <v>41</v>
      </c>
      <c r="H52" s="29" t="s">
        <v>42</v>
      </c>
      <c r="I52" s="125" t="s">
        <v>43</v>
      </c>
      <c r="J52" s="29" t="s">
        <v>42</v>
      </c>
      <c r="K52" s="41" t="s">
        <v>161</v>
      </c>
      <c r="L52" s="126">
        <v>44677</v>
      </c>
      <c r="M52" s="126">
        <v>44679</v>
      </c>
      <c r="N52" s="41">
        <v>0</v>
      </c>
      <c r="O52" s="41">
        <v>0</v>
      </c>
      <c r="P52" s="42">
        <f t="shared" si="0"/>
        <v>0</v>
      </c>
      <c r="Q52" s="127">
        <v>2</v>
      </c>
      <c r="R52" s="16" t="s">
        <v>51</v>
      </c>
      <c r="S52" s="127">
        <v>1</v>
      </c>
      <c r="T52" s="16" t="s">
        <v>47</v>
      </c>
      <c r="U52" s="128">
        <v>3</v>
      </c>
      <c r="V52" s="14">
        <f t="shared" si="1"/>
        <v>125.53999999999999</v>
      </c>
      <c r="W52" s="17">
        <f t="shared" si="2"/>
        <v>125.53999999999999</v>
      </c>
      <c r="X52" s="34"/>
      <c r="Y52" s="122"/>
      <c r="Z52" s="122"/>
      <c r="AA52" s="122"/>
      <c r="AB52" s="122"/>
    </row>
    <row r="53" spans="1:28" x14ac:dyDescent="0.25">
      <c r="A53" s="11" t="s">
        <v>37</v>
      </c>
      <c r="B53" s="11" t="s">
        <v>37</v>
      </c>
      <c r="C53" s="125" t="s">
        <v>172</v>
      </c>
      <c r="D53" s="125">
        <v>2785803</v>
      </c>
      <c r="E53" s="125" t="s">
        <v>111</v>
      </c>
      <c r="F53" s="125" t="s">
        <v>174</v>
      </c>
      <c r="G53" s="41" t="s">
        <v>41</v>
      </c>
      <c r="H53" s="29" t="s">
        <v>42</v>
      </c>
      <c r="I53" s="125" t="s">
        <v>43</v>
      </c>
      <c r="J53" s="29" t="s">
        <v>42</v>
      </c>
      <c r="K53" s="41" t="s">
        <v>59</v>
      </c>
      <c r="L53" s="126">
        <v>44683</v>
      </c>
      <c r="M53" s="126">
        <v>44683</v>
      </c>
      <c r="N53" s="41">
        <v>0</v>
      </c>
      <c r="O53" s="41">
        <v>0</v>
      </c>
      <c r="P53" s="42">
        <f t="shared" si="0"/>
        <v>0</v>
      </c>
      <c r="Q53" s="127">
        <v>0</v>
      </c>
      <c r="R53" s="16" t="s">
        <v>51</v>
      </c>
      <c r="S53" s="127">
        <v>1</v>
      </c>
      <c r="T53" s="16" t="s">
        <v>47</v>
      </c>
      <c r="U53" s="128">
        <v>1</v>
      </c>
      <c r="V53" s="14">
        <f t="shared" si="1"/>
        <v>17.52</v>
      </c>
      <c r="W53" s="17">
        <f t="shared" si="2"/>
        <v>17.52</v>
      </c>
      <c r="X53" s="34"/>
      <c r="Y53" s="122"/>
      <c r="Z53" s="122"/>
      <c r="AA53" s="122"/>
      <c r="AB53" s="122"/>
    </row>
    <row r="54" spans="1:28" x14ac:dyDescent="0.25">
      <c r="A54" s="11" t="s">
        <v>37</v>
      </c>
      <c r="B54" s="11" t="s">
        <v>37</v>
      </c>
      <c r="C54" s="125" t="s">
        <v>660</v>
      </c>
      <c r="D54" s="125">
        <v>2796376</v>
      </c>
      <c r="E54" s="125" t="s">
        <v>39</v>
      </c>
      <c r="F54" s="125" t="s">
        <v>174</v>
      </c>
      <c r="G54" s="41" t="s">
        <v>41</v>
      </c>
      <c r="H54" s="29" t="s">
        <v>42</v>
      </c>
      <c r="I54" s="125" t="s">
        <v>43</v>
      </c>
      <c r="J54" s="29" t="s">
        <v>42</v>
      </c>
      <c r="K54" s="41" t="s">
        <v>59</v>
      </c>
      <c r="L54" s="126">
        <v>44683</v>
      </c>
      <c r="M54" s="126">
        <v>44683</v>
      </c>
      <c r="N54" s="41">
        <v>0</v>
      </c>
      <c r="O54" s="41">
        <v>0</v>
      </c>
      <c r="P54" s="42">
        <f t="shared" si="0"/>
        <v>0</v>
      </c>
      <c r="Q54" s="127">
        <v>0</v>
      </c>
      <c r="R54" s="16" t="s">
        <v>51</v>
      </c>
      <c r="S54" s="127">
        <v>1</v>
      </c>
      <c r="T54" s="16" t="s">
        <v>47</v>
      </c>
      <c r="U54" s="128">
        <v>1</v>
      </c>
      <c r="V54" s="14">
        <f t="shared" si="1"/>
        <v>17.52</v>
      </c>
      <c r="W54" s="17">
        <f t="shared" si="2"/>
        <v>17.52</v>
      </c>
      <c r="X54" s="34"/>
      <c r="Y54" s="122"/>
      <c r="Z54" s="122"/>
      <c r="AA54" s="122"/>
      <c r="AB54" s="122"/>
    </row>
    <row r="55" spans="1:28" x14ac:dyDescent="0.25">
      <c r="A55" s="11" t="s">
        <v>37</v>
      </c>
      <c r="B55" s="11" t="s">
        <v>37</v>
      </c>
      <c r="C55" s="125" t="s">
        <v>224</v>
      </c>
      <c r="D55" s="125">
        <v>2797259</v>
      </c>
      <c r="E55" s="125" t="s">
        <v>39</v>
      </c>
      <c r="F55" s="125" t="s">
        <v>586</v>
      </c>
      <c r="G55" s="41" t="s">
        <v>41</v>
      </c>
      <c r="H55" s="29" t="s">
        <v>42</v>
      </c>
      <c r="I55" s="125" t="s">
        <v>43</v>
      </c>
      <c r="J55" s="29" t="s">
        <v>42</v>
      </c>
      <c r="K55" s="41" t="s">
        <v>661</v>
      </c>
      <c r="L55" s="126">
        <v>44676</v>
      </c>
      <c r="M55" s="126">
        <v>44679</v>
      </c>
      <c r="N55" s="41">
        <v>0</v>
      </c>
      <c r="O55" s="41">
        <v>0</v>
      </c>
      <c r="P55" s="42">
        <f t="shared" si="0"/>
        <v>0</v>
      </c>
      <c r="Q55" s="127">
        <v>0</v>
      </c>
      <c r="R55" s="16" t="s">
        <v>51</v>
      </c>
      <c r="S55" s="127">
        <v>4</v>
      </c>
      <c r="T55" s="16" t="s">
        <v>47</v>
      </c>
      <c r="U55" s="128">
        <v>4</v>
      </c>
      <c r="V55" s="14">
        <f t="shared" si="1"/>
        <v>70.08</v>
      </c>
      <c r="W55" s="17">
        <f t="shared" si="2"/>
        <v>70.08</v>
      </c>
      <c r="X55" s="34"/>
      <c r="Y55" s="122"/>
      <c r="Z55" s="122"/>
      <c r="AA55" s="122"/>
      <c r="AB55" s="122"/>
    </row>
    <row r="56" spans="1:28" x14ac:dyDescent="0.25">
      <c r="A56" s="11" t="s">
        <v>37</v>
      </c>
      <c r="B56" s="11" t="s">
        <v>37</v>
      </c>
      <c r="C56" s="125" t="s">
        <v>180</v>
      </c>
      <c r="D56" s="125">
        <v>1414</v>
      </c>
      <c r="E56" s="125" t="s">
        <v>111</v>
      </c>
      <c r="F56" s="125" t="s">
        <v>621</v>
      </c>
      <c r="G56" s="41" t="s">
        <v>41</v>
      </c>
      <c r="H56" s="29" t="s">
        <v>42</v>
      </c>
      <c r="I56" s="125" t="s">
        <v>65</v>
      </c>
      <c r="J56" s="29" t="s">
        <v>42</v>
      </c>
      <c r="K56" s="41" t="s">
        <v>662</v>
      </c>
      <c r="L56" s="126">
        <v>44655</v>
      </c>
      <c r="M56" s="126">
        <v>44659</v>
      </c>
      <c r="N56" s="41">
        <v>0</v>
      </c>
      <c r="O56" s="41">
        <v>0</v>
      </c>
      <c r="P56" s="42">
        <f t="shared" si="0"/>
        <v>0</v>
      </c>
      <c r="Q56" s="127">
        <v>3</v>
      </c>
      <c r="R56" s="16" t="s">
        <v>51</v>
      </c>
      <c r="S56" s="127">
        <v>2</v>
      </c>
      <c r="T56" s="16" t="s">
        <v>47</v>
      </c>
      <c r="U56" s="128">
        <v>5</v>
      </c>
      <c r="V56" s="14">
        <f t="shared" si="1"/>
        <v>197.07</v>
      </c>
      <c r="W56" s="17">
        <f t="shared" si="2"/>
        <v>197.07</v>
      </c>
      <c r="X56" s="34"/>
      <c r="Y56" s="122"/>
      <c r="Z56" s="122"/>
      <c r="AA56" s="122"/>
      <c r="AB56" s="122"/>
    </row>
    <row r="57" spans="1:28" x14ac:dyDescent="0.25">
      <c r="A57" s="11" t="s">
        <v>37</v>
      </c>
      <c r="B57" s="11" t="s">
        <v>37</v>
      </c>
      <c r="C57" s="125" t="s">
        <v>663</v>
      </c>
      <c r="D57" s="125">
        <v>167</v>
      </c>
      <c r="E57" s="125" t="s">
        <v>39</v>
      </c>
      <c r="F57" s="125" t="s">
        <v>174</v>
      </c>
      <c r="G57" s="41" t="s">
        <v>41</v>
      </c>
      <c r="H57" s="29" t="s">
        <v>42</v>
      </c>
      <c r="I57" s="125" t="s">
        <v>43</v>
      </c>
      <c r="J57" s="29" t="s">
        <v>42</v>
      </c>
      <c r="K57" s="41" t="s">
        <v>656</v>
      </c>
      <c r="L57" s="126">
        <v>44686</v>
      </c>
      <c r="M57" s="126">
        <v>44686</v>
      </c>
      <c r="N57" s="41">
        <v>0</v>
      </c>
      <c r="O57" s="41">
        <v>0</v>
      </c>
      <c r="P57" s="42">
        <f t="shared" si="0"/>
        <v>0</v>
      </c>
      <c r="Q57" s="127">
        <v>0</v>
      </c>
      <c r="R57" s="16" t="s">
        <v>51</v>
      </c>
      <c r="S57" s="127">
        <v>1</v>
      </c>
      <c r="T57" s="16" t="s">
        <v>47</v>
      </c>
      <c r="U57" s="128">
        <v>1</v>
      </c>
      <c r="V57" s="14">
        <f t="shared" si="1"/>
        <v>17.52</v>
      </c>
      <c r="W57" s="17">
        <f t="shared" si="2"/>
        <v>17.52</v>
      </c>
      <c r="X57" s="34"/>
      <c r="Y57" s="122"/>
      <c r="Z57" s="122"/>
      <c r="AA57" s="122"/>
      <c r="AB57" s="122"/>
    </row>
    <row r="58" spans="1:28" x14ac:dyDescent="0.25">
      <c r="A58" s="11" t="s">
        <v>37</v>
      </c>
      <c r="B58" s="11" t="s">
        <v>37</v>
      </c>
      <c r="C58" s="125" t="s">
        <v>180</v>
      </c>
      <c r="D58" s="125">
        <v>1414</v>
      </c>
      <c r="E58" s="125" t="s">
        <v>111</v>
      </c>
      <c r="F58" s="125" t="s">
        <v>556</v>
      </c>
      <c r="G58" s="41" t="s">
        <v>41</v>
      </c>
      <c r="H58" s="29" t="s">
        <v>42</v>
      </c>
      <c r="I58" s="125" t="s">
        <v>43</v>
      </c>
      <c r="J58" s="29" t="s">
        <v>42</v>
      </c>
      <c r="K58" s="41" t="s">
        <v>374</v>
      </c>
      <c r="L58" s="126">
        <v>44662</v>
      </c>
      <c r="M58" s="126">
        <v>44664</v>
      </c>
      <c r="N58" s="41">
        <v>0</v>
      </c>
      <c r="O58" s="41">
        <v>0</v>
      </c>
      <c r="P58" s="42">
        <f t="shared" si="0"/>
        <v>0</v>
      </c>
      <c r="Q58" s="127">
        <v>0</v>
      </c>
      <c r="R58" s="16" t="s">
        <v>51</v>
      </c>
      <c r="S58" s="127">
        <v>3</v>
      </c>
      <c r="T58" s="16" t="s">
        <v>47</v>
      </c>
      <c r="U58" s="128">
        <v>3</v>
      </c>
      <c r="V58" s="14">
        <f t="shared" si="1"/>
        <v>52.56</v>
      </c>
      <c r="W58" s="17">
        <f t="shared" si="2"/>
        <v>52.56</v>
      </c>
      <c r="X58" s="34"/>
      <c r="Y58" s="122"/>
      <c r="Z58" s="122"/>
      <c r="AA58" s="122"/>
      <c r="AB58" s="122"/>
    </row>
    <row r="59" spans="1:28" x14ac:dyDescent="0.25">
      <c r="A59" s="11" t="s">
        <v>37</v>
      </c>
      <c r="B59" s="11" t="s">
        <v>37</v>
      </c>
      <c r="C59" s="125" t="s">
        <v>278</v>
      </c>
      <c r="D59" s="125">
        <v>2796139</v>
      </c>
      <c r="E59" s="125" t="s">
        <v>39</v>
      </c>
      <c r="F59" s="125" t="s">
        <v>174</v>
      </c>
      <c r="G59" s="41" t="s">
        <v>41</v>
      </c>
      <c r="H59" s="29" t="s">
        <v>42</v>
      </c>
      <c r="I59" s="125" t="s">
        <v>43</v>
      </c>
      <c r="J59" s="29" t="s">
        <v>42</v>
      </c>
      <c r="K59" s="41" t="s">
        <v>664</v>
      </c>
      <c r="L59" s="126">
        <v>44683</v>
      </c>
      <c r="M59" s="126">
        <v>44687</v>
      </c>
      <c r="N59" s="41">
        <v>0</v>
      </c>
      <c r="O59" s="41">
        <v>0</v>
      </c>
      <c r="P59" s="42">
        <f t="shared" si="0"/>
        <v>0</v>
      </c>
      <c r="Q59" s="127">
        <v>4</v>
      </c>
      <c r="R59" s="16" t="s">
        <v>51</v>
      </c>
      <c r="S59" s="127">
        <v>1</v>
      </c>
      <c r="T59" s="16" t="s">
        <v>47</v>
      </c>
      <c r="U59" s="128">
        <v>5</v>
      </c>
      <c r="V59" s="14">
        <f t="shared" si="1"/>
        <v>233.56</v>
      </c>
      <c r="W59" s="17">
        <f t="shared" si="2"/>
        <v>233.56</v>
      </c>
      <c r="X59" s="34"/>
      <c r="Y59" s="122"/>
      <c r="Z59" s="122"/>
      <c r="AA59" s="122"/>
      <c r="AB59" s="122"/>
    </row>
    <row r="60" spans="1:28" x14ac:dyDescent="0.25">
      <c r="A60" s="11" t="s">
        <v>37</v>
      </c>
      <c r="B60" s="11" t="s">
        <v>37</v>
      </c>
      <c r="C60" s="125" t="s">
        <v>224</v>
      </c>
      <c r="D60" s="125">
        <v>2797259</v>
      </c>
      <c r="E60" s="125" t="s">
        <v>39</v>
      </c>
      <c r="F60" s="125" t="s">
        <v>112</v>
      </c>
      <c r="G60" s="41" t="s">
        <v>41</v>
      </c>
      <c r="H60" s="29" t="s">
        <v>42</v>
      </c>
      <c r="I60" s="125" t="s">
        <v>43</v>
      </c>
      <c r="J60" s="29" t="s">
        <v>42</v>
      </c>
      <c r="K60" s="41" t="s">
        <v>665</v>
      </c>
      <c r="L60" s="126">
        <v>44683</v>
      </c>
      <c r="M60" s="126">
        <v>44687</v>
      </c>
      <c r="N60" s="41">
        <v>0</v>
      </c>
      <c r="O60" s="41">
        <v>0</v>
      </c>
      <c r="P60" s="42">
        <f t="shared" si="0"/>
        <v>0</v>
      </c>
      <c r="Q60" s="127">
        <v>2</v>
      </c>
      <c r="R60" s="16" t="s">
        <v>51</v>
      </c>
      <c r="S60" s="127">
        <v>3</v>
      </c>
      <c r="T60" s="16" t="s">
        <v>47</v>
      </c>
      <c r="U60" s="128">
        <v>5</v>
      </c>
      <c r="V60" s="14">
        <f t="shared" si="1"/>
        <v>160.57999999999998</v>
      </c>
      <c r="W60" s="17">
        <f t="shared" si="2"/>
        <v>160.57999999999998</v>
      </c>
      <c r="X60" s="34"/>
      <c r="Y60" s="122"/>
      <c r="Z60" s="122"/>
      <c r="AA60" s="122"/>
      <c r="AB60" s="122"/>
    </row>
    <row r="61" spans="1:28" x14ac:dyDescent="0.25">
      <c r="A61" s="11" t="s">
        <v>37</v>
      </c>
      <c r="B61" s="11" t="s">
        <v>37</v>
      </c>
      <c r="C61" s="125" t="s">
        <v>306</v>
      </c>
      <c r="D61" s="125">
        <v>2795426</v>
      </c>
      <c r="E61" s="125" t="s">
        <v>39</v>
      </c>
      <c r="F61" s="125" t="s">
        <v>112</v>
      </c>
      <c r="G61" s="41" t="s">
        <v>41</v>
      </c>
      <c r="H61" s="29" t="s">
        <v>42</v>
      </c>
      <c r="I61" s="125" t="s">
        <v>43</v>
      </c>
      <c r="J61" s="29" t="s">
        <v>42</v>
      </c>
      <c r="K61" s="41" t="s">
        <v>664</v>
      </c>
      <c r="L61" s="126">
        <v>44683</v>
      </c>
      <c r="M61" s="126">
        <v>44687</v>
      </c>
      <c r="N61" s="41">
        <v>0</v>
      </c>
      <c r="O61" s="41">
        <v>0</v>
      </c>
      <c r="P61" s="42">
        <f t="shared" si="0"/>
        <v>0</v>
      </c>
      <c r="Q61" s="127">
        <v>4</v>
      </c>
      <c r="R61" s="16" t="s">
        <v>51</v>
      </c>
      <c r="S61" s="127">
        <v>1</v>
      </c>
      <c r="T61" s="16" t="s">
        <v>47</v>
      </c>
      <c r="U61" s="128">
        <v>5</v>
      </c>
      <c r="V61" s="14">
        <f t="shared" si="1"/>
        <v>233.56</v>
      </c>
      <c r="W61" s="17">
        <f t="shared" si="2"/>
        <v>233.56</v>
      </c>
      <c r="X61" s="34"/>
      <c r="Y61" s="122"/>
      <c r="Z61" s="122"/>
      <c r="AA61" s="122"/>
      <c r="AB61" s="122"/>
    </row>
    <row r="62" spans="1:28" x14ac:dyDescent="0.25">
      <c r="A62" s="11" t="s">
        <v>37</v>
      </c>
      <c r="B62" s="11" t="s">
        <v>37</v>
      </c>
      <c r="C62" s="125" t="s">
        <v>63</v>
      </c>
      <c r="D62" s="125">
        <v>2795540</v>
      </c>
      <c r="E62" s="125" t="s">
        <v>39</v>
      </c>
      <c r="F62" s="125" t="s">
        <v>534</v>
      </c>
      <c r="G62" s="41" t="s">
        <v>41</v>
      </c>
      <c r="H62" s="29" t="s">
        <v>42</v>
      </c>
      <c r="I62" s="125" t="s">
        <v>43</v>
      </c>
      <c r="J62" s="29" t="s">
        <v>42</v>
      </c>
      <c r="K62" s="41" t="s">
        <v>666</v>
      </c>
      <c r="L62" s="126">
        <v>36652</v>
      </c>
      <c r="M62" s="126">
        <v>36652</v>
      </c>
      <c r="N62" s="41">
        <v>0</v>
      </c>
      <c r="O62" s="41">
        <v>0</v>
      </c>
      <c r="P62" s="42">
        <f t="shared" si="0"/>
        <v>0</v>
      </c>
      <c r="Q62" s="127">
        <v>0</v>
      </c>
      <c r="R62" s="16" t="s">
        <v>51</v>
      </c>
      <c r="S62" s="127">
        <v>1</v>
      </c>
      <c r="T62" s="16" t="s">
        <v>47</v>
      </c>
      <c r="U62" s="128">
        <v>1</v>
      </c>
      <c r="V62" s="14">
        <f t="shared" si="1"/>
        <v>17.52</v>
      </c>
      <c r="W62" s="17">
        <f t="shared" si="2"/>
        <v>17.52</v>
      </c>
      <c r="X62" s="34"/>
      <c r="Y62" s="122"/>
      <c r="Z62" s="122"/>
      <c r="AA62" s="122"/>
      <c r="AB62" s="122"/>
    </row>
    <row r="63" spans="1:28" x14ac:dyDescent="0.25">
      <c r="A63" s="11" t="s">
        <v>37</v>
      </c>
      <c r="B63" s="11" t="s">
        <v>37</v>
      </c>
      <c r="C63" s="125" t="s">
        <v>334</v>
      </c>
      <c r="D63" s="125">
        <v>2796287</v>
      </c>
      <c r="E63" s="125" t="s">
        <v>39</v>
      </c>
      <c r="F63" s="125" t="s">
        <v>500</v>
      </c>
      <c r="G63" s="41" t="s">
        <v>41</v>
      </c>
      <c r="H63" s="29" t="s">
        <v>42</v>
      </c>
      <c r="I63" s="125" t="s">
        <v>43</v>
      </c>
      <c r="J63" s="29" t="s">
        <v>42</v>
      </c>
      <c r="K63" s="41" t="s">
        <v>667</v>
      </c>
      <c r="L63" s="126">
        <v>44669</v>
      </c>
      <c r="M63" s="126">
        <v>44670</v>
      </c>
      <c r="N63" s="41">
        <v>0</v>
      </c>
      <c r="O63" s="41">
        <v>0</v>
      </c>
      <c r="P63" s="42">
        <f t="shared" si="0"/>
        <v>0</v>
      </c>
      <c r="Q63" s="127">
        <v>1</v>
      </c>
      <c r="R63" s="16" t="s">
        <v>51</v>
      </c>
      <c r="S63" s="127">
        <v>1</v>
      </c>
      <c r="T63" s="16" t="s">
        <v>47</v>
      </c>
      <c r="U63" s="128">
        <v>2</v>
      </c>
      <c r="V63" s="14">
        <f t="shared" si="1"/>
        <v>71.53</v>
      </c>
      <c r="W63" s="17">
        <f t="shared" si="2"/>
        <v>71.53</v>
      </c>
      <c r="X63" s="34"/>
      <c r="Y63" s="122"/>
      <c r="Z63" s="122"/>
      <c r="AA63" s="122"/>
      <c r="AB63" s="122"/>
    </row>
    <row r="64" spans="1:28" x14ac:dyDescent="0.25">
      <c r="A64" s="11" t="s">
        <v>37</v>
      </c>
      <c r="B64" s="11" t="s">
        <v>37</v>
      </c>
      <c r="C64" s="125" t="s">
        <v>245</v>
      </c>
      <c r="D64" s="125">
        <v>2797925</v>
      </c>
      <c r="E64" s="125" t="s">
        <v>39</v>
      </c>
      <c r="F64" s="125" t="s">
        <v>668</v>
      </c>
      <c r="G64" s="41" t="s">
        <v>41</v>
      </c>
      <c r="H64" s="29" t="s">
        <v>42</v>
      </c>
      <c r="I64" s="125" t="s">
        <v>43</v>
      </c>
      <c r="J64" s="29" t="s">
        <v>42</v>
      </c>
      <c r="K64" s="41" t="s">
        <v>43</v>
      </c>
      <c r="L64" s="126">
        <v>44679</v>
      </c>
      <c r="M64" s="126">
        <v>44679</v>
      </c>
      <c r="N64" s="41">
        <v>0</v>
      </c>
      <c r="O64" s="41">
        <v>0</v>
      </c>
      <c r="P64" s="42">
        <f t="shared" si="0"/>
        <v>0</v>
      </c>
      <c r="Q64" s="127">
        <v>0</v>
      </c>
      <c r="R64" s="16" t="s">
        <v>51</v>
      </c>
      <c r="S64" s="127">
        <v>1</v>
      </c>
      <c r="T64" s="16" t="s">
        <v>47</v>
      </c>
      <c r="U64" s="128">
        <v>1</v>
      </c>
      <c r="V64" s="14">
        <f t="shared" si="1"/>
        <v>17.52</v>
      </c>
      <c r="W64" s="17">
        <f t="shared" si="2"/>
        <v>17.52</v>
      </c>
      <c r="X64" s="34"/>
      <c r="Y64" s="122"/>
      <c r="Z64" s="122"/>
      <c r="AA64" s="122"/>
      <c r="AB64" s="122"/>
    </row>
    <row r="65" spans="1:28" x14ac:dyDescent="0.25">
      <c r="A65" s="11" t="s">
        <v>37</v>
      </c>
      <c r="B65" s="11" t="s">
        <v>37</v>
      </c>
      <c r="C65" s="125" t="s">
        <v>245</v>
      </c>
      <c r="D65" s="125">
        <v>2797925</v>
      </c>
      <c r="E65" s="125" t="s">
        <v>39</v>
      </c>
      <c r="F65" s="125" t="s">
        <v>669</v>
      </c>
      <c r="G65" s="41" t="s">
        <v>41</v>
      </c>
      <c r="H65" s="29" t="s">
        <v>42</v>
      </c>
      <c r="I65" s="125" t="s">
        <v>43</v>
      </c>
      <c r="J65" s="29" t="s">
        <v>42</v>
      </c>
      <c r="K65" s="41" t="s">
        <v>156</v>
      </c>
      <c r="L65" s="126">
        <v>44683</v>
      </c>
      <c r="M65" s="126">
        <v>44687</v>
      </c>
      <c r="N65" s="41">
        <v>0</v>
      </c>
      <c r="O65" s="41">
        <v>0</v>
      </c>
      <c r="P65" s="42">
        <f t="shared" si="0"/>
        <v>0</v>
      </c>
      <c r="Q65" s="127">
        <v>4</v>
      </c>
      <c r="R65" s="16" t="s">
        <v>51</v>
      </c>
      <c r="S65" s="127">
        <v>1</v>
      </c>
      <c r="T65" s="16" t="s">
        <v>47</v>
      </c>
      <c r="U65" s="128">
        <v>5</v>
      </c>
      <c r="V65" s="14">
        <f t="shared" si="1"/>
        <v>233.56</v>
      </c>
      <c r="W65" s="17">
        <f t="shared" si="2"/>
        <v>233.56</v>
      </c>
      <c r="X65" s="34"/>
      <c r="Y65" s="122"/>
      <c r="Z65" s="122"/>
      <c r="AA65" s="122"/>
      <c r="AB65" s="122"/>
    </row>
    <row r="66" spans="1:28" x14ac:dyDescent="0.25">
      <c r="A66" s="11" t="s">
        <v>37</v>
      </c>
      <c r="B66" s="11" t="s">
        <v>37</v>
      </c>
      <c r="C66" s="125" t="s">
        <v>167</v>
      </c>
      <c r="D66" s="125">
        <v>100404</v>
      </c>
      <c r="E66" s="125" t="s">
        <v>111</v>
      </c>
      <c r="F66" s="125" t="s">
        <v>112</v>
      </c>
      <c r="G66" s="41" t="s">
        <v>41</v>
      </c>
      <c r="H66" s="29" t="s">
        <v>42</v>
      </c>
      <c r="I66" s="125" t="s">
        <v>43</v>
      </c>
      <c r="J66" s="29" t="s">
        <v>42</v>
      </c>
      <c r="K66" s="41" t="s">
        <v>670</v>
      </c>
      <c r="L66" s="126">
        <v>44683</v>
      </c>
      <c r="M66" s="126">
        <v>44687</v>
      </c>
      <c r="N66" s="41">
        <v>0</v>
      </c>
      <c r="O66" s="41">
        <v>0</v>
      </c>
      <c r="P66" s="42">
        <f t="shared" si="0"/>
        <v>0</v>
      </c>
      <c r="Q66" s="127">
        <v>4</v>
      </c>
      <c r="R66" s="16" t="s">
        <v>51</v>
      </c>
      <c r="S66" s="127">
        <v>1</v>
      </c>
      <c r="T66" s="16" t="s">
        <v>47</v>
      </c>
      <c r="U66" s="128">
        <v>5</v>
      </c>
      <c r="V66" s="14">
        <f t="shared" si="1"/>
        <v>233.56</v>
      </c>
      <c r="W66" s="17">
        <f t="shared" si="2"/>
        <v>233.56</v>
      </c>
      <c r="X66" s="34"/>
      <c r="Y66" s="122"/>
      <c r="Z66" s="122"/>
      <c r="AA66" s="122"/>
      <c r="AB66" s="122"/>
    </row>
    <row r="67" spans="1:28" ht="18.75" customHeight="1" x14ac:dyDescent="0.25">
      <c r="A67" s="11" t="s">
        <v>37</v>
      </c>
      <c r="B67" s="11" t="s">
        <v>37</v>
      </c>
      <c r="C67" s="125" t="s">
        <v>163</v>
      </c>
      <c r="D67" s="125">
        <v>809</v>
      </c>
      <c r="E67" s="125" t="s">
        <v>111</v>
      </c>
      <c r="F67" s="125" t="s">
        <v>112</v>
      </c>
      <c r="G67" s="41" t="s">
        <v>41</v>
      </c>
      <c r="H67" s="29" t="s">
        <v>42</v>
      </c>
      <c r="I67" s="125" t="s">
        <v>43</v>
      </c>
      <c r="J67" s="29" t="s">
        <v>42</v>
      </c>
      <c r="K67" s="41" t="s">
        <v>670</v>
      </c>
      <c r="L67" s="126">
        <v>44683</v>
      </c>
      <c r="M67" s="126">
        <v>44687</v>
      </c>
      <c r="N67" s="41">
        <v>0</v>
      </c>
      <c r="O67" s="41">
        <v>0</v>
      </c>
      <c r="P67" s="42">
        <f t="shared" si="0"/>
        <v>0</v>
      </c>
      <c r="Q67" s="127">
        <v>4</v>
      </c>
      <c r="R67" s="16" t="s">
        <v>51</v>
      </c>
      <c r="S67" s="127">
        <v>1</v>
      </c>
      <c r="T67" s="16" t="s">
        <v>47</v>
      </c>
      <c r="U67" s="128">
        <v>5</v>
      </c>
      <c r="V67" s="14">
        <f t="shared" si="1"/>
        <v>233.56</v>
      </c>
      <c r="W67" s="17">
        <f t="shared" si="2"/>
        <v>233.56</v>
      </c>
      <c r="X67" s="34"/>
      <c r="Y67" s="122"/>
      <c r="Z67" s="122"/>
      <c r="AA67" s="122"/>
      <c r="AB67" s="122"/>
    </row>
    <row r="68" spans="1:28" ht="17.25" customHeight="1" x14ac:dyDescent="0.25">
      <c r="A68" s="11" t="s">
        <v>37</v>
      </c>
      <c r="B68" s="11" t="s">
        <v>37</v>
      </c>
      <c r="C68" s="125" t="s">
        <v>671</v>
      </c>
      <c r="D68" s="125">
        <v>1899</v>
      </c>
      <c r="E68" s="125" t="s">
        <v>39</v>
      </c>
      <c r="F68" s="125" t="s">
        <v>672</v>
      </c>
      <c r="G68" s="41" t="s">
        <v>41</v>
      </c>
      <c r="H68" s="29" t="s">
        <v>42</v>
      </c>
      <c r="I68" s="125" t="s">
        <v>43</v>
      </c>
      <c r="J68" s="29" t="s">
        <v>42</v>
      </c>
      <c r="K68" s="41" t="s">
        <v>673</v>
      </c>
      <c r="L68" s="126">
        <v>44687</v>
      </c>
      <c r="M68" s="126">
        <v>44687</v>
      </c>
      <c r="N68" s="41">
        <v>0</v>
      </c>
      <c r="O68" s="41">
        <v>0</v>
      </c>
      <c r="P68" s="42">
        <f t="shared" si="0"/>
        <v>0</v>
      </c>
      <c r="Q68" s="127">
        <v>0</v>
      </c>
      <c r="R68" s="16" t="s">
        <v>51</v>
      </c>
      <c r="S68" s="127">
        <v>1</v>
      </c>
      <c r="T68" s="16" t="s">
        <v>47</v>
      </c>
      <c r="U68" s="128">
        <v>1</v>
      </c>
      <c r="V68" s="14">
        <f t="shared" si="1"/>
        <v>17.52</v>
      </c>
      <c r="W68" s="17">
        <f t="shared" si="2"/>
        <v>17.52</v>
      </c>
      <c r="X68" s="34"/>
      <c r="Y68" s="122"/>
      <c r="Z68" s="122"/>
      <c r="AA68" s="122"/>
      <c r="AB68" s="122"/>
    </row>
    <row r="69" spans="1:28" x14ac:dyDescent="0.25">
      <c r="A69" s="11" t="s">
        <v>37</v>
      </c>
      <c r="B69" s="11" t="s">
        <v>37</v>
      </c>
      <c r="C69" s="125" t="s">
        <v>334</v>
      </c>
      <c r="D69" s="125">
        <v>2796287</v>
      </c>
      <c r="E69" s="125" t="s">
        <v>39</v>
      </c>
      <c r="F69" s="125" t="s">
        <v>674</v>
      </c>
      <c r="G69" s="41" t="s">
        <v>41</v>
      </c>
      <c r="H69" s="29" t="s">
        <v>42</v>
      </c>
      <c r="I69" s="125" t="s">
        <v>43</v>
      </c>
      <c r="J69" s="29" t="s">
        <v>42</v>
      </c>
      <c r="K69" s="41" t="s">
        <v>675</v>
      </c>
      <c r="L69" s="126">
        <v>44683</v>
      </c>
      <c r="M69" s="126">
        <v>44687</v>
      </c>
      <c r="N69" s="41">
        <v>0</v>
      </c>
      <c r="O69" s="41">
        <v>0</v>
      </c>
      <c r="P69" s="42">
        <f t="shared" si="0"/>
        <v>0</v>
      </c>
      <c r="Q69" s="127">
        <v>4</v>
      </c>
      <c r="R69" s="16" t="s">
        <v>51</v>
      </c>
      <c r="S69" s="127">
        <v>1</v>
      </c>
      <c r="T69" s="16" t="s">
        <v>47</v>
      </c>
      <c r="U69" s="128">
        <v>5</v>
      </c>
      <c r="V69" s="14">
        <f t="shared" si="1"/>
        <v>233.56</v>
      </c>
      <c r="W69" s="17">
        <f t="shared" si="2"/>
        <v>233.56</v>
      </c>
      <c r="X69" s="34"/>
      <c r="Y69" s="122"/>
      <c r="Z69" s="122"/>
      <c r="AA69" s="122"/>
      <c r="AB69" s="122"/>
    </row>
    <row r="70" spans="1:28" x14ac:dyDescent="0.25">
      <c r="A70" s="11" t="s">
        <v>37</v>
      </c>
      <c r="B70" s="11" t="s">
        <v>37</v>
      </c>
      <c r="C70" s="125" t="s">
        <v>341</v>
      </c>
      <c r="D70" s="125">
        <v>2797348</v>
      </c>
      <c r="E70" s="125" t="s">
        <v>111</v>
      </c>
      <c r="F70" s="125" t="s">
        <v>676</v>
      </c>
      <c r="G70" s="41" t="s">
        <v>41</v>
      </c>
      <c r="H70" s="29" t="s">
        <v>42</v>
      </c>
      <c r="I70" s="125" t="s">
        <v>344</v>
      </c>
      <c r="J70" s="29" t="s">
        <v>42</v>
      </c>
      <c r="K70" s="41" t="s">
        <v>677</v>
      </c>
      <c r="L70" s="126">
        <v>44694</v>
      </c>
      <c r="M70" s="126">
        <v>44695</v>
      </c>
      <c r="N70" s="41">
        <v>0</v>
      </c>
      <c r="O70" s="41">
        <v>0</v>
      </c>
      <c r="P70" s="42">
        <f t="shared" si="0"/>
        <v>0</v>
      </c>
      <c r="Q70" s="127">
        <v>1</v>
      </c>
      <c r="R70" s="16" t="s">
        <v>51</v>
      </c>
      <c r="S70" s="127">
        <v>1</v>
      </c>
      <c r="T70" s="16" t="s">
        <v>47</v>
      </c>
      <c r="U70" s="128">
        <v>2</v>
      </c>
      <c r="V70" s="14">
        <f t="shared" si="1"/>
        <v>71.53</v>
      </c>
      <c r="W70" s="17">
        <f t="shared" si="2"/>
        <v>71.53</v>
      </c>
      <c r="X70" s="34"/>
      <c r="Y70" s="122"/>
      <c r="Z70" s="122"/>
      <c r="AA70" s="122"/>
      <c r="AB70" s="122"/>
    </row>
    <row r="71" spans="1:28" x14ac:dyDescent="0.25">
      <c r="A71" s="11" t="s">
        <v>37</v>
      </c>
      <c r="B71" s="11" t="s">
        <v>37</v>
      </c>
      <c r="C71" s="125" t="s">
        <v>172</v>
      </c>
      <c r="D71" s="125">
        <v>2785803</v>
      </c>
      <c r="E71" s="125" t="s">
        <v>111</v>
      </c>
      <c r="F71" s="125" t="s">
        <v>487</v>
      </c>
      <c r="G71" s="41" t="s">
        <v>41</v>
      </c>
      <c r="H71" s="29" t="s">
        <v>42</v>
      </c>
      <c r="I71" s="125" t="s">
        <v>43</v>
      </c>
      <c r="J71" s="29" t="s">
        <v>42</v>
      </c>
      <c r="K71" s="41" t="s">
        <v>344</v>
      </c>
      <c r="L71" s="126">
        <v>44690</v>
      </c>
      <c r="M71" s="126">
        <v>44690</v>
      </c>
      <c r="N71" s="41">
        <v>0</v>
      </c>
      <c r="O71" s="41">
        <v>0</v>
      </c>
      <c r="P71" s="42">
        <f t="shared" si="0"/>
        <v>0</v>
      </c>
      <c r="Q71" s="127">
        <v>0</v>
      </c>
      <c r="R71" s="16" t="s">
        <v>51</v>
      </c>
      <c r="S71" s="127">
        <v>1</v>
      </c>
      <c r="T71" s="16" t="s">
        <v>47</v>
      </c>
      <c r="U71" s="128">
        <v>1</v>
      </c>
      <c r="V71" s="14">
        <f t="shared" si="1"/>
        <v>17.52</v>
      </c>
      <c r="W71" s="17">
        <f t="shared" si="2"/>
        <v>17.52</v>
      </c>
      <c r="X71" s="34"/>
      <c r="Y71" s="122"/>
      <c r="Z71" s="122"/>
      <c r="AA71" s="122"/>
      <c r="AB71" s="122"/>
    </row>
    <row r="72" spans="1:28" x14ac:dyDescent="0.25">
      <c r="A72" s="11" t="s">
        <v>37</v>
      </c>
      <c r="B72" s="11" t="s">
        <v>37</v>
      </c>
      <c r="C72" s="125" t="s">
        <v>117</v>
      </c>
      <c r="D72" s="125">
        <v>2797232</v>
      </c>
      <c r="E72" s="125" t="s">
        <v>111</v>
      </c>
      <c r="F72" s="125" t="s">
        <v>119</v>
      </c>
      <c r="G72" s="41" t="s">
        <v>41</v>
      </c>
      <c r="H72" s="29" t="s">
        <v>42</v>
      </c>
      <c r="I72" s="125" t="s">
        <v>65</v>
      </c>
      <c r="J72" s="29" t="s">
        <v>42</v>
      </c>
      <c r="K72" s="41" t="s">
        <v>678</v>
      </c>
      <c r="L72" s="126">
        <v>44697</v>
      </c>
      <c r="M72" s="126">
        <v>44701</v>
      </c>
      <c r="N72" s="41">
        <v>0</v>
      </c>
      <c r="O72" s="41">
        <v>0</v>
      </c>
      <c r="P72" s="42">
        <f t="shared" si="0"/>
        <v>0</v>
      </c>
      <c r="Q72" s="127">
        <v>4</v>
      </c>
      <c r="R72" s="16" t="s">
        <v>51</v>
      </c>
      <c r="S72" s="127">
        <v>1</v>
      </c>
      <c r="T72" s="16" t="s">
        <v>47</v>
      </c>
      <c r="U72" s="128">
        <v>5</v>
      </c>
      <c r="V72" s="14">
        <f t="shared" ref="V72:V135" si="3">(Q72*R72)+(S72*T72)</f>
        <v>233.56</v>
      </c>
      <c r="W72" s="17">
        <f t="shared" ref="W72:W135" si="4">P72+V72</f>
        <v>233.56</v>
      </c>
      <c r="X72" s="34"/>
      <c r="Y72" s="122"/>
      <c r="Z72" s="122"/>
      <c r="AA72" s="122"/>
      <c r="AB72" s="122"/>
    </row>
    <row r="73" spans="1:28" x14ac:dyDescent="0.25">
      <c r="A73" s="11" t="s">
        <v>37</v>
      </c>
      <c r="B73" s="11" t="s">
        <v>37</v>
      </c>
      <c r="C73" s="125" t="s">
        <v>109</v>
      </c>
      <c r="D73" s="125">
        <v>2797143</v>
      </c>
      <c r="E73" s="125" t="s">
        <v>111</v>
      </c>
      <c r="F73" s="125" t="s">
        <v>174</v>
      </c>
      <c r="G73" s="41" t="s">
        <v>41</v>
      </c>
      <c r="H73" s="29" t="s">
        <v>42</v>
      </c>
      <c r="I73" s="125" t="s">
        <v>113</v>
      </c>
      <c r="J73" s="29" t="s">
        <v>42</v>
      </c>
      <c r="K73" s="41" t="s">
        <v>679</v>
      </c>
      <c r="L73" s="126">
        <v>44697</v>
      </c>
      <c r="M73" s="126">
        <v>44701</v>
      </c>
      <c r="N73" s="41">
        <v>0</v>
      </c>
      <c r="O73" s="41">
        <v>0</v>
      </c>
      <c r="P73" s="42">
        <f t="shared" si="0"/>
        <v>0</v>
      </c>
      <c r="Q73" s="127">
        <v>4</v>
      </c>
      <c r="R73" s="16" t="s">
        <v>51</v>
      </c>
      <c r="S73" s="127">
        <v>1</v>
      </c>
      <c r="T73" s="16" t="s">
        <v>47</v>
      </c>
      <c r="U73" s="128">
        <v>5</v>
      </c>
      <c r="V73" s="14">
        <f t="shared" si="3"/>
        <v>233.56</v>
      </c>
      <c r="W73" s="17">
        <f t="shared" si="4"/>
        <v>233.56</v>
      </c>
      <c r="X73" s="34"/>
      <c r="Y73" s="122"/>
      <c r="Z73" s="122"/>
      <c r="AA73" s="122"/>
      <c r="AB73" s="122"/>
    </row>
    <row r="74" spans="1:28" x14ac:dyDescent="0.25">
      <c r="A74" s="11" t="s">
        <v>37</v>
      </c>
      <c r="B74" s="11" t="s">
        <v>37</v>
      </c>
      <c r="C74" s="125" t="s">
        <v>297</v>
      </c>
      <c r="D74" s="125">
        <v>2796473</v>
      </c>
      <c r="E74" s="125" t="s">
        <v>39</v>
      </c>
      <c r="F74" s="125" t="s">
        <v>680</v>
      </c>
      <c r="G74" s="41" t="s">
        <v>41</v>
      </c>
      <c r="H74" s="29" t="s">
        <v>42</v>
      </c>
      <c r="I74" s="125" t="s">
        <v>300</v>
      </c>
      <c r="J74" s="29" t="s">
        <v>42</v>
      </c>
      <c r="K74" s="41" t="s">
        <v>681</v>
      </c>
      <c r="L74" s="126">
        <v>44679</v>
      </c>
      <c r="M74" s="126">
        <v>44679</v>
      </c>
      <c r="N74" s="41">
        <v>0</v>
      </c>
      <c r="O74" s="41">
        <v>0</v>
      </c>
      <c r="P74" s="42">
        <f t="shared" si="0"/>
        <v>0</v>
      </c>
      <c r="Q74" s="127">
        <v>0</v>
      </c>
      <c r="R74" s="16" t="s">
        <v>51</v>
      </c>
      <c r="S74" s="127">
        <v>1</v>
      </c>
      <c r="T74" s="16" t="s">
        <v>47</v>
      </c>
      <c r="U74" s="128">
        <v>1</v>
      </c>
      <c r="V74" s="14">
        <f t="shared" si="3"/>
        <v>17.52</v>
      </c>
      <c r="W74" s="17">
        <f t="shared" si="4"/>
        <v>17.52</v>
      </c>
      <c r="X74" s="34"/>
      <c r="Y74" s="122"/>
      <c r="Z74" s="122"/>
      <c r="AA74" s="122"/>
      <c r="AB74" s="122"/>
    </row>
    <row r="75" spans="1:28" x14ac:dyDescent="0.25">
      <c r="A75" s="11" t="s">
        <v>37</v>
      </c>
      <c r="B75" s="11" t="s">
        <v>37</v>
      </c>
      <c r="C75" s="125" t="s">
        <v>401</v>
      </c>
      <c r="D75" s="125">
        <v>2797569</v>
      </c>
      <c r="E75" s="125" t="s">
        <v>39</v>
      </c>
      <c r="F75" s="125" t="s">
        <v>682</v>
      </c>
      <c r="G75" s="41" t="s">
        <v>41</v>
      </c>
      <c r="H75" s="29" t="s">
        <v>42</v>
      </c>
      <c r="I75" s="125" t="s">
        <v>404</v>
      </c>
      <c r="J75" s="29" t="s">
        <v>42</v>
      </c>
      <c r="K75" s="41" t="s">
        <v>405</v>
      </c>
      <c r="L75" s="126">
        <v>44705</v>
      </c>
      <c r="M75" s="126">
        <v>44707</v>
      </c>
      <c r="N75" s="41">
        <v>0</v>
      </c>
      <c r="O75" s="41">
        <v>0</v>
      </c>
      <c r="P75" s="42">
        <f t="shared" si="0"/>
        <v>0</v>
      </c>
      <c r="Q75" s="127">
        <v>2</v>
      </c>
      <c r="R75" s="16" t="s">
        <v>51</v>
      </c>
      <c r="S75" s="127">
        <v>1</v>
      </c>
      <c r="T75" s="16" t="s">
        <v>47</v>
      </c>
      <c r="U75" s="128">
        <v>3</v>
      </c>
      <c r="V75" s="14">
        <f t="shared" si="3"/>
        <v>125.53999999999999</v>
      </c>
      <c r="W75" s="17">
        <f t="shared" si="4"/>
        <v>125.53999999999999</v>
      </c>
      <c r="X75" s="34"/>
      <c r="Y75" s="122"/>
      <c r="Z75" s="122"/>
      <c r="AA75" s="122"/>
      <c r="AB75" s="122"/>
    </row>
    <row r="76" spans="1:28" x14ac:dyDescent="0.25">
      <c r="A76" s="11" t="s">
        <v>37</v>
      </c>
      <c r="B76" s="11" t="s">
        <v>37</v>
      </c>
      <c r="C76" s="125" t="s">
        <v>683</v>
      </c>
      <c r="D76" s="125">
        <v>2798441</v>
      </c>
      <c r="E76" s="125" t="s">
        <v>39</v>
      </c>
      <c r="F76" s="125" t="s">
        <v>684</v>
      </c>
      <c r="G76" s="41" t="s">
        <v>41</v>
      </c>
      <c r="H76" s="29" t="s">
        <v>42</v>
      </c>
      <c r="I76" s="125" t="s">
        <v>43</v>
      </c>
      <c r="J76" s="29" t="s">
        <v>42</v>
      </c>
      <c r="K76" s="41" t="s">
        <v>637</v>
      </c>
      <c r="L76" s="126">
        <v>44682</v>
      </c>
      <c r="M76" s="126">
        <v>44684</v>
      </c>
      <c r="N76" s="41">
        <v>0</v>
      </c>
      <c r="O76" s="41">
        <v>0</v>
      </c>
      <c r="P76" s="42">
        <f t="shared" si="0"/>
        <v>0</v>
      </c>
      <c r="Q76" s="127">
        <v>2</v>
      </c>
      <c r="R76" s="16" t="s">
        <v>51</v>
      </c>
      <c r="S76" s="127">
        <v>1</v>
      </c>
      <c r="T76" s="16" t="s">
        <v>47</v>
      </c>
      <c r="U76" s="128">
        <v>3</v>
      </c>
      <c r="V76" s="14">
        <f t="shared" si="3"/>
        <v>125.53999999999999</v>
      </c>
      <c r="W76" s="17">
        <f t="shared" si="4"/>
        <v>125.53999999999999</v>
      </c>
      <c r="X76" s="34"/>
      <c r="Y76" s="122"/>
      <c r="Z76" s="122"/>
      <c r="AA76" s="122"/>
      <c r="AB76" s="122"/>
    </row>
    <row r="77" spans="1:28" ht="17.25" customHeight="1" x14ac:dyDescent="0.25">
      <c r="A77" s="11" t="s">
        <v>37</v>
      </c>
      <c r="B77" s="11" t="s">
        <v>37</v>
      </c>
      <c r="C77" s="125" t="s">
        <v>346</v>
      </c>
      <c r="D77" s="125">
        <v>2796163</v>
      </c>
      <c r="E77" s="125" t="s">
        <v>39</v>
      </c>
      <c r="F77" s="125" t="s">
        <v>685</v>
      </c>
      <c r="G77" s="41" t="s">
        <v>41</v>
      </c>
      <c r="H77" s="29" t="s">
        <v>42</v>
      </c>
      <c r="I77" s="125" t="s">
        <v>43</v>
      </c>
      <c r="J77" s="29" t="s">
        <v>42</v>
      </c>
      <c r="K77" s="41" t="s">
        <v>667</v>
      </c>
      <c r="L77" s="126">
        <v>44694</v>
      </c>
      <c r="M77" s="126">
        <v>44695</v>
      </c>
      <c r="N77" s="41">
        <v>0</v>
      </c>
      <c r="O77" s="41">
        <v>0</v>
      </c>
      <c r="P77" s="42">
        <f t="shared" si="0"/>
        <v>0</v>
      </c>
      <c r="Q77" s="127">
        <v>1</v>
      </c>
      <c r="R77" s="16" t="s">
        <v>51</v>
      </c>
      <c r="S77" s="127">
        <v>1</v>
      </c>
      <c r="T77" s="16" t="s">
        <v>47</v>
      </c>
      <c r="U77" s="128">
        <v>2</v>
      </c>
      <c r="V77" s="14">
        <f t="shared" si="3"/>
        <v>71.53</v>
      </c>
      <c r="W77" s="17">
        <f t="shared" si="4"/>
        <v>71.53</v>
      </c>
      <c r="X77" s="34"/>
      <c r="Y77" s="122"/>
      <c r="Z77" s="122"/>
      <c r="AA77" s="122"/>
      <c r="AB77" s="122"/>
    </row>
    <row r="78" spans="1:28" x14ac:dyDescent="0.25">
      <c r="A78" s="11" t="s">
        <v>37</v>
      </c>
      <c r="B78" s="11" t="s">
        <v>37</v>
      </c>
      <c r="C78" s="125" t="s">
        <v>686</v>
      </c>
      <c r="D78" s="125">
        <v>2785560</v>
      </c>
      <c r="E78" s="125" t="s">
        <v>207</v>
      </c>
      <c r="F78" s="125" t="s">
        <v>687</v>
      </c>
      <c r="G78" s="41" t="s">
        <v>41</v>
      </c>
      <c r="H78" s="29" t="s">
        <v>42</v>
      </c>
      <c r="I78" s="125" t="s">
        <v>43</v>
      </c>
      <c r="J78" s="29" t="s">
        <v>42</v>
      </c>
      <c r="K78" s="41" t="s">
        <v>55</v>
      </c>
      <c r="L78" s="126">
        <v>44704</v>
      </c>
      <c r="M78" s="126">
        <v>44707</v>
      </c>
      <c r="N78" s="41">
        <v>0</v>
      </c>
      <c r="O78" s="41">
        <v>0</v>
      </c>
      <c r="P78" s="42">
        <f t="shared" si="0"/>
        <v>0</v>
      </c>
      <c r="Q78" s="127">
        <v>3</v>
      </c>
      <c r="R78" s="16" t="s">
        <v>51</v>
      </c>
      <c r="S78" s="127">
        <v>1</v>
      </c>
      <c r="T78" s="16" t="s">
        <v>47</v>
      </c>
      <c r="U78" s="128">
        <v>4</v>
      </c>
      <c r="V78" s="14">
        <f t="shared" si="3"/>
        <v>179.55</v>
      </c>
      <c r="W78" s="17">
        <f t="shared" si="4"/>
        <v>179.55</v>
      </c>
      <c r="X78" s="34"/>
      <c r="Y78" s="122"/>
      <c r="Z78" s="122"/>
      <c r="AA78" s="122"/>
      <c r="AB78" s="122"/>
    </row>
    <row r="79" spans="1:28" x14ac:dyDescent="0.25">
      <c r="A79" s="11" t="s">
        <v>37</v>
      </c>
      <c r="B79" s="11" t="s">
        <v>37</v>
      </c>
      <c r="C79" s="125" t="s">
        <v>688</v>
      </c>
      <c r="D79" s="125">
        <v>2786060</v>
      </c>
      <c r="E79" s="125" t="s">
        <v>111</v>
      </c>
      <c r="F79" s="125" t="s">
        <v>689</v>
      </c>
      <c r="G79" s="41" t="s">
        <v>41</v>
      </c>
      <c r="H79" s="29" t="s">
        <v>42</v>
      </c>
      <c r="I79" s="125" t="s">
        <v>43</v>
      </c>
      <c r="J79" s="29" t="s">
        <v>42</v>
      </c>
      <c r="K79" s="41" t="s">
        <v>285</v>
      </c>
      <c r="L79" s="126">
        <v>44677</v>
      </c>
      <c r="M79" s="126">
        <v>44677</v>
      </c>
      <c r="N79" s="41">
        <v>0</v>
      </c>
      <c r="O79" s="41">
        <v>0</v>
      </c>
      <c r="P79" s="42">
        <f t="shared" si="0"/>
        <v>0</v>
      </c>
      <c r="Q79" s="127">
        <v>0</v>
      </c>
      <c r="R79" s="16" t="s">
        <v>51</v>
      </c>
      <c r="S79" s="127">
        <v>1</v>
      </c>
      <c r="T79" s="16" t="s">
        <v>47</v>
      </c>
      <c r="U79" s="128">
        <v>1</v>
      </c>
      <c r="V79" s="14">
        <f t="shared" si="3"/>
        <v>17.52</v>
      </c>
      <c r="W79" s="17">
        <f t="shared" si="4"/>
        <v>17.52</v>
      </c>
      <c r="X79" s="34"/>
      <c r="Y79" s="122"/>
      <c r="Z79" s="122"/>
      <c r="AA79" s="122"/>
      <c r="AB79" s="122"/>
    </row>
    <row r="80" spans="1:28" x14ac:dyDescent="0.25">
      <c r="A80" s="11" t="s">
        <v>37</v>
      </c>
      <c r="B80" s="11" t="s">
        <v>37</v>
      </c>
      <c r="C80" s="125" t="s">
        <v>38</v>
      </c>
      <c r="D80" s="125">
        <v>2797780</v>
      </c>
      <c r="E80" s="125" t="s">
        <v>39</v>
      </c>
      <c r="F80" s="125" t="s">
        <v>690</v>
      </c>
      <c r="G80" s="41" t="s">
        <v>41</v>
      </c>
      <c r="H80" s="29" t="s">
        <v>42</v>
      </c>
      <c r="I80" s="125" t="s">
        <v>43</v>
      </c>
      <c r="J80" s="29" t="s">
        <v>42</v>
      </c>
      <c r="K80" s="41" t="s">
        <v>691</v>
      </c>
      <c r="L80" s="126">
        <v>44662</v>
      </c>
      <c r="M80" s="126">
        <v>44664</v>
      </c>
      <c r="N80" s="41">
        <v>0</v>
      </c>
      <c r="O80" s="41">
        <v>0</v>
      </c>
      <c r="P80" s="42">
        <f t="shared" si="0"/>
        <v>0</v>
      </c>
      <c r="Q80" s="127">
        <v>2</v>
      </c>
      <c r="R80" s="16" t="s">
        <v>51</v>
      </c>
      <c r="S80" s="127">
        <v>1</v>
      </c>
      <c r="T80" s="16" t="s">
        <v>47</v>
      </c>
      <c r="U80" s="128">
        <v>3</v>
      </c>
      <c r="V80" s="14">
        <f t="shared" si="3"/>
        <v>125.53999999999999</v>
      </c>
      <c r="W80" s="17">
        <f t="shared" si="4"/>
        <v>125.53999999999999</v>
      </c>
      <c r="X80" s="34"/>
      <c r="Y80" s="122"/>
      <c r="Z80" s="122"/>
      <c r="AA80" s="122"/>
      <c r="AB80" s="122"/>
    </row>
    <row r="81" spans="1:28" ht="15.75" customHeight="1" x14ac:dyDescent="0.25">
      <c r="A81" s="11" t="s">
        <v>37</v>
      </c>
      <c r="B81" s="11" t="s">
        <v>37</v>
      </c>
      <c r="C81" s="125" t="s">
        <v>221</v>
      </c>
      <c r="D81" s="125">
        <v>2796180</v>
      </c>
      <c r="E81" s="125" t="s">
        <v>39</v>
      </c>
      <c r="F81" s="125" t="s">
        <v>223</v>
      </c>
      <c r="G81" s="41" t="s">
        <v>41</v>
      </c>
      <c r="H81" s="29" t="s">
        <v>42</v>
      </c>
      <c r="I81" s="125" t="s">
        <v>43</v>
      </c>
      <c r="J81" s="29" t="s">
        <v>42</v>
      </c>
      <c r="K81" s="41" t="s">
        <v>511</v>
      </c>
      <c r="L81" s="126">
        <v>44691</v>
      </c>
      <c r="M81" s="126">
        <v>44691</v>
      </c>
      <c r="N81" s="41">
        <v>0</v>
      </c>
      <c r="O81" s="41">
        <v>0</v>
      </c>
      <c r="P81" s="42">
        <f t="shared" si="0"/>
        <v>0</v>
      </c>
      <c r="Q81" s="127">
        <v>0</v>
      </c>
      <c r="R81" s="16" t="s">
        <v>51</v>
      </c>
      <c r="S81" s="127">
        <v>1</v>
      </c>
      <c r="T81" s="16" t="s">
        <v>47</v>
      </c>
      <c r="U81" s="128">
        <v>1</v>
      </c>
      <c r="V81" s="14">
        <f t="shared" si="3"/>
        <v>17.52</v>
      </c>
      <c r="W81" s="17">
        <f t="shared" si="4"/>
        <v>17.52</v>
      </c>
      <c r="X81" s="34"/>
      <c r="Y81" s="122"/>
      <c r="Z81" s="122"/>
      <c r="AA81" s="122"/>
      <c r="AB81" s="122"/>
    </row>
    <row r="82" spans="1:28" ht="15.75" customHeight="1" x14ac:dyDescent="0.25">
      <c r="A82" s="11" t="s">
        <v>37</v>
      </c>
      <c r="B82" s="11" t="s">
        <v>37</v>
      </c>
      <c r="C82" s="125" t="s">
        <v>176</v>
      </c>
      <c r="D82" s="125">
        <v>2797909</v>
      </c>
      <c r="E82" s="125" t="s">
        <v>39</v>
      </c>
      <c r="F82" s="125" t="s">
        <v>174</v>
      </c>
      <c r="G82" s="41" t="s">
        <v>41</v>
      </c>
      <c r="H82" s="29" t="s">
        <v>42</v>
      </c>
      <c r="I82" s="125" t="s">
        <v>43</v>
      </c>
      <c r="J82" s="29" t="s">
        <v>42</v>
      </c>
      <c r="K82" s="41" t="s">
        <v>344</v>
      </c>
      <c r="L82" s="126">
        <v>44690</v>
      </c>
      <c r="M82" s="126">
        <v>44690</v>
      </c>
      <c r="N82" s="41">
        <v>0</v>
      </c>
      <c r="O82" s="41">
        <v>0</v>
      </c>
      <c r="P82" s="42">
        <f t="shared" si="0"/>
        <v>0</v>
      </c>
      <c r="Q82" s="127">
        <v>0</v>
      </c>
      <c r="R82" s="16" t="s">
        <v>51</v>
      </c>
      <c r="S82" s="127">
        <v>1</v>
      </c>
      <c r="T82" s="16" t="s">
        <v>47</v>
      </c>
      <c r="U82" s="128">
        <v>1</v>
      </c>
      <c r="V82" s="14">
        <f t="shared" si="3"/>
        <v>17.52</v>
      </c>
      <c r="W82" s="17">
        <f t="shared" si="4"/>
        <v>17.52</v>
      </c>
      <c r="X82" s="34"/>
      <c r="Y82" s="122"/>
      <c r="Z82" s="122"/>
      <c r="AA82" s="122"/>
      <c r="AB82" s="122"/>
    </row>
    <row r="83" spans="1:28" x14ac:dyDescent="0.25">
      <c r="A83" s="11" t="s">
        <v>37</v>
      </c>
      <c r="B83" s="11" t="s">
        <v>37</v>
      </c>
      <c r="C83" s="125" t="s">
        <v>52</v>
      </c>
      <c r="D83" s="125">
        <v>2795459</v>
      </c>
      <c r="E83" s="125" t="s">
        <v>111</v>
      </c>
      <c r="F83" s="125" t="s">
        <v>692</v>
      </c>
      <c r="G83" s="41" t="s">
        <v>41</v>
      </c>
      <c r="H83" s="29" t="s">
        <v>42</v>
      </c>
      <c r="I83" s="125" t="s">
        <v>43</v>
      </c>
      <c r="J83" s="29" t="s">
        <v>42</v>
      </c>
      <c r="K83" s="41" t="s">
        <v>55</v>
      </c>
      <c r="L83" s="126">
        <v>44641</v>
      </c>
      <c r="M83" s="126">
        <v>44646</v>
      </c>
      <c r="N83" s="41">
        <v>0</v>
      </c>
      <c r="O83" s="41">
        <v>0</v>
      </c>
      <c r="P83" s="42">
        <f t="shared" si="0"/>
        <v>0</v>
      </c>
      <c r="Q83" s="127">
        <v>5</v>
      </c>
      <c r="R83" s="16" t="s">
        <v>51</v>
      </c>
      <c r="S83" s="127">
        <v>1</v>
      </c>
      <c r="T83" s="16" t="s">
        <v>47</v>
      </c>
      <c r="U83" s="128">
        <v>6</v>
      </c>
      <c r="V83" s="14">
        <f t="shared" si="3"/>
        <v>287.57</v>
      </c>
      <c r="W83" s="17">
        <f t="shared" si="4"/>
        <v>287.57</v>
      </c>
      <c r="X83" s="34"/>
      <c r="Y83" s="122"/>
      <c r="Z83" s="122"/>
      <c r="AA83" s="122"/>
      <c r="AB83" s="122"/>
    </row>
    <row r="84" spans="1:28" x14ac:dyDescent="0.25">
      <c r="A84" s="11" t="s">
        <v>37</v>
      </c>
      <c r="B84" s="11" t="s">
        <v>37</v>
      </c>
      <c r="C84" s="125" t="s">
        <v>282</v>
      </c>
      <c r="D84" s="125">
        <v>2786036</v>
      </c>
      <c r="E84" s="125" t="s">
        <v>39</v>
      </c>
      <c r="F84" s="125" t="s">
        <v>693</v>
      </c>
      <c r="G84" s="41" t="s">
        <v>41</v>
      </c>
      <c r="H84" s="29" t="s">
        <v>42</v>
      </c>
      <c r="I84" s="125" t="s">
        <v>73</v>
      </c>
      <c r="J84" s="29" t="s">
        <v>42</v>
      </c>
      <c r="K84" s="41" t="s">
        <v>285</v>
      </c>
      <c r="L84" s="126">
        <v>44687</v>
      </c>
      <c r="M84" s="126">
        <v>44687</v>
      </c>
      <c r="N84" s="41">
        <v>0</v>
      </c>
      <c r="O84" s="41">
        <v>0</v>
      </c>
      <c r="P84" s="42">
        <f t="shared" si="0"/>
        <v>0</v>
      </c>
      <c r="Q84" s="127">
        <v>0</v>
      </c>
      <c r="R84" s="16" t="s">
        <v>51</v>
      </c>
      <c r="S84" s="127">
        <v>1</v>
      </c>
      <c r="T84" s="16" t="s">
        <v>47</v>
      </c>
      <c r="U84" s="128">
        <v>1</v>
      </c>
      <c r="V84" s="14">
        <f t="shared" si="3"/>
        <v>17.52</v>
      </c>
      <c r="W84" s="17">
        <f t="shared" si="4"/>
        <v>17.52</v>
      </c>
      <c r="X84" s="34"/>
      <c r="Y84" s="122"/>
      <c r="Z84" s="122"/>
      <c r="AA84" s="122"/>
      <c r="AB84" s="122"/>
    </row>
    <row r="85" spans="1:28" ht="17.25" customHeight="1" x14ac:dyDescent="0.25">
      <c r="A85" s="11" t="s">
        <v>37</v>
      </c>
      <c r="B85" s="11" t="s">
        <v>37</v>
      </c>
      <c r="C85" s="125" t="s">
        <v>525</v>
      </c>
      <c r="D85" s="125">
        <v>2795531</v>
      </c>
      <c r="E85" s="125" t="s">
        <v>111</v>
      </c>
      <c r="F85" s="125" t="s">
        <v>694</v>
      </c>
      <c r="G85" s="41" t="s">
        <v>41</v>
      </c>
      <c r="H85" s="29" t="s">
        <v>42</v>
      </c>
      <c r="I85" s="125" t="s">
        <v>43</v>
      </c>
      <c r="J85" s="29" t="s">
        <v>42</v>
      </c>
      <c r="K85" s="41" t="s">
        <v>344</v>
      </c>
      <c r="L85" s="126">
        <v>44690</v>
      </c>
      <c r="M85" s="126">
        <v>44690</v>
      </c>
      <c r="N85" s="41">
        <v>0</v>
      </c>
      <c r="O85" s="41">
        <v>0</v>
      </c>
      <c r="P85" s="42">
        <f t="shared" si="0"/>
        <v>0</v>
      </c>
      <c r="Q85" s="127">
        <v>0</v>
      </c>
      <c r="R85" s="16" t="s">
        <v>51</v>
      </c>
      <c r="S85" s="127">
        <v>1</v>
      </c>
      <c r="T85" s="16" t="s">
        <v>47</v>
      </c>
      <c r="U85" s="128">
        <v>1</v>
      </c>
      <c r="V85" s="14">
        <f t="shared" si="3"/>
        <v>17.52</v>
      </c>
      <c r="W85" s="17">
        <f t="shared" si="4"/>
        <v>17.52</v>
      </c>
      <c r="X85" s="34"/>
      <c r="Y85" s="122"/>
      <c r="Z85" s="122"/>
      <c r="AA85" s="122"/>
      <c r="AB85" s="122"/>
    </row>
    <row r="86" spans="1:28" x14ac:dyDescent="0.25">
      <c r="A86" s="11" t="s">
        <v>37</v>
      </c>
      <c r="B86" s="11" t="s">
        <v>37</v>
      </c>
      <c r="C86" s="125" t="s">
        <v>695</v>
      </c>
      <c r="D86" s="125">
        <v>2796236</v>
      </c>
      <c r="E86" s="125" t="s">
        <v>207</v>
      </c>
      <c r="F86" s="125" t="s">
        <v>696</v>
      </c>
      <c r="G86" s="41" t="s">
        <v>41</v>
      </c>
      <c r="H86" s="29" t="s">
        <v>42</v>
      </c>
      <c r="I86" s="125" t="s">
        <v>43</v>
      </c>
      <c r="J86" s="29" t="s">
        <v>42</v>
      </c>
      <c r="K86" s="41" t="s">
        <v>697</v>
      </c>
      <c r="L86" s="126">
        <v>44690</v>
      </c>
      <c r="M86" s="126">
        <v>44692</v>
      </c>
      <c r="N86" s="41">
        <v>0</v>
      </c>
      <c r="O86" s="41">
        <v>0</v>
      </c>
      <c r="P86" s="42">
        <f t="shared" si="0"/>
        <v>0</v>
      </c>
      <c r="Q86" s="127">
        <v>2</v>
      </c>
      <c r="R86" s="16" t="s">
        <v>51</v>
      </c>
      <c r="S86" s="127">
        <v>1</v>
      </c>
      <c r="T86" s="16" t="s">
        <v>47</v>
      </c>
      <c r="U86" s="128">
        <v>3</v>
      </c>
      <c r="V86" s="14">
        <f t="shared" si="3"/>
        <v>125.53999999999999</v>
      </c>
      <c r="W86" s="17">
        <f t="shared" si="4"/>
        <v>125.53999999999999</v>
      </c>
      <c r="X86" s="34"/>
      <c r="Y86" s="122"/>
      <c r="Z86" s="122"/>
      <c r="AA86" s="122"/>
      <c r="AB86" s="122"/>
    </row>
    <row r="87" spans="1:28" x14ac:dyDescent="0.25">
      <c r="A87" s="11" t="s">
        <v>37</v>
      </c>
      <c r="B87" s="11" t="s">
        <v>37</v>
      </c>
      <c r="C87" s="125" t="s">
        <v>698</v>
      </c>
      <c r="D87" s="125">
        <v>100838</v>
      </c>
      <c r="E87" s="125" t="s">
        <v>39</v>
      </c>
      <c r="F87" s="125" t="s">
        <v>174</v>
      </c>
      <c r="G87" s="41" t="s">
        <v>41</v>
      </c>
      <c r="H87" s="29" t="s">
        <v>42</v>
      </c>
      <c r="I87" s="125" t="s">
        <v>43</v>
      </c>
      <c r="J87" s="29" t="s">
        <v>42</v>
      </c>
      <c r="K87" s="41" t="s">
        <v>234</v>
      </c>
      <c r="L87" s="126">
        <v>44692</v>
      </c>
      <c r="M87" s="126">
        <v>44692</v>
      </c>
      <c r="N87" s="41">
        <v>0</v>
      </c>
      <c r="O87" s="41">
        <v>0</v>
      </c>
      <c r="P87" s="42">
        <f t="shared" si="0"/>
        <v>0</v>
      </c>
      <c r="Q87" s="127">
        <v>0</v>
      </c>
      <c r="R87" s="16" t="s">
        <v>51</v>
      </c>
      <c r="S87" s="127">
        <v>1</v>
      </c>
      <c r="T87" s="16" t="s">
        <v>47</v>
      </c>
      <c r="U87" s="128">
        <v>1</v>
      </c>
      <c r="V87" s="14">
        <f t="shared" si="3"/>
        <v>17.52</v>
      </c>
      <c r="W87" s="17">
        <f t="shared" si="4"/>
        <v>17.52</v>
      </c>
      <c r="X87" s="34"/>
      <c r="Y87" s="122"/>
      <c r="Z87" s="122"/>
      <c r="AA87" s="122"/>
      <c r="AB87" s="122"/>
    </row>
    <row r="88" spans="1:28" x14ac:dyDescent="0.25">
      <c r="A88" s="11" t="s">
        <v>37</v>
      </c>
      <c r="B88" s="11" t="s">
        <v>37</v>
      </c>
      <c r="C88" s="125" t="s">
        <v>180</v>
      </c>
      <c r="D88" s="125">
        <v>1414</v>
      </c>
      <c r="E88" s="125" t="s">
        <v>111</v>
      </c>
      <c r="F88" s="125" t="s">
        <v>699</v>
      </c>
      <c r="G88" s="41" t="s">
        <v>41</v>
      </c>
      <c r="H88" s="29" t="s">
        <v>42</v>
      </c>
      <c r="I88" s="125" t="s">
        <v>65</v>
      </c>
      <c r="J88" s="29" t="s">
        <v>42</v>
      </c>
      <c r="K88" s="41" t="s">
        <v>65</v>
      </c>
      <c r="L88" s="126">
        <v>44667</v>
      </c>
      <c r="M88" s="126">
        <v>44667</v>
      </c>
      <c r="N88" s="41">
        <v>0</v>
      </c>
      <c r="O88" s="41">
        <v>0</v>
      </c>
      <c r="P88" s="42">
        <f t="shared" si="0"/>
        <v>0</v>
      </c>
      <c r="Q88" s="127">
        <v>0</v>
      </c>
      <c r="R88" s="16" t="s">
        <v>51</v>
      </c>
      <c r="S88" s="127">
        <v>1</v>
      </c>
      <c r="T88" s="16" t="s">
        <v>47</v>
      </c>
      <c r="U88" s="128">
        <v>1</v>
      </c>
      <c r="V88" s="14">
        <f t="shared" si="3"/>
        <v>17.52</v>
      </c>
      <c r="W88" s="17">
        <f t="shared" si="4"/>
        <v>17.52</v>
      </c>
      <c r="X88" s="34"/>
      <c r="Y88" s="122"/>
      <c r="Z88" s="122"/>
      <c r="AA88" s="122"/>
      <c r="AB88" s="122"/>
    </row>
    <row r="89" spans="1:28" x14ac:dyDescent="0.25">
      <c r="A89" s="11" t="s">
        <v>37</v>
      </c>
      <c r="B89" s="11" t="s">
        <v>37</v>
      </c>
      <c r="C89" s="125" t="s">
        <v>180</v>
      </c>
      <c r="D89" s="125">
        <v>1414</v>
      </c>
      <c r="E89" s="125" t="s">
        <v>111</v>
      </c>
      <c r="F89" s="125" t="s">
        <v>556</v>
      </c>
      <c r="G89" s="41" t="s">
        <v>41</v>
      </c>
      <c r="H89" s="29" t="s">
        <v>42</v>
      </c>
      <c r="I89" s="125" t="s">
        <v>43</v>
      </c>
      <c r="J89" s="29" t="s">
        <v>42</v>
      </c>
      <c r="K89" s="41" t="s">
        <v>65</v>
      </c>
      <c r="L89" s="126">
        <v>44669</v>
      </c>
      <c r="M89" s="126">
        <v>44669</v>
      </c>
      <c r="N89" s="41">
        <v>0</v>
      </c>
      <c r="O89" s="41">
        <v>0</v>
      </c>
      <c r="P89" s="42">
        <f t="shared" si="0"/>
        <v>0</v>
      </c>
      <c r="Q89" s="127">
        <v>0</v>
      </c>
      <c r="R89" s="16" t="s">
        <v>51</v>
      </c>
      <c r="S89" s="127">
        <v>1</v>
      </c>
      <c r="T89" s="16" t="s">
        <v>47</v>
      </c>
      <c r="U89" s="128">
        <v>1</v>
      </c>
      <c r="V89" s="14">
        <f t="shared" si="3"/>
        <v>17.52</v>
      </c>
      <c r="W89" s="17">
        <f t="shared" si="4"/>
        <v>17.52</v>
      </c>
      <c r="X89" s="34"/>
      <c r="Y89" s="122"/>
      <c r="Z89" s="122"/>
      <c r="AA89" s="122"/>
      <c r="AB89" s="122"/>
    </row>
    <row r="90" spans="1:28" ht="18.75" customHeight="1" x14ac:dyDescent="0.25">
      <c r="A90" s="11" t="s">
        <v>37</v>
      </c>
      <c r="B90" s="11" t="s">
        <v>37</v>
      </c>
      <c r="C90" s="125" t="s">
        <v>700</v>
      </c>
      <c r="D90" s="125">
        <v>2798409</v>
      </c>
      <c r="E90" s="125" t="s">
        <v>207</v>
      </c>
      <c r="F90" s="125" t="s">
        <v>586</v>
      </c>
      <c r="G90" s="41" t="s">
        <v>41</v>
      </c>
      <c r="H90" s="29" t="s">
        <v>42</v>
      </c>
      <c r="I90" s="125" t="s">
        <v>43</v>
      </c>
      <c r="J90" s="29" t="s">
        <v>42</v>
      </c>
      <c r="K90" s="41" t="s">
        <v>701</v>
      </c>
      <c r="L90" s="126">
        <v>44698</v>
      </c>
      <c r="M90" s="126">
        <v>44700</v>
      </c>
      <c r="N90" s="41">
        <v>0</v>
      </c>
      <c r="O90" s="41">
        <v>0</v>
      </c>
      <c r="P90" s="42">
        <f t="shared" si="0"/>
        <v>0</v>
      </c>
      <c r="Q90" s="127">
        <v>2</v>
      </c>
      <c r="R90" s="16" t="s">
        <v>51</v>
      </c>
      <c r="S90" s="127">
        <v>1</v>
      </c>
      <c r="T90" s="16" t="s">
        <v>47</v>
      </c>
      <c r="U90" s="128">
        <v>3</v>
      </c>
      <c r="V90" s="14">
        <f t="shared" si="3"/>
        <v>125.53999999999999</v>
      </c>
      <c r="W90" s="17">
        <f t="shared" si="4"/>
        <v>125.53999999999999</v>
      </c>
      <c r="X90" s="34"/>
      <c r="Y90" s="122"/>
      <c r="Z90" s="122"/>
      <c r="AA90" s="122"/>
      <c r="AB90" s="122"/>
    </row>
    <row r="91" spans="1:28" ht="18.75" customHeight="1" x14ac:dyDescent="0.25">
      <c r="A91" s="11" t="s">
        <v>37</v>
      </c>
      <c r="B91" s="11" t="s">
        <v>37</v>
      </c>
      <c r="C91" s="125" t="s">
        <v>702</v>
      </c>
      <c r="D91" s="125">
        <v>2795965</v>
      </c>
      <c r="E91" s="125" t="s">
        <v>111</v>
      </c>
      <c r="F91" s="125" t="s">
        <v>703</v>
      </c>
      <c r="G91" s="41" t="s">
        <v>41</v>
      </c>
      <c r="H91" s="29" t="s">
        <v>42</v>
      </c>
      <c r="I91" s="125" t="s">
        <v>43</v>
      </c>
      <c r="J91" s="29" t="s">
        <v>42</v>
      </c>
      <c r="K91" s="41" t="s">
        <v>704</v>
      </c>
      <c r="L91" s="126">
        <v>44699</v>
      </c>
      <c r="M91" s="126">
        <v>44701</v>
      </c>
      <c r="N91" s="41">
        <v>0</v>
      </c>
      <c r="O91" s="41">
        <v>0</v>
      </c>
      <c r="P91" s="42">
        <f t="shared" si="0"/>
        <v>0</v>
      </c>
      <c r="Q91" s="127">
        <v>2</v>
      </c>
      <c r="R91" s="16" t="s">
        <v>51</v>
      </c>
      <c r="S91" s="127">
        <v>1</v>
      </c>
      <c r="T91" s="16" t="s">
        <v>47</v>
      </c>
      <c r="U91" s="128">
        <v>3</v>
      </c>
      <c r="V91" s="14">
        <f t="shared" si="3"/>
        <v>125.53999999999999</v>
      </c>
      <c r="W91" s="17">
        <f t="shared" si="4"/>
        <v>125.53999999999999</v>
      </c>
      <c r="X91" s="34"/>
      <c r="Y91" s="122"/>
      <c r="Z91" s="122"/>
      <c r="AA91" s="122"/>
      <c r="AB91" s="122"/>
    </row>
    <row r="92" spans="1:28" ht="18.75" customHeight="1" x14ac:dyDescent="0.25">
      <c r="A92" s="11" t="s">
        <v>37</v>
      </c>
      <c r="B92" s="11" t="s">
        <v>37</v>
      </c>
      <c r="C92" s="125" t="s">
        <v>266</v>
      </c>
      <c r="D92" s="125">
        <v>2785633</v>
      </c>
      <c r="E92" s="125" t="s">
        <v>39</v>
      </c>
      <c r="F92" s="125" t="s">
        <v>705</v>
      </c>
      <c r="G92" s="41" t="s">
        <v>41</v>
      </c>
      <c r="H92" s="29" t="s">
        <v>42</v>
      </c>
      <c r="I92" s="125" t="s">
        <v>43</v>
      </c>
      <c r="J92" s="29" t="s">
        <v>42</v>
      </c>
      <c r="K92" s="41" t="s">
        <v>706</v>
      </c>
      <c r="L92" s="126">
        <v>44691</v>
      </c>
      <c r="M92" s="126">
        <v>44692</v>
      </c>
      <c r="N92" s="41">
        <v>0</v>
      </c>
      <c r="O92" s="41">
        <v>0</v>
      </c>
      <c r="P92" s="42">
        <f t="shared" si="0"/>
        <v>0</v>
      </c>
      <c r="Q92" s="127">
        <v>0</v>
      </c>
      <c r="R92" s="16" t="s">
        <v>51</v>
      </c>
      <c r="S92" s="127">
        <v>2</v>
      </c>
      <c r="T92" s="16" t="s">
        <v>47</v>
      </c>
      <c r="U92" s="128">
        <v>2</v>
      </c>
      <c r="V92" s="14">
        <f t="shared" si="3"/>
        <v>35.04</v>
      </c>
      <c r="W92" s="17">
        <f t="shared" si="4"/>
        <v>35.04</v>
      </c>
      <c r="X92" s="34"/>
      <c r="Y92" s="122"/>
      <c r="Z92" s="122"/>
      <c r="AA92" s="122"/>
      <c r="AB92" s="122"/>
    </row>
    <row r="93" spans="1:28" ht="15" customHeight="1" x14ac:dyDescent="0.25">
      <c r="A93" s="11" t="s">
        <v>37</v>
      </c>
      <c r="B93" s="11" t="s">
        <v>37</v>
      </c>
      <c r="C93" s="125" t="s">
        <v>707</v>
      </c>
      <c r="D93" s="125">
        <v>2776200</v>
      </c>
      <c r="E93" s="125" t="s">
        <v>39</v>
      </c>
      <c r="F93" s="125" t="s">
        <v>708</v>
      </c>
      <c r="G93" s="41" t="s">
        <v>41</v>
      </c>
      <c r="H93" s="29" t="s">
        <v>42</v>
      </c>
      <c r="I93" s="125" t="s">
        <v>632</v>
      </c>
      <c r="J93" s="29" t="s">
        <v>42</v>
      </c>
      <c r="K93" s="41" t="s">
        <v>709</v>
      </c>
      <c r="L93" s="126">
        <v>44685</v>
      </c>
      <c r="M93" s="126">
        <v>44685</v>
      </c>
      <c r="N93" s="41">
        <v>0</v>
      </c>
      <c r="O93" s="41">
        <v>0</v>
      </c>
      <c r="P93" s="42">
        <f t="shared" si="0"/>
        <v>0</v>
      </c>
      <c r="Q93" s="127">
        <v>0</v>
      </c>
      <c r="R93" s="16" t="s">
        <v>51</v>
      </c>
      <c r="S93" s="127">
        <v>1</v>
      </c>
      <c r="T93" s="16" t="s">
        <v>47</v>
      </c>
      <c r="U93" s="128">
        <v>1</v>
      </c>
      <c r="V93" s="14">
        <f t="shared" si="3"/>
        <v>17.52</v>
      </c>
      <c r="W93" s="17">
        <f t="shared" si="4"/>
        <v>17.52</v>
      </c>
      <c r="X93" s="34"/>
      <c r="Y93" s="122"/>
      <c r="Z93" s="122"/>
      <c r="AA93" s="122"/>
      <c r="AB93" s="122"/>
    </row>
    <row r="94" spans="1:28" x14ac:dyDescent="0.25">
      <c r="A94" s="11" t="s">
        <v>37</v>
      </c>
      <c r="B94" s="11" t="s">
        <v>37</v>
      </c>
      <c r="C94" s="125" t="s">
        <v>143</v>
      </c>
      <c r="D94" s="125" t="s">
        <v>144</v>
      </c>
      <c r="E94" s="125" t="s">
        <v>111</v>
      </c>
      <c r="F94" s="125" t="s">
        <v>578</v>
      </c>
      <c r="G94" s="41" t="s">
        <v>41</v>
      </c>
      <c r="H94" s="29" t="s">
        <v>42</v>
      </c>
      <c r="I94" s="125" t="s">
        <v>710</v>
      </c>
      <c r="J94" s="29" t="s">
        <v>42</v>
      </c>
      <c r="K94" s="41" t="s">
        <v>43</v>
      </c>
      <c r="L94" s="126">
        <v>44652</v>
      </c>
      <c r="M94" s="126">
        <v>44652</v>
      </c>
      <c r="N94" s="41">
        <v>0</v>
      </c>
      <c r="O94" s="41">
        <v>0</v>
      </c>
      <c r="P94" s="42">
        <f t="shared" si="0"/>
        <v>0</v>
      </c>
      <c r="Q94" s="127">
        <v>0</v>
      </c>
      <c r="R94" s="16" t="s">
        <v>51</v>
      </c>
      <c r="S94" s="127">
        <v>1</v>
      </c>
      <c r="T94" s="16" t="s">
        <v>47</v>
      </c>
      <c r="U94" s="128">
        <v>1</v>
      </c>
      <c r="V94" s="14">
        <f t="shared" si="3"/>
        <v>17.52</v>
      </c>
      <c r="W94" s="17">
        <f t="shared" si="4"/>
        <v>17.52</v>
      </c>
      <c r="X94" s="34"/>
      <c r="Y94" s="122"/>
      <c r="Z94" s="122"/>
      <c r="AA94" s="122"/>
      <c r="AB94" s="122"/>
    </row>
    <row r="95" spans="1:28" x14ac:dyDescent="0.25">
      <c r="A95" s="11" t="s">
        <v>37</v>
      </c>
      <c r="B95" s="11" t="s">
        <v>37</v>
      </c>
      <c r="C95" s="125" t="s">
        <v>143</v>
      </c>
      <c r="D95" s="125" t="s">
        <v>144</v>
      </c>
      <c r="E95" s="125" t="s">
        <v>111</v>
      </c>
      <c r="F95" s="125" t="s">
        <v>621</v>
      </c>
      <c r="G95" s="41" t="s">
        <v>41</v>
      </c>
      <c r="H95" s="29" t="s">
        <v>42</v>
      </c>
      <c r="I95" s="125" t="s">
        <v>43</v>
      </c>
      <c r="J95" s="29" t="s">
        <v>42</v>
      </c>
      <c r="K95" s="41" t="s">
        <v>43</v>
      </c>
      <c r="L95" s="126">
        <v>44669</v>
      </c>
      <c r="M95" s="126">
        <v>44671</v>
      </c>
      <c r="N95" s="41">
        <v>0</v>
      </c>
      <c r="O95" s="41">
        <v>0</v>
      </c>
      <c r="P95" s="42">
        <f t="shared" si="0"/>
        <v>0</v>
      </c>
      <c r="Q95" s="127">
        <v>0</v>
      </c>
      <c r="R95" s="16" t="s">
        <v>51</v>
      </c>
      <c r="S95" s="127">
        <v>3</v>
      </c>
      <c r="T95" s="16" t="s">
        <v>47</v>
      </c>
      <c r="U95" s="128">
        <v>3</v>
      </c>
      <c r="V95" s="14">
        <f t="shared" si="3"/>
        <v>52.56</v>
      </c>
      <c r="W95" s="17">
        <f t="shared" si="4"/>
        <v>52.56</v>
      </c>
      <c r="X95" s="34"/>
      <c r="Y95" s="122"/>
      <c r="Z95" s="122"/>
      <c r="AA95" s="122"/>
      <c r="AB95" s="122"/>
    </row>
    <row r="96" spans="1:28" ht="14.25" customHeight="1" x14ac:dyDescent="0.25">
      <c r="A96" s="11" t="s">
        <v>37</v>
      </c>
      <c r="B96" s="11" t="s">
        <v>37</v>
      </c>
      <c r="C96" s="125" t="s">
        <v>143</v>
      </c>
      <c r="D96" s="125" t="s">
        <v>144</v>
      </c>
      <c r="E96" s="125" t="s">
        <v>111</v>
      </c>
      <c r="F96" s="125" t="s">
        <v>621</v>
      </c>
      <c r="G96" s="41" t="s">
        <v>41</v>
      </c>
      <c r="H96" s="29" t="s">
        <v>42</v>
      </c>
      <c r="I96" s="125" t="s">
        <v>43</v>
      </c>
      <c r="J96" s="29" t="s">
        <v>42</v>
      </c>
      <c r="K96" s="41" t="s">
        <v>43</v>
      </c>
      <c r="L96" s="126">
        <v>44676</v>
      </c>
      <c r="M96" s="126">
        <v>44676</v>
      </c>
      <c r="N96" s="41">
        <v>0</v>
      </c>
      <c r="O96" s="41">
        <v>0</v>
      </c>
      <c r="P96" s="42">
        <f t="shared" si="0"/>
        <v>0</v>
      </c>
      <c r="Q96" s="127">
        <v>0</v>
      </c>
      <c r="R96" s="16" t="s">
        <v>51</v>
      </c>
      <c r="S96" s="127">
        <v>1</v>
      </c>
      <c r="T96" s="16" t="s">
        <v>47</v>
      </c>
      <c r="U96" s="128">
        <v>1</v>
      </c>
      <c r="V96" s="14">
        <f t="shared" si="3"/>
        <v>17.52</v>
      </c>
      <c r="W96" s="17">
        <f t="shared" si="4"/>
        <v>17.52</v>
      </c>
      <c r="X96" s="34"/>
      <c r="Y96" s="122"/>
      <c r="Z96" s="122"/>
      <c r="AA96" s="122"/>
      <c r="AB96" s="122"/>
    </row>
    <row r="97" spans="1:28" ht="17.25" customHeight="1" x14ac:dyDescent="0.25">
      <c r="A97" s="11" t="s">
        <v>37</v>
      </c>
      <c r="B97" s="11" t="s">
        <v>37</v>
      </c>
      <c r="C97" s="125" t="s">
        <v>346</v>
      </c>
      <c r="D97" s="125">
        <v>2796163</v>
      </c>
      <c r="E97" s="125" t="s">
        <v>39</v>
      </c>
      <c r="F97" s="125" t="s">
        <v>535</v>
      </c>
      <c r="G97" s="41" t="s">
        <v>41</v>
      </c>
      <c r="H97" s="29" t="s">
        <v>42</v>
      </c>
      <c r="I97" s="125" t="s">
        <v>43</v>
      </c>
      <c r="J97" s="29" t="s">
        <v>42</v>
      </c>
      <c r="K97" s="41" t="s">
        <v>234</v>
      </c>
      <c r="L97" s="126">
        <v>44692</v>
      </c>
      <c r="M97" s="126">
        <v>44692</v>
      </c>
      <c r="N97" s="41">
        <v>0</v>
      </c>
      <c r="O97" s="41">
        <v>0</v>
      </c>
      <c r="P97" s="42">
        <f t="shared" si="0"/>
        <v>0</v>
      </c>
      <c r="Q97" s="127">
        <v>0</v>
      </c>
      <c r="R97" s="16" t="s">
        <v>51</v>
      </c>
      <c r="S97" s="127">
        <v>1</v>
      </c>
      <c r="T97" s="16" t="s">
        <v>47</v>
      </c>
      <c r="U97" s="128">
        <v>1</v>
      </c>
      <c r="V97" s="14">
        <f t="shared" si="3"/>
        <v>17.52</v>
      </c>
      <c r="W97" s="17">
        <f t="shared" si="4"/>
        <v>17.52</v>
      </c>
      <c r="X97" s="34"/>
      <c r="Y97" s="122"/>
      <c r="Z97" s="122"/>
      <c r="AA97" s="122"/>
      <c r="AB97" s="122"/>
    </row>
    <row r="98" spans="1:28" x14ac:dyDescent="0.25">
      <c r="A98" s="11" t="s">
        <v>37</v>
      </c>
      <c r="B98" s="11" t="s">
        <v>37</v>
      </c>
      <c r="C98" s="125" t="s">
        <v>711</v>
      </c>
      <c r="D98" s="125">
        <v>2798379</v>
      </c>
      <c r="E98" s="125" t="s">
        <v>712</v>
      </c>
      <c r="F98" s="125" t="s">
        <v>713</v>
      </c>
      <c r="G98" s="41" t="s">
        <v>41</v>
      </c>
      <c r="H98" s="29" t="s">
        <v>42</v>
      </c>
      <c r="I98" s="125" t="s">
        <v>43</v>
      </c>
      <c r="J98" s="29" t="s">
        <v>42</v>
      </c>
      <c r="K98" s="41" t="s">
        <v>55</v>
      </c>
      <c r="L98" s="126">
        <v>44704</v>
      </c>
      <c r="M98" s="126">
        <v>44707</v>
      </c>
      <c r="N98" s="41">
        <v>0</v>
      </c>
      <c r="O98" s="41">
        <v>0</v>
      </c>
      <c r="P98" s="42">
        <f t="shared" si="0"/>
        <v>0</v>
      </c>
      <c r="Q98" s="127">
        <v>3</v>
      </c>
      <c r="R98" s="16" t="s">
        <v>51</v>
      </c>
      <c r="S98" s="127">
        <v>1</v>
      </c>
      <c r="T98" s="16" t="s">
        <v>47</v>
      </c>
      <c r="U98" s="128">
        <v>4</v>
      </c>
      <c r="V98" s="14">
        <f t="shared" si="3"/>
        <v>179.55</v>
      </c>
      <c r="W98" s="17">
        <f t="shared" si="4"/>
        <v>179.55</v>
      </c>
      <c r="X98" s="34"/>
      <c r="Y98" s="122"/>
      <c r="Z98" s="122"/>
      <c r="AA98" s="122"/>
      <c r="AB98" s="122"/>
    </row>
    <row r="99" spans="1:28" ht="15" customHeight="1" x14ac:dyDescent="0.25">
      <c r="A99" s="11" t="s">
        <v>37</v>
      </c>
      <c r="B99" s="11" t="s">
        <v>37</v>
      </c>
      <c r="C99" s="125" t="s">
        <v>714</v>
      </c>
      <c r="D99" s="125">
        <v>2785730</v>
      </c>
      <c r="E99" s="125" t="s">
        <v>111</v>
      </c>
      <c r="F99" s="125" t="s">
        <v>715</v>
      </c>
      <c r="G99" s="41" t="s">
        <v>41</v>
      </c>
      <c r="H99" s="29" t="s">
        <v>42</v>
      </c>
      <c r="I99" s="125" t="s">
        <v>43</v>
      </c>
      <c r="J99" s="29" t="s">
        <v>42</v>
      </c>
      <c r="K99" s="41" t="s">
        <v>59</v>
      </c>
      <c r="L99" s="126">
        <v>44685</v>
      </c>
      <c r="M99" s="126">
        <v>44685</v>
      </c>
      <c r="N99" s="41">
        <v>0</v>
      </c>
      <c r="O99" s="41">
        <v>0</v>
      </c>
      <c r="P99" s="42">
        <f t="shared" si="0"/>
        <v>0</v>
      </c>
      <c r="Q99" s="127">
        <v>0</v>
      </c>
      <c r="R99" s="16" t="s">
        <v>51</v>
      </c>
      <c r="S99" s="127">
        <v>1</v>
      </c>
      <c r="T99" s="16" t="s">
        <v>47</v>
      </c>
      <c r="U99" s="128">
        <v>1</v>
      </c>
      <c r="V99" s="14">
        <f t="shared" si="3"/>
        <v>17.52</v>
      </c>
      <c r="W99" s="17">
        <f t="shared" si="4"/>
        <v>17.52</v>
      </c>
      <c r="X99" s="34"/>
      <c r="Y99" s="122"/>
      <c r="Z99" s="122"/>
      <c r="AA99" s="122"/>
      <c r="AB99" s="122"/>
    </row>
    <row r="100" spans="1:28" x14ac:dyDescent="0.25">
      <c r="A100" s="11" t="s">
        <v>37</v>
      </c>
      <c r="B100" s="11" t="s">
        <v>37</v>
      </c>
      <c r="C100" s="125" t="s">
        <v>716</v>
      </c>
      <c r="D100" s="125" t="s">
        <v>717</v>
      </c>
      <c r="E100" s="125" t="s">
        <v>207</v>
      </c>
      <c r="F100" s="125" t="s">
        <v>718</v>
      </c>
      <c r="G100" s="41" t="s">
        <v>41</v>
      </c>
      <c r="H100" s="29" t="s">
        <v>42</v>
      </c>
      <c r="I100" s="125" t="s">
        <v>43</v>
      </c>
      <c r="J100" s="29" t="s">
        <v>42</v>
      </c>
      <c r="K100" s="41" t="s">
        <v>55</v>
      </c>
      <c r="L100" s="126">
        <v>44704</v>
      </c>
      <c r="M100" s="126">
        <v>44707</v>
      </c>
      <c r="N100" s="41">
        <v>0</v>
      </c>
      <c r="O100" s="41">
        <v>0</v>
      </c>
      <c r="P100" s="42">
        <f t="shared" si="0"/>
        <v>0</v>
      </c>
      <c r="Q100" s="127">
        <v>3</v>
      </c>
      <c r="R100" s="16" t="s">
        <v>51</v>
      </c>
      <c r="S100" s="127">
        <v>1</v>
      </c>
      <c r="T100" s="16" t="s">
        <v>47</v>
      </c>
      <c r="U100" s="128">
        <v>4</v>
      </c>
      <c r="V100" s="14">
        <f t="shared" si="3"/>
        <v>179.55</v>
      </c>
      <c r="W100" s="17">
        <f t="shared" si="4"/>
        <v>179.55</v>
      </c>
      <c r="X100" s="34"/>
      <c r="Y100" s="122"/>
      <c r="Z100" s="122"/>
      <c r="AA100" s="122"/>
      <c r="AB100" s="122"/>
    </row>
    <row r="101" spans="1:28" ht="14.25" customHeight="1" x14ac:dyDescent="0.25">
      <c r="A101" s="11" t="s">
        <v>37</v>
      </c>
      <c r="B101" s="11" t="s">
        <v>37</v>
      </c>
      <c r="C101" s="125" t="s">
        <v>231</v>
      </c>
      <c r="D101" s="125">
        <v>2795906</v>
      </c>
      <c r="E101" s="125" t="s">
        <v>39</v>
      </c>
      <c r="F101" s="125" t="s">
        <v>718</v>
      </c>
      <c r="G101" s="41" t="s">
        <v>41</v>
      </c>
      <c r="H101" s="29" t="s">
        <v>42</v>
      </c>
      <c r="I101" s="125" t="s">
        <v>43</v>
      </c>
      <c r="J101" s="29" t="s">
        <v>42</v>
      </c>
      <c r="K101" s="41" t="s">
        <v>55</v>
      </c>
      <c r="L101" s="126">
        <v>44704</v>
      </c>
      <c r="M101" s="126">
        <v>44707</v>
      </c>
      <c r="N101" s="41">
        <v>0</v>
      </c>
      <c r="O101" s="41">
        <v>0</v>
      </c>
      <c r="P101" s="42">
        <f t="shared" si="0"/>
        <v>0</v>
      </c>
      <c r="Q101" s="127">
        <v>3</v>
      </c>
      <c r="R101" s="16" t="s">
        <v>51</v>
      </c>
      <c r="S101" s="127">
        <v>1</v>
      </c>
      <c r="T101" s="16" t="s">
        <v>47</v>
      </c>
      <c r="U101" s="128">
        <v>4</v>
      </c>
      <c r="V101" s="14">
        <f t="shared" si="3"/>
        <v>179.55</v>
      </c>
      <c r="W101" s="17">
        <f t="shared" si="4"/>
        <v>179.55</v>
      </c>
      <c r="X101" s="34"/>
      <c r="Y101" s="122"/>
      <c r="Z101" s="122"/>
      <c r="AA101" s="122"/>
      <c r="AB101" s="122"/>
    </row>
    <row r="102" spans="1:28" x14ac:dyDescent="0.25">
      <c r="A102" s="11" t="s">
        <v>37</v>
      </c>
      <c r="B102" s="11" t="s">
        <v>37</v>
      </c>
      <c r="C102" s="125" t="s">
        <v>221</v>
      </c>
      <c r="D102" s="125">
        <v>2796180</v>
      </c>
      <c r="E102" s="125" t="s">
        <v>39</v>
      </c>
      <c r="F102" s="125" t="s">
        <v>223</v>
      </c>
      <c r="G102" s="41" t="s">
        <v>41</v>
      </c>
      <c r="H102" s="29" t="s">
        <v>42</v>
      </c>
      <c r="I102" s="125" t="s">
        <v>43</v>
      </c>
      <c r="J102" s="29" t="s">
        <v>42</v>
      </c>
      <c r="K102" s="41" t="s">
        <v>719</v>
      </c>
      <c r="L102" s="126">
        <v>44693</v>
      </c>
      <c r="M102" s="126">
        <v>44693</v>
      </c>
      <c r="N102" s="41">
        <v>0</v>
      </c>
      <c r="O102" s="41">
        <v>0</v>
      </c>
      <c r="P102" s="42">
        <f t="shared" si="0"/>
        <v>0</v>
      </c>
      <c r="Q102" s="127">
        <v>0</v>
      </c>
      <c r="R102" s="16" t="s">
        <v>51</v>
      </c>
      <c r="S102" s="127">
        <v>1</v>
      </c>
      <c r="T102" s="16" t="s">
        <v>47</v>
      </c>
      <c r="U102" s="128">
        <v>1</v>
      </c>
      <c r="V102" s="14">
        <f t="shared" si="3"/>
        <v>17.52</v>
      </c>
      <c r="W102" s="17">
        <f t="shared" si="4"/>
        <v>17.52</v>
      </c>
      <c r="X102" s="34"/>
      <c r="Y102" s="122"/>
      <c r="Z102" s="122"/>
      <c r="AA102" s="122"/>
      <c r="AB102" s="122"/>
    </row>
    <row r="103" spans="1:28" x14ac:dyDescent="0.25">
      <c r="A103" s="11" t="s">
        <v>37</v>
      </c>
      <c r="B103" s="11" t="s">
        <v>37</v>
      </c>
      <c r="C103" s="125" t="s">
        <v>228</v>
      </c>
      <c r="D103" s="125">
        <v>2797356</v>
      </c>
      <c r="E103" s="125" t="s">
        <v>39</v>
      </c>
      <c r="F103" s="125" t="s">
        <v>720</v>
      </c>
      <c r="G103" s="41" t="s">
        <v>41</v>
      </c>
      <c r="H103" s="29" t="s">
        <v>42</v>
      </c>
      <c r="I103" s="125" t="s">
        <v>43</v>
      </c>
      <c r="J103" s="29" t="s">
        <v>42</v>
      </c>
      <c r="K103" s="41" t="s">
        <v>719</v>
      </c>
      <c r="L103" s="126">
        <v>44693</v>
      </c>
      <c r="M103" s="126">
        <v>44693</v>
      </c>
      <c r="N103" s="41">
        <v>0</v>
      </c>
      <c r="O103" s="41">
        <v>0</v>
      </c>
      <c r="P103" s="42">
        <f t="shared" si="0"/>
        <v>0</v>
      </c>
      <c r="Q103" s="127">
        <v>0</v>
      </c>
      <c r="R103" s="16" t="s">
        <v>51</v>
      </c>
      <c r="S103" s="127">
        <v>1</v>
      </c>
      <c r="T103" s="16" t="s">
        <v>47</v>
      </c>
      <c r="U103" s="128">
        <v>1</v>
      </c>
      <c r="V103" s="14">
        <f t="shared" si="3"/>
        <v>17.52</v>
      </c>
      <c r="W103" s="17">
        <f t="shared" si="4"/>
        <v>17.52</v>
      </c>
      <c r="X103" s="34"/>
      <c r="Y103" s="122"/>
      <c r="Z103" s="122"/>
      <c r="AA103" s="122"/>
      <c r="AB103" s="122"/>
    </row>
    <row r="104" spans="1:28" x14ac:dyDescent="0.25">
      <c r="A104" s="11" t="s">
        <v>37</v>
      </c>
      <c r="B104" s="11" t="s">
        <v>37</v>
      </c>
      <c r="C104" s="125" t="s">
        <v>180</v>
      </c>
      <c r="D104" s="125">
        <v>1414</v>
      </c>
      <c r="E104" s="125" t="s">
        <v>111</v>
      </c>
      <c r="F104" s="125" t="s">
        <v>556</v>
      </c>
      <c r="G104" s="41" t="s">
        <v>41</v>
      </c>
      <c r="H104" s="29" t="s">
        <v>42</v>
      </c>
      <c r="I104" s="125" t="s">
        <v>43</v>
      </c>
      <c r="J104" s="29" t="s">
        <v>42</v>
      </c>
      <c r="K104" s="41" t="s">
        <v>65</v>
      </c>
      <c r="L104" s="126">
        <v>44673</v>
      </c>
      <c r="M104" s="126">
        <v>44674</v>
      </c>
      <c r="N104" s="41">
        <v>0</v>
      </c>
      <c r="O104" s="41">
        <v>0</v>
      </c>
      <c r="P104" s="42">
        <f t="shared" si="0"/>
        <v>0</v>
      </c>
      <c r="Q104" s="127">
        <v>0</v>
      </c>
      <c r="R104" s="16" t="s">
        <v>51</v>
      </c>
      <c r="S104" s="127">
        <v>2</v>
      </c>
      <c r="T104" s="16" t="s">
        <v>47</v>
      </c>
      <c r="U104" s="128">
        <v>2</v>
      </c>
      <c r="V104" s="14">
        <f t="shared" si="3"/>
        <v>35.04</v>
      </c>
      <c r="W104" s="17">
        <f t="shared" si="4"/>
        <v>35.04</v>
      </c>
      <c r="X104" s="34"/>
      <c r="Y104" s="122"/>
      <c r="Z104" s="122"/>
      <c r="AA104" s="122"/>
      <c r="AB104" s="122"/>
    </row>
    <row r="105" spans="1:28" ht="18" customHeight="1" x14ac:dyDescent="0.25">
      <c r="A105" s="11" t="s">
        <v>37</v>
      </c>
      <c r="B105" s="11" t="s">
        <v>37</v>
      </c>
      <c r="C105" s="125" t="s">
        <v>278</v>
      </c>
      <c r="D105" s="125">
        <v>2796139</v>
      </c>
      <c r="E105" s="125" t="s">
        <v>39</v>
      </c>
      <c r="F105" s="125" t="s">
        <v>174</v>
      </c>
      <c r="G105" s="41" t="s">
        <v>41</v>
      </c>
      <c r="H105" s="29" t="s">
        <v>42</v>
      </c>
      <c r="I105" s="125" t="s">
        <v>43</v>
      </c>
      <c r="J105" s="29" t="s">
        <v>42</v>
      </c>
      <c r="K105" s="41" t="s">
        <v>721</v>
      </c>
      <c r="L105" s="126">
        <v>44690</v>
      </c>
      <c r="M105" s="126">
        <v>44694</v>
      </c>
      <c r="N105" s="41">
        <v>0</v>
      </c>
      <c r="O105" s="41">
        <v>0</v>
      </c>
      <c r="P105" s="42">
        <f t="shared" si="0"/>
        <v>0</v>
      </c>
      <c r="Q105" s="127">
        <v>4</v>
      </c>
      <c r="R105" s="16" t="s">
        <v>51</v>
      </c>
      <c r="S105" s="127">
        <v>1</v>
      </c>
      <c r="T105" s="16" t="s">
        <v>47</v>
      </c>
      <c r="U105" s="128">
        <v>5</v>
      </c>
      <c r="V105" s="14">
        <f t="shared" si="3"/>
        <v>233.56</v>
      </c>
      <c r="W105" s="17">
        <f t="shared" si="4"/>
        <v>233.56</v>
      </c>
      <c r="X105" s="34"/>
      <c r="Y105" s="122"/>
      <c r="Z105" s="122"/>
      <c r="AA105" s="122"/>
      <c r="AB105" s="122"/>
    </row>
    <row r="106" spans="1:28" x14ac:dyDescent="0.25">
      <c r="A106" s="11" t="s">
        <v>37</v>
      </c>
      <c r="B106" s="11" t="s">
        <v>37</v>
      </c>
      <c r="C106" s="125" t="s">
        <v>163</v>
      </c>
      <c r="D106" s="125">
        <v>809</v>
      </c>
      <c r="E106" s="125" t="s">
        <v>111</v>
      </c>
      <c r="F106" s="125" t="s">
        <v>112</v>
      </c>
      <c r="G106" s="41" t="s">
        <v>41</v>
      </c>
      <c r="H106" s="29" t="s">
        <v>42</v>
      </c>
      <c r="I106" s="125" t="s">
        <v>43</v>
      </c>
      <c r="J106" s="29" t="s">
        <v>42</v>
      </c>
      <c r="K106" s="41" t="s">
        <v>722</v>
      </c>
      <c r="L106" s="126">
        <v>44690</v>
      </c>
      <c r="M106" s="126">
        <v>44694</v>
      </c>
      <c r="N106" s="41">
        <v>0</v>
      </c>
      <c r="O106" s="41">
        <v>0</v>
      </c>
      <c r="P106" s="42">
        <f t="shared" si="0"/>
        <v>0</v>
      </c>
      <c r="Q106" s="127">
        <v>4</v>
      </c>
      <c r="R106" s="16" t="s">
        <v>51</v>
      </c>
      <c r="S106" s="127">
        <v>1</v>
      </c>
      <c r="T106" s="16" t="s">
        <v>47</v>
      </c>
      <c r="U106" s="128">
        <v>5</v>
      </c>
      <c r="V106" s="14">
        <f t="shared" si="3"/>
        <v>233.56</v>
      </c>
      <c r="W106" s="17">
        <f t="shared" si="4"/>
        <v>233.56</v>
      </c>
      <c r="X106" s="34"/>
      <c r="Y106" s="122"/>
      <c r="Z106" s="122"/>
      <c r="AA106" s="122"/>
      <c r="AB106" s="122"/>
    </row>
    <row r="107" spans="1:28" ht="16.5" customHeight="1" x14ac:dyDescent="0.25">
      <c r="A107" s="11" t="s">
        <v>37</v>
      </c>
      <c r="B107" s="11" t="s">
        <v>37</v>
      </c>
      <c r="C107" s="125" t="s">
        <v>167</v>
      </c>
      <c r="D107" s="125">
        <v>100404</v>
      </c>
      <c r="E107" s="125" t="s">
        <v>111</v>
      </c>
      <c r="F107" s="125" t="s">
        <v>112</v>
      </c>
      <c r="G107" s="41" t="s">
        <v>41</v>
      </c>
      <c r="H107" s="29" t="s">
        <v>42</v>
      </c>
      <c r="I107" s="125" t="s">
        <v>43</v>
      </c>
      <c r="J107" s="29" t="s">
        <v>42</v>
      </c>
      <c r="K107" s="41" t="s">
        <v>722</v>
      </c>
      <c r="L107" s="126">
        <v>44690</v>
      </c>
      <c r="M107" s="126">
        <v>44694</v>
      </c>
      <c r="N107" s="41">
        <v>0</v>
      </c>
      <c r="O107" s="41">
        <v>0</v>
      </c>
      <c r="P107" s="42">
        <f t="shared" si="0"/>
        <v>0</v>
      </c>
      <c r="Q107" s="127">
        <v>4</v>
      </c>
      <c r="R107" s="16" t="s">
        <v>51</v>
      </c>
      <c r="S107" s="127">
        <v>1</v>
      </c>
      <c r="T107" s="16" t="s">
        <v>47</v>
      </c>
      <c r="U107" s="128">
        <v>5</v>
      </c>
      <c r="V107" s="14">
        <f t="shared" si="3"/>
        <v>233.56</v>
      </c>
      <c r="W107" s="17">
        <f t="shared" si="4"/>
        <v>233.56</v>
      </c>
      <c r="X107" s="34"/>
      <c r="Y107" s="122"/>
      <c r="Z107" s="122"/>
      <c r="AA107" s="122"/>
      <c r="AB107" s="122"/>
    </row>
    <row r="108" spans="1:28" x14ac:dyDescent="0.25">
      <c r="A108" s="11" t="s">
        <v>37</v>
      </c>
      <c r="B108" s="11" t="s">
        <v>37</v>
      </c>
      <c r="C108" s="125" t="s">
        <v>306</v>
      </c>
      <c r="D108" s="125">
        <v>2795426</v>
      </c>
      <c r="E108" s="125" t="s">
        <v>39</v>
      </c>
      <c r="F108" s="125" t="s">
        <v>112</v>
      </c>
      <c r="G108" s="41" t="s">
        <v>41</v>
      </c>
      <c r="H108" s="29" t="s">
        <v>42</v>
      </c>
      <c r="I108" s="125" t="s">
        <v>43</v>
      </c>
      <c r="J108" s="29" t="s">
        <v>42</v>
      </c>
      <c r="K108" s="41" t="s">
        <v>723</v>
      </c>
      <c r="L108" s="126">
        <v>44690</v>
      </c>
      <c r="M108" s="126">
        <v>44693</v>
      </c>
      <c r="N108" s="41">
        <v>0</v>
      </c>
      <c r="O108" s="41">
        <v>0</v>
      </c>
      <c r="P108" s="42">
        <f t="shared" si="0"/>
        <v>0</v>
      </c>
      <c r="Q108" s="127">
        <v>0</v>
      </c>
      <c r="R108" s="16" t="s">
        <v>51</v>
      </c>
      <c r="S108" s="127">
        <v>4</v>
      </c>
      <c r="T108" s="16" t="s">
        <v>47</v>
      </c>
      <c r="U108" s="128">
        <v>4</v>
      </c>
      <c r="V108" s="14">
        <f t="shared" si="3"/>
        <v>70.08</v>
      </c>
      <c r="W108" s="17">
        <f t="shared" si="4"/>
        <v>70.08</v>
      </c>
      <c r="X108" s="34"/>
      <c r="Y108" s="122"/>
      <c r="Z108" s="122"/>
      <c r="AA108" s="122"/>
      <c r="AB108" s="122"/>
    </row>
    <row r="109" spans="1:28" ht="18.75" customHeight="1" x14ac:dyDescent="0.25">
      <c r="A109" s="11" t="s">
        <v>37</v>
      </c>
      <c r="B109" s="11" t="s">
        <v>37</v>
      </c>
      <c r="C109" s="125" t="s">
        <v>224</v>
      </c>
      <c r="D109" s="125">
        <v>2797259</v>
      </c>
      <c r="E109" s="125" t="s">
        <v>39</v>
      </c>
      <c r="F109" s="125" t="s">
        <v>112</v>
      </c>
      <c r="G109" s="41" t="s">
        <v>41</v>
      </c>
      <c r="H109" s="29" t="s">
        <v>42</v>
      </c>
      <c r="I109" s="125" t="s">
        <v>43</v>
      </c>
      <c r="J109" s="29" t="s">
        <v>42</v>
      </c>
      <c r="K109" s="41" t="s">
        <v>724</v>
      </c>
      <c r="L109" s="126">
        <v>44690</v>
      </c>
      <c r="M109" s="126">
        <v>44693</v>
      </c>
      <c r="N109" s="41">
        <v>0</v>
      </c>
      <c r="O109" s="41">
        <v>0</v>
      </c>
      <c r="P109" s="42">
        <f t="shared" si="0"/>
        <v>0</v>
      </c>
      <c r="Q109" s="127">
        <v>2</v>
      </c>
      <c r="R109" s="16" t="s">
        <v>51</v>
      </c>
      <c r="S109" s="127">
        <v>2</v>
      </c>
      <c r="T109" s="16" t="s">
        <v>47</v>
      </c>
      <c r="U109" s="128">
        <v>4</v>
      </c>
      <c r="V109" s="14">
        <f t="shared" si="3"/>
        <v>143.06</v>
      </c>
      <c r="W109" s="17">
        <f t="shared" si="4"/>
        <v>143.06</v>
      </c>
      <c r="X109" s="34"/>
      <c r="Y109" s="122"/>
      <c r="Z109" s="122"/>
      <c r="AA109" s="122"/>
      <c r="AB109" s="122"/>
    </row>
    <row r="110" spans="1:28" x14ac:dyDescent="0.25">
      <c r="A110" s="11" t="s">
        <v>37</v>
      </c>
      <c r="B110" s="11" t="s">
        <v>37</v>
      </c>
      <c r="C110" s="125" t="s">
        <v>725</v>
      </c>
      <c r="D110" s="125">
        <v>2796848</v>
      </c>
      <c r="E110" s="125" t="s">
        <v>39</v>
      </c>
      <c r="F110" s="125" t="s">
        <v>112</v>
      </c>
      <c r="G110" s="41" t="s">
        <v>41</v>
      </c>
      <c r="H110" s="29" t="s">
        <v>42</v>
      </c>
      <c r="I110" s="125" t="s">
        <v>43</v>
      </c>
      <c r="J110" s="29" t="s">
        <v>42</v>
      </c>
      <c r="K110" s="41" t="s">
        <v>726</v>
      </c>
      <c r="L110" s="126">
        <v>44656</v>
      </c>
      <c r="M110" s="126">
        <v>44663</v>
      </c>
      <c r="N110" s="41">
        <v>0</v>
      </c>
      <c r="O110" s="41">
        <v>0</v>
      </c>
      <c r="P110" s="42">
        <f t="shared" si="0"/>
        <v>0</v>
      </c>
      <c r="Q110" s="127">
        <v>0</v>
      </c>
      <c r="R110" s="16" t="s">
        <v>51</v>
      </c>
      <c r="S110" s="127">
        <v>3</v>
      </c>
      <c r="T110" s="16" t="s">
        <v>47</v>
      </c>
      <c r="U110" s="128">
        <v>3</v>
      </c>
      <c r="V110" s="14">
        <f t="shared" si="3"/>
        <v>52.56</v>
      </c>
      <c r="W110" s="17">
        <f t="shared" si="4"/>
        <v>52.56</v>
      </c>
      <c r="X110" s="34"/>
      <c r="Y110" s="122"/>
      <c r="Z110" s="122"/>
      <c r="AA110" s="122"/>
      <c r="AB110" s="122"/>
    </row>
    <row r="111" spans="1:28" ht="18" customHeight="1" x14ac:dyDescent="0.25">
      <c r="A111" s="11" t="s">
        <v>37</v>
      </c>
      <c r="B111" s="11" t="s">
        <v>37</v>
      </c>
      <c r="C111" s="125" t="s">
        <v>151</v>
      </c>
      <c r="D111" s="125">
        <v>2797682</v>
      </c>
      <c r="E111" s="125" t="s">
        <v>111</v>
      </c>
      <c r="F111" s="125" t="s">
        <v>638</v>
      </c>
      <c r="G111" s="41" t="s">
        <v>41</v>
      </c>
      <c r="H111" s="29" t="s">
        <v>42</v>
      </c>
      <c r="I111" s="125" t="s">
        <v>43</v>
      </c>
      <c r="J111" s="29" t="s">
        <v>42</v>
      </c>
      <c r="K111" s="41" t="s">
        <v>727</v>
      </c>
      <c r="L111" s="126">
        <v>44690</v>
      </c>
      <c r="M111" s="126">
        <v>44693</v>
      </c>
      <c r="N111" s="41">
        <v>0</v>
      </c>
      <c r="O111" s="41">
        <v>0</v>
      </c>
      <c r="P111" s="42">
        <f t="shared" si="0"/>
        <v>0</v>
      </c>
      <c r="Q111" s="127">
        <v>4</v>
      </c>
      <c r="R111" s="16" t="s">
        <v>51</v>
      </c>
      <c r="S111" s="127">
        <v>0</v>
      </c>
      <c r="T111" s="16" t="s">
        <v>47</v>
      </c>
      <c r="U111" s="128">
        <v>4</v>
      </c>
      <c r="V111" s="14">
        <f t="shared" si="3"/>
        <v>216.04</v>
      </c>
      <c r="W111" s="17">
        <f t="shared" si="4"/>
        <v>216.04</v>
      </c>
      <c r="X111" s="34"/>
      <c r="Y111" s="122"/>
      <c r="Z111" s="122"/>
      <c r="AA111" s="122"/>
      <c r="AB111" s="122"/>
    </row>
    <row r="112" spans="1:28" x14ac:dyDescent="0.25">
      <c r="A112" s="11" t="s">
        <v>37</v>
      </c>
      <c r="B112" s="11" t="s">
        <v>37</v>
      </c>
      <c r="C112" s="125" t="s">
        <v>241</v>
      </c>
      <c r="D112" s="125">
        <v>2777444</v>
      </c>
      <c r="E112" s="125" t="s">
        <v>39</v>
      </c>
      <c r="F112" s="125" t="s">
        <v>728</v>
      </c>
      <c r="G112" s="41" t="s">
        <v>41</v>
      </c>
      <c r="H112" s="29" t="s">
        <v>42</v>
      </c>
      <c r="I112" s="125" t="s">
        <v>43</v>
      </c>
      <c r="J112" s="29" t="s">
        <v>42</v>
      </c>
      <c r="K112" s="41" t="s">
        <v>727</v>
      </c>
      <c r="L112" s="126">
        <v>44690</v>
      </c>
      <c r="M112" s="126">
        <v>44693</v>
      </c>
      <c r="N112" s="41">
        <v>0</v>
      </c>
      <c r="O112" s="41">
        <v>0</v>
      </c>
      <c r="P112" s="42">
        <f t="shared" si="0"/>
        <v>0</v>
      </c>
      <c r="Q112" s="127">
        <v>4</v>
      </c>
      <c r="R112" s="16" t="s">
        <v>51</v>
      </c>
      <c r="S112" s="127">
        <v>0</v>
      </c>
      <c r="T112" s="16" t="s">
        <v>47</v>
      </c>
      <c r="U112" s="128">
        <v>4</v>
      </c>
      <c r="V112" s="14">
        <f t="shared" si="3"/>
        <v>216.04</v>
      </c>
      <c r="W112" s="17">
        <f t="shared" si="4"/>
        <v>216.04</v>
      </c>
      <c r="X112" s="34"/>
      <c r="Y112" s="122"/>
      <c r="Z112" s="122"/>
      <c r="AA112" s="122"/>
      <c r="AB112" s="122"/>
    </row>
    <row r="113" spans="1:28" x14ac:dyDescent="0.25">
      <c r="A113" s="11" t="s">
        <v>37</v>
      </c>
      <c r="B113" s="11" t="s">
        <v>37</v>
      </c>
      <c r="C113" s="125" t="s">
        <v>655</v>
      </c>
      <c r="D113" s="125">
        <v>2797496</v>
      </c>
      <c r="E113" s="125" t="s">
        <v>39</v>
      </c>
      <c r="F113" s="125" t="s">
        <v>586</v>
      </c>
      <c r="G113" s="41" t="s">
        <v>41</v>
      </c>
      <c r="H113" s="29" t="s">
        <v>42</v>
      </c>
      <c r="I113" s="125" t="s">
        <v>43</v>
      </c>
      <c r="J113" s="29" t="s">
        <v>42</v>
      </c>
      <c r="K113" s="41" t="s">
        <v>729</v>
      </c>
      <c r="L113" s="126">
        <v>44694</v>
      </c>
      <c r="M113" s="126">
        <v>44694</v>
      </c>
      <c r="N113" s="41">
        <v>0</v>
      </c>
      <c r="O113" s="41">
        <v>0</v>
      </c>
      <c r="P113" s="42">
        <f t="shared" si="0"/>
        <v>0</v>
      </c>
      <c r="Q113" s="127">
        <v>0</v>
      </c>
      <c r="R113" s="16" t="s">
        <v>51</v>
      </c>
      <c r="S113" s="127">
        <v>1</v>
      </c>
      <c r="T113" s="16" t="s">
        <v>47</v>
      </c>
      <c r="U113" s="128">
        <v>1</v>
      </c>
      <c r="V113" s="14">
        <f t="shared" si="3"/>
        <v>17.52</v>
      </c>
      <c r="W113" s="17">
        <f t="shared" si="4"/>
        <v>17.52</v>
      </c>
      <c r="X113" s="34"/>
      <c r="Y113" s="122"/>
      <c r="Z113" s="122"/>
      <c r="AA113" s="122"/>
      <c r="AB113" s="122"/>
    </row>
    <row r="114" spans="1:28" ht="14.25" customHeight="1" x14ac:dyDescent="0.25">
      <c r="A114" s="11" t="s">
        <v>37</v>
      </c>
      <c r="B114" s="11" t="s">
        <v>37</v>
      </c>
      <c r="C114" s="125" t="s">
        <v>188</v>
      </c>
      <c r="D114" s="125">
        <v>1120</v>
      </c>
      <c r="E114" s="125" t="s">
        <v>111</v>
      </c>
      <c r="F114" s="129" t="s">
        <v>730</v>
      </c>
      <c r="G114" s="41" t="s">
        <v>41</v>
      </c>
      <c r="H114" s="29" t="s">
        <v>42</v>
      </c>
      <c r="I114" s="125" t="s">
        <v>65</v>
      </c>
      <c r="J114" s="29" t="s">
        <v>42</v>
      </c>
      <c r="K114" s="41" t="s">
        <v>731</v>
      </c>
      <c r="L114" s="126">
        <v>44685</v>
      </c>
      <c r="M114" s="126">
        <v>44687</v>
      </c>
      <c r="N114" s="41">
        <v>0</v>
      </c>
      <c r="O114" s="41">
        <v>0</v>
      </c>
      <c r="P114" s="42">
        <f t="shared" si="0"/>
        <v>0</v>
      </c>
      <c r="Q114" s="127">
        <v>2</v>
      </c>
      <c r="R114" s="16" t="s">
        <v>51</v>
      </c>
      <c r="S114" s="127">
        <v>1</v>
      </c>
      <c r="T114" s="16" t="s">
        <v>47</v>
      </c>
      <c r="U114" s="128">
        <v>3</v>
      </c>
      <c r="V114" s="14">
        <f t="shared" si="3"/>
        <v>125.53999999999999</v>
      </c>
      <c r="W114" s="17">
        <f t="shared" si="4"/>
        <v>125.53999999999999</v>
      </c>
      <c r="X114" s="34"/>
      <c r="Y114" s="122"/>
      <c r="Z114" s="122"/>
      <c r="AA114" s="122"/>
      <c r="AB114" s="122"/>
    </row>
    <row r="115" spans="1:28" ht="18" customHeight="1" x14ac:dyDescent="0.25">
      <c r="A115" s="11" t="s">
        <v>37</v>
      </c>
      <c r="B115" s="11" t="s">
        <v>37</v>
      </c>
      <c r="C115" s="125" t="s">
        <v>443</v>
      </c>
      <c r="D115" s="125">
        <v>2796392</v>
      </c>
      <c r="E115" s="125" t="s">
        <v>39</v>
      </c>
      <c r="F115" s="125" t="s">
        <v>732</v>
      </c>
      <c r="G115" s="41" t="s">
        <v>41</v>
      </c>
      <c r="H115" s="29" t="s">
        <v>42</v>
      </c>
      <c r="I115" s="125" t="s">
        <v>43</v>
      </c>
      <c r="J115" s="29" t="s">
        <v>42</v>
      </c>
      <c r="K115" s="41" t="s">
        <v>73</v>
      </c>
      <c r="L115" s="126">
        <v>44694</v>
      </c>
      <c r="M115" s="126">
        <v>44694</v>
      </c>
      <c r="N115" s="41">
        <v>0</v>
      </c>
      <c r="O115" s="41">
        <v>0</v>
      </c>
      <c r="P115" s="42">
        <f t="shared" si="0"/>
        <v>0</v>
      </c>
      <c r="Q115" s="127">
        <v>0</v>
      </c>
      <c r="R115" s="16" t="s">
        <v>51</v>
      </c>
      <c r="S115" s="127">
        <v>1</v>
      </c>
      <c r="T115" s="16" t="s">
        <v>47</v>
      </c>
      <c r="U115" s="128">
        <v>1</v>
      </c>
      <c r="V115" s="14">
        <f t="shared" si="3"/>
        <v>17.52</v>
      </c>
      <c r="W115" s="17">
        <f t="shared" si="4"/>
        <v>17.52</v>
      </c>
      <c r="X115" s="34"/>
      <c r="Y115" s="122"/>
      <c r="Z115" s="122"/>
      <c r="AA115" s="122"/>
      <c r="AB115" s="122"/>
    </row>
    <row r="116" spans="1:28" x14ac:dyDescent="0.25">
      <c r="A116" s="11" t="s">
        <v>37</v>
      </c>
      <c r="B116" s="11" t="s">
        <v>37</v>
      </c>
      <c r="C116" s="125" t="s">
        <v>663</v>
      </c>
      <c r="D116" s="125">
        <v>167</v>
      </c>
      <c r="E116" s="125" t="s">
        <v>39</v>
      </c>
      <c r="F116" s="125" t="s">
        <v>174</v>
      </c>
      <c r="G116" s="41" t="s">
        <v>41</v>
      </c>
      <c r="H116" s="29" t="s">
        <v>42</v>
      </c>
      <c r="I116" s="125" t="s">
        <v>43</v>
      </c>
      <c r="J116" s="29" t="s">
        <v>42</v>
      </c>
      <c r="K116" s="41" t="s">
        <v>729</v>
      </c>
      <c r="L116" s="126">
        <v>44694</v>
      </c>
      <c r="M116" s="126">
        <v>44694</v>
      </c>
      <c r="N116" s="41">
        <v>0</v>
      </c>
      <c r="O116" s="41">
        <v>0</v>
      </c>
      <c r="P116" s="42">
        <f t="shared" si="0"/>
        <v>0</v>
      </c>
      <c r="Q116" s="127">
        <v>0</v>
      </c>
      <c r="R116" s="16" t="s">
        <v>51</v>
      </c>
      <c r="S116" s="127">
        <v>1</v>
      </c>
      <c r="T116" s="16" t="s">
        <v>47</v>
      </c>
      <c r="U116" s="128">
        <v>1</v>
      </c>
      <c r="V116" s="14">
        <f t="shared" si="3"/>
        <v>17.52</v>
      </c>
      <c r="W116" s="17">
        <f t="shared" si="4"/>
        <v>17.52</v>
      </c>
      <c r="X116" s="34"/>
      <c r="Y116" s="122"/>
      <c r="Z116" s="122"/>
      <c r="AA116" s="122"/>
      <c r="AB116" s="122"/>
    </row>
    <row r="117" spans="1:28" ht="16.5" customHeight="1" x14ac:dyDescent="0.25">
      <c r="A117" s="11" t="s">
        <v>37</v>
      </c>
      <c r="B117" s="11" t="s">
        <v>37</v>
      </c>
      <c r="C117" s="125" t="s">
        <v>188</v>
      </c>
      <c r="D117" s="125">
        <v>1120</v>
      </c>
      <c r="E117" s="125" t="s">
        <v>111</v>
      </c>
      <c r="F117" s="125" t="s">
        <v>733</v>
      </c>
      <c r="G117" s="41" t="s">
        <v>41</v>
      </c>
      <c r="H117" s="29" t="s">
        <v>42</v>
      </c>
      <c r="I117" s="125" t="s">
        <v>65</v>
      </c>
      <c r="J117" s="29" t="s">
        <v>42</v>
      </c>
      <c r="K117" s="41" t="s">
        <v>734</v>
      </c>
      <c r="L117" s="126">
        <v>44691</v>
      </c>
      <c r="M117" s="126">
        <v>44694</v>
      </c>
      <c r="N117" s="41">
        <v>0</v>
      </c>
      <c r="O117" s="41">
        <v>0</v>
      </c>
      <c r="P117" s="42">
        <f t="shared" si="0"/>
        <v>0</v>
      </c>
      <c r="Q117" s="127">
        <v>3</v>
      </c>
      <c r="R117" s="16" t="s">
        <v>51</v>
      </c>
      <c r="S117" s="127">
        <v>1</v>
      </c>
      <c r="T117" s="16" t="s">
        <v>47</v>
      </c>
      <c r="U117" s="128">
        <v>4</v>
      </c>
      <c r="V117" s="14">
        <f t="shared" si="3"/>
        <v>179.55</v>
      </c>
      <c r="W117" s="17">
        <f t="shared" si="4"/>
        <v>179.55</v>
      </c>
      <c r="X117" s="34"/>
      <c r="Y117" s="122"/>
      <c r="Z117" s="122"/>
      <c r="AA117" s="122"/>
      <c r="AB117" s="122"/>
    </row>
    <row r="118" spans="1:28" x14ac:dyDescent="0.25">
      <c r="A118" s="11" t="s">
        <v>37</v>
      </c>
      <c r="B118" s="11" t="s">
        <v>37</v>
      </c>
      <c r="C118" s="125" t="s">
        <v>249</v>
      </c>
      <c r="D118" s="125">
        <v>2797267</v>
      </c>
      <c r="E118" s="125" t="s">
        <v>39</v>
      </c>
      <c r="F118" s="125" t="s">
        <v>735</v>
      </c>
      <c r="G118" s="41" t="s">
        <v>41</v>
      </c>
      <c r="H118" s="29" t="s">
        <v>42</v>
      </c>
      <c r="I118" s="125" t="s">
        <v>43</v>
      </c>
      <c r="J118" s="29" t="s">
        <v>42</v>
      </c>
      <c r="K118" s="41" t="s">
        <v>736</v>
      </c>
      <c r="L118" s="126">
        <v>44693</v>
      </c>
      <c r="M118" s="126">
        <v>44695</v>
      </c>
      <c r="N118" s="41">
        <v>0</v>
      </c>
      <c r="O118" s="41">
        <v>0</v>
      </c>
      <c r="P118" s="42">
        <f t="shared" si="0"/>
        <v>0</v>
      </c>
      <c r="Q118" s="127">
        <v>2</v>
      </c>
      <c r="R118" s="16" t="s">
        <v>51</v>
      </c>
      <c r="S118" s="127">
        <v>1</v>
      </c>
      <c r="T118" s="16" t="s">
        <v>47</v>
      </c>
      <c r="U118" s="128">
        <v>3</v>
      </c>
      <c r="V118" s="14">
        <f t="shared" si="3"/>
        <v>125.53999999999999</v>
      </c>
      <c r="W118" s="17">
        <f t="shared" si="4"/>
        <v>125.53999999999999</v>
      </c>
      <c r="X118" s="34"/>
      <c r="Y118" s="122"/>
      <c r="Z118" s="122"/>
      <c r="AA118" s="122"/>
      <c r="AB118" s="122"/>
    </row>
    <row r="119" spans="1:28" x14ac:dyDescent="0.25">
      <c r="A119" s="11" t="s">
        <v>37</v>
      </c>
      <c r="B119" s="11" t="s">
        <v>37</v>
      </c>
      <c r="C119" s="125" t="s">
        <v>714</v>
      </c>
      <c r="D119" s="125">
        <v>2785730</v>
      </c>
      <c r="E119" s="125" t="s">
        <v>111</v>
      </c>
      <c r="F119" s="125" t="s">
        <v>715</v>
      </c>
      <c r="G119" s="41" t="s">
        <v>41</v>
      </c>
      <c r="H119" s="29" t="s">
        <v>42</v>
      </c>
      <c r="I119" s="125" t="s">
        <v>43</v>
      </c>
      <c r="J119" s="29" t="s">
        <v>42</v>
      </c>
      <c r="K119" s="41" t="s">
        <v>73</v>
      </c>
      <c r="L119" s="126">
        <v>44693</v>
      </c>
      <c r="M119" s="126">
        <v>44693</v>
      </c>
      <c r="N119" s="41">
        <v>0</v>
      </c>
      <c r="O119" s="41">
        <v>0</v>
      </c>
      <c r="P119" s="42">
        <f t="shared" si="0"/>
        <v>0</v>
      </c>
      <c r="Q119" s="127">
        <v>0</v>
      </c>
      <c r="R119" s="16" t="s">
        <v>51</v>
      </c>
      <c r="S119" s="127">
        <v>1</v>
      </c>
      <c r="T119" s="16" t="s">
        <v>47</v>
      </c>
      <c r="U119" s="128">
        <v>1</v>
      </c>
      <c r="V119" s="14">
        <f t="shared" si="3"/>
        <v>17.52</v>
      </c>
      <c r="W119" s="17">
        <f t="shared" si="4"/>
        <v>17.52</v>
      </c>
      <c r="X119" s="34"/>
      <c r="Y119" s="122"/>
      <c r="Z119" s="122"/>
      <c r="AA119" s="122"/>
      <c r="AB119" s="122"/>
    </row>
    <row r="120" spans="1:28" ht="18" customHeight="1" x14ac:dyDescent="0.25">
      <c r="A120" s="11" t="s">
        <v>37</v>
      </c>
      <c r="B120" s="11" t="s">
        <v>37</v>
      </c>
      <c r="C120" s="125" t="s">
        <v>212</v>
      </c>
      <c r="D120" s="125">
        <v>2795680</v>
      </c>
      <c r="E120" s="125" t="s">
        <v>39</v>
      </c>
      <c r="F120" s="125" t="s">
        <v>737</v>
      </c>
      <c r="G120" s="41" t="s">
        <v>41</v>
      </c>
      <c r="H120" s="29" t="s">
        <v>42</v>
      </c>
      <c r="I120" s="125" t="s">
        <v>43</v>
      </c>
      <c r="J120" s="29" t="s">
        <v>42</v>
      </c>
      <c r="K120" s="41" t="s">
        <v>738</v>
      </c>
      <c r="L120" s="126">
        <v>44690</v>
      </c>
      <c r="M120" s="126">
        <v>44694</v>
      </c>
      <c r="N120" s="41">
        <v>0</v>
      </c>
      <c r="O120" s="41">
        <v>0</v>
      </c>
      <c r="P120" s="42">
        <f t="shared" si="0"/>
        <v>0</v>
      </c>
      <c r="Q120" s="127">
        <v>4</v>
      </c>
      <c r="R120" s="16" t="s">
        <v>51</v>
      </c>
      <c r="S120" s="127">
        <v>1</v>
      </c>
      <c r="T120" s="16" t="s">
        <v>47</v>
      </c>
      <c r="U120" s="128">
        <v>5</v>
      </c>
      <c r="V120" s="14">
        <f t="shared" si="3"/>
        <v>233.56</v>
      </c>
      <c r="W120" s="17">
        <f t="shared" si="4"/>
        <v>233.56</v>
      </c>
      <c r="X120" s="34"/>
      <c r="Y120" s="122"/>
      <c r="Z120" s="122"/>
      <c r="AA120" s="122"/>
      <c r="AB120" s="122"/>
    </row>
    <row r="121" spans="1:28" ht="15" customHeight="1" x14ac:dyDescent="0.25">
      <c r="A121" s="11" t="s">
        <v>37</v>
      </c>
      <c r="B121" s="11" t="s">
        <v>37</v>
      </c>
      <c r="C121" s="125" t="s">
        <v>739</v>
      </c>
      <c r="D121" s="125">
        <v>2777487</v>
      </c>
      <c r="E121" s="125" t="s">
        <v>39</v>
      </c>
      <c r="F121" s="125" t="s">
        <v>740</v>
      </c>
      <c r="G121" s="41" t="s">
        <v>41</v>
      </c>
      <c r="H121" s="29" t="s">
        <v>42</v>
      </c>
      <c r="I121" s="125" t="s">
        <v>43</v>
      </c>
      <c r="J121" s="29" t="s">
        <v>42</v>
      </c>
      <c r="K121" s="41" t="s">
        <v>741</v>
      </c>
      <c r="L121" s="126">
        <v>44694</v>
      </c>
      <c r="M121" s="126">
        <v>44694</v>
      </c>
      <c r="N121" s="41">
        <v>0</v>
      </c>
      <c r="O121" s="41">
        <v>0</v>
      </c>
      <c r="P121" s="42">
        <f t="shared" si="0"/>
        <v>0</v>
      </c>
      <c r="Q121" s="127">
        <v>0</v>
      </c>
      <c r="R121" s="16" t="s">
        <v>51</v>
      </c>
      <c r="S121" s="127">
        <v>1</v>
      </c>
      <c r="T121" s="16" t="s">
        <v>47</v>
      </c>
      <c r="U121" s="128">
        <v>1</v>
      </c>
      <c r="V121" s="14">
        <f t="shared" si="3"/>
        <v>17.52</v>
      </c>
      <c r="W121" s="17">
        <f t="shared" si="4"/>
        <v>17.52</v>
      </c>
      <c r="X121" s="34"/>
      <c r="Y121" s="122"/>
      <c r="Z121" s="122"/>
      <c r="AA121" s="122"/>
      <c r="AB121" s="122"/>
    </row>
    <row r="122" spans="1:28" x14ac:dyDescent="0.25">
      <c r="A122" s="11" t="s">
        <v>37</v>
      </c>
      <c r="B122" s="11" t="s">
        <v>37</v>
      </c>
      <c r="C122" s="125" t="s">
        <v>308</v>
      </c>
      <c r="D122" s="125">
        <v>2796309</v>
      </c>
      <c r="E122" s="125" t="s">
        <v>111</v>
      </c>
      <c r="F122" s="125" t="s">
        <v>742</v>
      </c>
      <c r="G122" s="41" t="s">
        <v>41</v>
      </c>
      <c r="H122" s="29" t="s">
        <v>42</v>
      </c>
      <c r="I122" s="125" t="s">
        <v>43</v>
      </c>
      <c r="J122" s="29" t="s">
        <v>42</v>
      </c>
      <c r="K122" s="41" t="s">
        <v>741</v>
      </c>
      <c r="L122" s="126">
        <v>44694</v>
      </c>
      <c r="M122" s="126">
        <v>44694</v>
      </c>
      <c r="N122" s="41">
        <v>0</v>
      </c>
      <c r="O122" s="41">
        <v>0</v>
      </c>
      <c r="P122" s="42">
        <f t="shared" si="0"/>
        <v>0</v>
      </c>
      <c r="Q122" s="127">
        <v>0</v>
      </c>
      <c r="R122" s="16" t="s">
        <v>51</v>
      </c>
      <c r="S122" s="127">
        <v>1</v>
      </c>
      <c r="T122" s="16" t="s">
        <v>47</v>
      </c>
      <c r="U122" s="128">
        <v>1</v>
      </c>
      <c r="V122" s="14">
        <f t="shared" si="3"/>
        <v>17.52</v>
      </c>
      <c r="W122" s="17">
        <f t="shared" si="4"/>
        <v>17.52</v>
      </c>
      <c r="X122" s="34"/>
      <c r="Y122" s="122"/>
      <c r="Z122" s="122"/>
      <c r="AA122" s="122"/>
      <c r="AB122" s="122"/>
    </row>
    <row r="123" spans="1:28" ht="18" customHeight="1" x14ac:dyDescent="0.25">
      <c r="A123" s="11" t="s">
        <v>37</v>
      </c>
      <c r="B123" s="11" t="s">
        <v>37</v>
      </c>
      <c r="C123" s="125" t="s">
        <v>743</v>
      </c>
      <c r="D123" s="125">
        <v>2785706</v>
      </c>
      <c r="E123" s="125" t="s">
        <v>39</v>
      </c>
      <c r="F123" s="125" t="s">
        <v>744</v>
      </c>
      <c r="G123" s="41" t="s">
        <v>41</v>
      </c>
      <c r="H123" s="29" t="s">
        <v>42</v>
      </c>
      <c r="I123" s="125" t="s">
        <v>43</v>
      </c>
      <c r="J123" s="29" t="s">
        <v>42</v>
      </c>
      <c r="K123" s="41" t="s">
        <v>745</v>
      </c>
      <c r="L123" s="126">
        <v>44683</v>
      </c>
      <c r="M123" s="126">
        <v>44687</v>
      </c>
      <c r="N123" s="41">
        <v>0</v>
      </c>
      <c r="O123" s="41">
        <v>0</v>
      </c>
      <c r="P123" s="42">
        <f t="shared" si="0"/>
        <v>0</v>
      </c>
      <c r="Q123" s="127">
        <v>4</v>
      </c>
      <c r="R123" s="16" t="s">
        <v>51</v>
      </c>
      <c r="S123" s="127">
        <v>1</v>
      </c>
      <c r="T123" s="16" t="s">
        <v>47</v>
      </c>
      <c r="U123" s="128">
        <v>5</v>
      </c>
      <c r="V123" s="14">
        <f t="shared" si="3"/>
        <v>233.56</v>
      </c>
      <c r="W123" s="17">
        <f t="shared" si="4"/>
        <v>233.56</v>
      </c>
      <c r="X123" s="34"/>
      <c r="Y123" s="122"/>
      <c r="Z123" s="122"/>
      <c r="AA123" s="122"/>
      <c r="AB123" s="122"/>
    </row>
    <row r="124" spans="1:28" x14ac:dyDescent="0.25">
      <c r="A124" s="11" t="s">
        <v>37</v>
      </c>
      <c r="B124" s="11" t="s">
        <v>37</v>
      </c>
      <c r="C124" s="125" t="s">
        <v>660</v>
      </c>
      <c r="D124" s="125">
        <v>2796376</v>
      </c>
      <c r="E124" s="125" t="s">
        <v>39</v>
      </c>
      <c r="F124" s="125" t="s">
        <v>746</v>
      </c>
      <c r="G124" s="41" t="s">
        <v>41</v>
      </c>
      <c r="H124" s="29" t="s">
        <v>42</v>
      </c>
      <c r="I124" s="125" t="s">
        <v>43</v>
      </c>
      <c r="J124" s="29" t="s">
        <v>42</v>
      </c>
      <c r="K124" s="41" t="s">
        <v>344</v>
      </c>
      <c r="L124" s="126">
        <v>44690</v>
      </c>
      <c r="M124" s="126">
        <v>44690</v>
      </c>
      <c r="N124" s="41">
        <v>0</v>
      </c>
      <c r="O124" s="41">
        <v>0</v>
      </c>
      <c r="P124" s="42">
        <f t="shared" si="0"/>
        <v>0</v>
      </c>
      <c r="Q124" s="127">
        <v>0</v>
      </c>
      <c r="R124" s="16" t="s">
        <v>51</v>
      </c>
      <c r="S124" s="127">
        <v>1</v>
      </c>
      <c r="T124" s="16" t="s">
        <v>47</v>
      </c>
      <c r="U124" s="128">
        <v>1</v>
      </c>
      <c r="V124" s="14">
        <f t="shared" si="3"/>
        <v>17.52</v>
      </c>
      <c r="W124" s="17">
        <f t="shared" si="4"/>
        <v>17.52</v>
      </c>
      <c r="X124" s="34"/>
      <c r="Y124" s="122"/>
      <c r="Z124" s="122"/>
      <c r="AA124" s="122"/>
      <c r="AB124" s="122"/>
    </row>
    <row r="125" spans="1:28" ht="16.5" customHeight="1" x14ac:dyDescent="0.25">
      <c r="A125" s="11" t="s">
        <v>37</v>
      </c>
      <c r="B125" s="11" t="s">
        <v>37</v>
      </c>
      <c r="C125" s="125" t="s">
        <v>653</v>
      </c>
      <c r="D125" s="125">
        <v>2786044</v>
      </c>
      <c r="E125" s="125" t="s">
        <v>39</v>
      </c>
      <c r="F125" s="125" t="s">
        <v>747</v>
      </c>
      <c r="G125" s="41" t="s">
        <v>41</v>
      </c>
      <c r="H125" s="29" t="s">
        <v>42</v>
      </c>
      <c r="I125" s="125" t="s">
        <v>43</v>
      </c>
      <c r="J125" s="29" t="s">
        <v>42</v>
      </c>
      <c r="K125" s="41" t="s">
        <v>748</v>
      </c>
      <c r="L125" s="126">
        <v>44697</v>
      </c>
      <c r="M125" s="126">
        <v>44697</v>
      </c>
      <c r="N125" s="41">
        <v>0</v>
      </c>
      <c r="O125" s="41">
        <v>0</v>
      </c>
      <c r="P125" s="42">
        <f t="shared" si="0"/>
        <v>0</v>
      </c>
      <c r="Q125" s="127">
        <v>0</v>
      </c>
      <c r="R125" s="16" t="s">
        <v>51</v>
      </c>
      <c r="S125" s="127">
        <v>1</v>
      </c>
      <c r="T125" s="16" t="s">
        <v>47</v>
      </c>
      <c r="U125" s="128">
        <v>1</v>
      </c>
      <c r="V125" s="14">
        <f t="shared" si="3"/>
        <v>17.52</v>
      </c>
      <c r="W125" s="17">
        <f t="shared" si="4"/>
        <v>17.52</v>
      </c>
      <c r="X125" s="34"/>
      <c r="Y125" s="122"/>
      <c r="Z125" s="122"/>
      <c r="AA125" s="122"/>
      <c r="AB125" s="122"/>
    </row>
    <row r="126" spans="1:28" ht="16.5" customHeight="1" x14ac:dyDescent="0.25">
      <c r="A126" s="11" t="s">
        <v>37</v>
      </c>
      <c r="B126" s="11" t="s">
        <v>37</v>
      </c>
      <c r="C126" s="125" t="s">
        <v>302</v>
      </c>
      <c r="D126" s="125">
        <v>2796252</v>
      </c>
      <c r="E126" s="125" t="s">
        <v>39</v>
      </c>
      <c r="F126" s="125" t="s">
        <v>304</v>
      </c>
      <c r="G126" s="41" t="s">
        <v>41</v>
      </c>
      <c r="H126" s="29" t="s">
        <v>42</v>
      </c>
      <c r="I126" s="125" t="s">
        <v>43</v>
      </c>
      <c r="J126" s="29"/>
      <c r="K126" s="41" t="s">
        <v>729</v>
      </c>
      <c r="L126" s="126">
        <v>44687</v>
      </c>
      <c r="M126" s="126">
        <v>44687</v>
      </c>
      <c r="N126" s="41">
        <v>0</v>
      </c>
      <c r="O126" s="41">
        <v>0</v>
      </c>
      <c r="P126" s="42">
        <f t="shared" si="0"/>
        <v>0</v>
      </c>
      <c r="Q126" s="127">
        <v>0</v>
      </c>
      <c r="R126" s="16" t="s">
        <v>51</v>
      </c>
      <c r="S126" s="127">
        <v>1</v>
      </c>
      <c r="T126" s="16" t="s">
        <v>47</v>
      </c>
      <c r="U126" s="128">
        <v>1</v>
      </c>
      <c r="V126" s="14">
        <f t="shared" si="3"/>
        <v>17.52</v>
      </c>
      <c r="W126" s="17">
        <f t="shared" si="4"/>
        <v>17.52</v>
      </c>
      <c r="X126" s="34"/>
      <c r="Y126" s="122"/>
      <c r="Z126" s="122"/>
      <c r="AA126" s="122"/>
      <c r="AB126" s="122"/>
    </row>
    <row r="127" spans="1:28" ht="16.5" customHeight="1" x14ac:dyDescent="0.25">
      <c r="A127" s="11" t="s">
        <v>37</v>
      </c>
      <c r="B127" s="11" t="s">
        <v>37</v>
      </c>
      <c r="C127" s="125" t="s">
        <v>127</v>
      </c>
      <c r="D127" s="125">
        <v>2797828</v>
      </c>
      <c r="E127" s="125" t="s">
        <v>111</v>
      </c>
      <c r="F127" s="125" t="s">
        <v>174</v>
      </c>
      <c r="G127" s="41" t="s">
        <v>41</v>
      </c>
      <c r="H127" s="29" t="s">
        <v>42</v>
      </c>
      <c r="I127" s="125" t="s">
        <v>43</v>
      </c>
      <c r="J127" s="29"/>
      <c r="K127" s="41" t="s">
        <v>749</v>
      </c>
      <c r="L127" s="126">
        <v>44691</v>
      </c>
      <c r="M127" s="126">
        <v>44694</v>
      </c>
      <c r="N127" s="41">
        <v>0</v>
      </c>
      <c r="O127" s="41">
        <v>0</v>
      </c>
      <c r="P127" s="42">
        <f t="shared" si="0"/>
        <v>0</v>
      </c>
      <c r="Q127" s="127">
        <v>3</v>
      </c>
      <c r="R127" s="16" t="s">
        <v>51</v>
      </c>
      <c r="S127" s="127">
        <v>1</v>
      </c>
      <c r="T127" s="16" t="s">
        <v>47</v>
      </c>
      <c r="U127" s="128">
        <v>4</v>
      </c>
      <c r="V127" s="14">
        <f t="shared" si="3"/>
        <v>179.55</v>
      </c>
      <c r="W127" s="17">
        <f t="shared" si="4"/>
        <v>179.55</v>
      </c>
      <c r="X127" s="34"/>
      <c r="Y127" s="122"/>
      <c r="Z127" s="122"/>
      <c r="AA127" s="122"/>
      <c r="AB127" s="122"/>
    </row>
    <row r="128" spans="1:28" ht="16.5" customHeight="1" x14ac:dyDescent="0.25">
      <c r="A128" s="11" t="s">
        <v>37</v>
      </c>
      <c r="B128" s="11" t="s">
        <v>37</v>
      </c>
      <c r="C128" s="125" t="s">
        <v>127</v>
      </c>
      <c r="D128" s="125">
        <v>2797828</v>
      </c>
      <c r="E128" s="125" t="s">
        <v>111</v>
      </c>
      <c r="F128" s="125" t="s">
        <v>174</v>
      </c>
      <c r="G128" s="41" t="s">
        <v>41</v>
      </c>
      <c r="H128" s="29" t="s">
        <v>42</v>
      </c>
      <c r="I128" s="125" t="s">
        <v>43</v>
      </c>
      <c r="J128" s="29"/>
      <c r="K128" s="41" t="s">
        <v>439</v>
      </c>
      <c r="L128" s="126">
        <v>44677</v>
      </c>
      <c r="M128" s="126">
        <v>44677</v>
      </c>
      <c r="N128" s="41">
        <v>0</v>
      </c>
      <c r="O128" s="41">
        <v>0</v>
      </c>
      <c r="P128" s="42">
        <f t="shared" si="0"/>
        <v>0</v>
      </c>
      <c r="Q128" s="127">
        <v>0</v>
      </c>
      <c r="R128" s="16" t="s">
        <v>51</v>
      </c>
      <c r="S128" s="127">
        <v>1</v>
      </c>
      <c r="T128" s="16" t="s">
        <v>47</v>
      </c>
      <c r="U128" s="128">
        <v>1</v>
      </c>
      <c r="V128" s="14">
        <f t="shared" si="3"/>
        <v>17.52</v>
      </c>
      <c r="W128" s="17">
        <f t="shared" si="4"/>
        <v>17.52</v>
      </c>
      <c r="X128" s="34"/>
      <c r="Y128" s="122"/>
      <c r="Z128" s="122"/>
      <c r="AA128" s="122"/>
      <c r="AB128" s="122"/>
    </row>
    <row r="129" spans="1:28" ht="16.5" customHeight="1" x14ac:dyDescent="0.25">
      <c r="A129" s="11" t="s">
        <v>37</v>
      </c>
      <c r="B129" s="11" t="s">
        <v>37</v>
      </c>
      <c r="C129" s="125" t="s">
        <v>302</v>
      </c>
      <c r="D129" s="125">
        <v>2796252</v>
      </c>
      <c r="E129" s="125" t="s">
        <v>39</v>
      </c>
      <c r="F129" s="125" t="s">
        <v>574</v>
      </c>
      <c r="G129" s="41" t="s">
        <v>41</v>
      </c>
      <c r="H129" s="29" t="s">
        <v>42</v>
      </c>
      <c r="I129" s="125" t="s">
        <v>178</v>
      </c>
      <c r="J129" s="29"/>
      <c r="K129" s="41" t="s">
        <v>750</v>
      </c>
      <c r="L129" s="126">
        <v>44691</v>
      </c>
      <c r="M129" s="126">
        <v>44694</v>
      </c>
      <c r="N129" s="41">
        <v>0</v>
      </c>
      <c r="O129" s="41">
        <v>0</v>
      </c>
      <c r="P129" s="42">
        <f t="shared" si="0"/>
        <v>0</v>
      </c>
      <c r="Q129" s="127">
        <v>3</v>
      </c>
      <c r="R129" s="16" t="s">
        <v>51</v>
      </c>
      <c r="S129" s="127">
        <v>1</v>
      </c>
      <c r="T129" s="16" t="s">
        <v>47</v>
      </c>
      <c r="U129" s="128">
        <v>4</v>
      </c>
      <c r="V129" s="14">
        <f t="shared" si="3"/>
        <v>179.55</v>
      </c>
      <c r="W129" s="17">
        <f t="shared" si="4"/>
        <v>179.55</v>
      </c>
      <c r="X129" s="34"/>
      <c r="Y129" s="122"/>
      <c r="Z129" s="122"/>
      <c r="AA129" s="122"/>
      <c r="AB129" s="122"/>
    </row>
    <row r="130" spans="1:28" ht="16.5" customHeight="1" x14ac:dyDescent="0.25">
      <c r="A130" s="11" t="s">
        <v>37</v>
      </c>
      <c r="B130" s="11" t="s">
        <v>37</v>
      </c>
      <c r="C130" s="125" t="s">
        <v>450</v>
      </c>
      <c r="D130" s="125">
        <v>2797461</v>
      </c>
      <c r="E130" s="125" t="s">
        <v>111</v>
      </c>
      <c r="F130" s="125" t="s">
        <v>751</v>
      </c>
      <c r="G130" s="41" t="s">
        <v>41</v>
      </c>
      <c r="H130" s="29" t="s">
        <v>42</v>
      </c>
      <c r="I130" s="125" t="s">
        <v>43</v>
      </c>
      <c r="J130" s="29"/>
      <c r="K130" s="41" t="s">
        <v>657</v>
      </c>
      <c r="L130" s="126">
        <v>44665</v>
      </c>
      <c r="M130" s="126">
        <v>44665</v>
      </c>
      <c r="N130" s="41">
        <v>0</v>
      </c>
      <c r="O130" s="41">
        <v>0</v>
      </c>
      <c r="P130" s="42">
        <f t="shared" si="0"/>
        <v>0</v>
      </c>
      <c r="Q130" s="127">
        <v>1</v>
      </c>
      <c r="R130" s="16" t="s">
        <v>51</v>
      </c>
      <c r="S130" s="127">
        <v>0</v>
      </c>
      <c r="T130" s="16" t="s">
        <v>47</v>
      </c>
      <c r="U130" s="128">
        <v>1</v>
      </c>
      <c r="V130" s="14">
        <f t="shared" si="3"/>
        <v>54.01</v>
      </c>
      <c r="W130" s="17">
        <f t="shared" si="4"/>
        <v>54.01</v>
      </c>
      <c r="X130" s="34"/>
      <c r="Y130" s="122"/>
      <c r="Z130" s="122"/>
      <c r="AA130" s="122"/>
      <c r="AB130" s="122"/>
    </row>
    <row r="131" spans="1:28" ht="16.5" customHeight="1" x14ac:dyDescent="0.25">
      <c r="A131" s="11" t="s">
        <v>37</v>
      </c>
      <c r="B131" s="11" t="s">
        <v>37</v>
      </c>
      <c r="C131" s="125" t="s">
        <v>525</v>
      </c>
      <c r="D131" s="125">
        <v>2795531</v>
      </c>
      <c r="E131" s="125" t="s">
        <v>111</v>
      </c>
      <c r="F131" s="125" t="s">
        <v>752</v>
      </c>
      <c r="G131" s="41" t="s">
        <v>41</v>
      </c>
      <c r="H131" s="29" t="s">
        <v>42</v>
      </c>
      <c r="I131" s="125" t="s">
        <v>43</v>
      </c>
      <c r="J131" s="29"/>
      <c r="K131" s="41" t="s">
        <v>73</v>
      </c>
      <c r="L131" s="126">
        <v>44694</v>
      </c>
      <c r="M131" s="126">
        <v>44694</v>
      </c>
      <c r="N131" s="41">
        <v>0</v>
      </c>
      <c r="O131" s="41">
        <v>0</v>
      </c>
      <c r="P131" s="42">
        <f t="shared" si="0"/>
        <v>0</v>
      </c>
      <c r="Q131" s="127">
        <v>0</v>
      </c>
      <c r="R131" s="16" t="s">
        <v>51</v>
      </c>
      <c r="S131" s="127">
        <v>1</v>
      </c>
      <c r="T131" s="16" t="s">
        <v>47</v>
      </c>
      <c r="U131" s="128">
        <v>1</v>
      </c>
      <c r="V131" s="14">
        <f t="shared" si="3"/>
        <v>17.52</v>
      </c>
      <c r="W131" s="17">
        <f t="shared" si="4"/>
        <v>17.52</v>
      </c>
      <c r="X131" s="34"/>
      <c r="Y131" s="122"/>
      <c r="Z131" s="122"/>
      <c r="AA131" s="122"/>
      <c r="AB131" s="122"/>
    </row>
    <row r="132" spans="1:28" ht="16.5" customHeight="1" x14ac:dyDescent="0.25">
      <c r="A132" s="11" t="s">
        <v>37</v>
      </c>
      <c r="B132" s="11" t="s">
        <v>37</v>
      </c>
      <c r="C132" s="125" t="s">
        <v>133</v>
      </c>
      <c r="D132" s="125">
        <v>2797704</v>
      </c>
      <c r="E132" s="125" t="s">
        <v>111</v>
      </c>
      <c r="F132" s="125" t="s">
        <v>753</v>
      </c>
      <c r="G132" s="41" t="s">
        <v>41</v>
      </c>
      <c r="H132" s="29" t="s">
        <v>42</v>
      </c>
      <c r="I132" s="125" t="s">
        <v>65</v>
      </c>
      <c r="J132" s="29"/>
      <c r="K132" s="41" t="s">
        <v>510</v>
      </c>
      <c r="L132" s="126">
        <v>44693</v>
      </c>
      <c r="M132" s="126">
        <v>44693</v>
      </c>
      <c r="N132" s="41">
        <v>0</v>
      </c>
      <c r="O132" s="41">
        <v>0</v>
      </c>
      <c r="P132" s="42">
        <f t="shared" si="0"/>
        <v>0</v>
      </c>
      <c r="Q132" s="127">
        <v>0</v>
      </c>
      <c r="R132" s="16" t="s">
        <v>51</v>
      </c>
      <c r="S132" s="127">
        <v>1</v>
      </c>
      <c r="T132" s="16" t="s">
        <v>47</v>
      </c>
      <c r="U132" s="128">
        <v>1</v>
      </c>
      <c r="V132" s="14">
        <f t="shared" si="3"/>
        <v>17.52</v>
      </c>
      <c r="W132" s="17">
        <f t="shared" si="4"/>
        <v>17.52</v>
      </c>
      <c r="X132" s="34"/>
      <c r="Y132" s="122"/>
      <c r="Z132" s="122"/>
      <c r="AA132" s="122"/>
      <c r="AB132" s="122"/>
    </row>
    <row r="133" spans="1:28" ht="16.5" customHeight="1" x14ac:dyDescent="0.25">
      <c r="A133" s="11" t="s">
        <v>37</v>
      </c>
      <c r="B133" s="11" t="s">
        <v>37</v>
      </c>
      <c r="C133" s="125" t="s">
        <v>580</v>
      </c>
      <c r="D133" s="125">
        <v>2796651</v>
      </c>
      <c r="E133" s="125" t="s">
        <v>39</v>
      </c>
      <c r="F133" s="125" t="s">
        <v>754</v>
      </c>
      <c r="G133" s="41" t="s">
        <v>41</v>
      </c>
      <c r="H133" s="29" t="s">
        <v>42</v>
      </c>
      <c r="I133" s="125" t="s">
        <v>65</v>
      </c>
      <c r="J133" s="29"/>
      <c r="K133" s="41" t="s">
        <v>755</v>
      </c>
      <c r="L133" s="126">
        <v>44686</v>
      </c>
      <c r="M133" s="126">
        <v>44686</v>
      </c>
      <c r="N133" s="41">
        <v>0</v>
      </c>
      <c r="O133" s="41">
        <v>0</v>
      </c>
      <c r="P133" s="42">
        <f t="shared" si="0"/>
        <v>0</v>
      </c>
      <c r="Q133" s="127">
        <v>0</v>
      </c>
      <c r="R133" s="16" t="s">
        <v>51</v>
      </c>
      <c r="S133" s="127">
        <v>1</v>
      </c>
      <c r="T133" s="16" t="s">
        <v>47</v>
      </c>
      <c r="U133" s="128">
        <v>1</v>
      </c>
      <c r="V133" s="14">
        <f t="shared" si="3"/>
        <v>17.52</v>
      </c>
      <c r="W133" s="17">
        <f t="shared" si="4"/>
        <v>17.52</v>
      </c>
      <c r="X133" s="34"/>
      <c r="Y133" s="122"/>
      <c r="Z133" s="122"/>
      <c r="AA133" s="122"/>
      <c r="AB133" s="122"/>
    </row>
    <row r="134" spans="1:28" ht="16.5" customHeight="1" x14ac:dyDescent="0.25">
      <c r="A134" s="11" t="s">
        <v>37</v>
      </c>
      <c r="B134" s="11" t="s">
        <v>37</v>
      </c>
      <c r="C134" s="125" t="s">
        <v>583</v>
      </c>
      <c r="D134" s="125">
        <v>2796805</v>
      </c>
      <c r="E134" s="125" t="s">
        <v>39</v>
      </c>
      <c r="F134" s="125" t="s">
        <v>756</v>
      </c>
      <c r="G134" s="41" t="s">
        <v>41</v>
      </c>
      <c r="H134" s="29" t="s">
        <v>42</v>
      </c>
      <c r="I134" s="125" t="s">
        <v>380</v>
      </c>
      <c r="J134" s="29"/>
      <c r="K134" s="41" t="s">
        <v>755</v>
      </c>
      <c r="L134" s="126">
        <v>44686</v>
      </c>
      <c r="M134" s="126">
        <v>44686</v>
      </c>
      <c r="N134" s="41">
        <v>0</v>
      </c>
      <c r="O134" s="41">
        <v>0</v>
      </c>
      <c r="P134" s="42">
        <f t="shared" si="0"/>
        <v>0</v>
      </c>
      <c r="Q134" s="127">
        <v>0</v>
      </c>
      <c r="R134" s="16" t="s">
        <v>51</v>
      </c>
      <c r="S134" s="127">
        <v>1</v>
      </c>
      <c r="T134" s="16" t="s">
        <v>47</v>
      </c>
      <c r="U134" s="128">
        <v>1</v>
      </c>
      <c r="V134" s="14">
        <f t="shared" si="3"/>
        <v>17.52</v>
      </c>
      <c r="W134" s="17">
        <f t="shared" si="4"/>
        <v>17.52</v>
      </c>
      <c r="X134" s="34"/>
      <c r="Y134" s="122"/>
      <c r="Z134" s="122"/>
      <c r="AA134" s="122"/>
      <c r="AB134" s="122"/>
    </row>
    <row r="135" spans="1:28" ht="16.5" customHeight="1" x14ac:dyDescent="0.25">
      <c r="A135" s="11" t="s">
        <v>37</v>
      </c>
      <c r="B135" s="11" t="s">
        <v>37</v>
      </c>
      <c r="C135" s="125" t="s">
        <v>143</v>
      </c>
      <c r="D135" s="125" t="s">
        <v>144</v>
      </c>
      <c r="E135" s="125" t="s">
        <v>111</v>
      </c>
      <c r="F135" s="125" t="s">
        <v>556</v>
      </c>
      <c r="G135" s="41" t="s">
        <v>41</v>
      </c>
      <c r="H135" s="29" t="s">
        <v>42</v>
      </c>
      <c r="I135" s="125" t="s">
        <v>43</v>
      </c>
      <c r="J135" s="29"/>
      <c r="K135" s="41" t="s">
        <v>43</v>
      </c>
      <c r="L135" s="126">
        <v>44680</v>
      </c>
      <c r="M135" s="126">
        <v>44680</v>
      </c>
      <c r="N135" s="41">
        <v>0</v>
      </c>
      <c r="O135" s="41">
        <v>0</v>
      </c>
      <c r="P135" s="42">
        <f t="shared" si="0"/>
        <v>0</v>
      </c>
      <c r="Q135" s="127">
        <v>0</v>
      </c>
      <c r="R135" s="16" t="s">
        <v>51</v>
      </c>
      <c r="S135" s="127">
        <v>1</v>
      </c>
      <c r="T135" s="16" t="s">
        <v>47</v>
      </c>
      <c r="U135" s="128">
        <v>1</v>
      </c>
      <c r="V135" s="14">
        <f t="shared" si="3"/>
        <v>17.52</v>
      </c>
      <c r="W135" s="17">
        <f t="shared" si="4"/>
        <v>17.52</v>
      </c>
      <c r="X135" s="34"/>
      <c r="Y135" s="122"/>
      <c r="Z135" s="122"/>
      <c r="AA135" s="122"/>
      <c r="AB135" s="122"/>
    </row>
    <row r="136" spans="1:28" ht="16.5" customHeight="1" x14ac:dyDescent="0.25">
      <c r="A136" s="11" t="s">
        <v>37</v>
      </c>
      <c r="B136" s="11" t="s">
        <v>37</v>
      </c>
      <c r="C136" s="125" t="s">
        <v>266</v>
      </c>
      <c r="D136" s="125">
        <v>2785633</v>
      </c>
      <c r="E136" s="125" t="s">
        <v>39</v>
      </c>
      <c r="F136" s="125" t="s">
        <v>757</v>
      </c>
      <c r="G136" s="41" t="s">
        <v>41</v>
      </c>
      <c r="H136" s="29" t="s">
        <v>42</v>
      </c>
      <c r="I136" s="125" t="s">
        <v>43</v>
      </c>
      <c r="J136" s="29"/>
      <c r="K136" s="41" t="s">
        <v>758</v>
      </c>
      <c r="L136" s="126">
        <v>44694</v>
      </c>
      <c r="M136" s="126">
        <v>44695</v>
      </c>
      <c r="N136" s="41">
        <v>0</v>
      </c>
      <c r="O136" s="41">
        <v>0</v>
      </c>
      <c r="P136" s="42">
        <f t="shared" si="0"/>
        <v>0</v>
      </c>
      <c r="Q136" s="127">
        <v>1</v>
      </c>
      <c r="R136" s="16" t="s">
        <v>51</v>
      </c>
      <c r="S136" s="127">
        <v>1</v>
      </c>
      <c r="T136" s="16" t="s">
        <v>47</v>
      </c>
      <c r="U136" s="128">
        <v>2</v>
      </c>
      <c r="V136" s="14">
        <f t="shared" ref="V136:V199" si="5">(Q136*R136)+(S136*T136)</f>
        <v>71.53</v>
      </c>
      <c r="W136" s="17">
        <f t="shared" ref="W136:W199" si="6">P136+V136</f>
        <v>71.53</v>
      </c>
      <c r="X136" s="34"/>
      <c r="Y136" s="122"/>
      <c r="Z136" s="122"/>
      <c r="AA136" s="122"/>
      <c r="AB136" s="122"/>
    </row>
    <row r="137" spans="1:28" ht="16.5" customHeight="1" x14ac:dyDescent="0.25">
      <c r="A137" s="11" t="s">
        <v>37</v>
      </c>
      <c r="B137" s="11" t="s">
        <v>37</v>
      </c>
      <c r="C137" s="125" t="s">
        <v>560</v>
      </c>
      <c r="D137" s="125" t="s">
        <v>561</v>
      </c>
      <c r="E137" s="125" t="s">
        <v>39</v>
      </c>
      <c r="F137" s="125" t="s">
        <v>759</v>
      </c>
      <c r="G137" s="41" t="s">
        <v>41</v>
      </c>
      <c r="H137" s="29" t="s">
        <v>42</v>
      </c>
      <c r="I137" s="125" t="s">
        <v>43</v>
      </c>
      <c r="J137" s="29"/>
      <c r="K137" s="41" t="s">
        <v>760</v>
      </c>
      <c r="L137" s="126">
        <v>44698</v>
      </c>
      <c r="M137" s="126">
        <v>44698</v>
      </c>
      <c r="N137" s="41">
        <v>0</v>
      </c>
      <c r="O137" s="41">
        <v>0</v>
      </c>
      <c r="P137" s="42">
        <f t="shared" si="0"/>
        <v>0</v>
      </c>
      <c r="Q137" s="127">
        <v>0</v>
      </c>
      <c r="R137" s="16" t="s">
        <v>51</v>
      </c>
      <c r="S137" s="127">
        <v>1</v>
      </c>
      <c r="T137" s="16" t="s">
        <v>47</v>
      </c>
      <c r="U137" s="128">
        <v>1</v>
      </c>
      <c r="V137" s="14">
        <f t="shared" si="5"/>
        <v>17.52</v>
      </c>
      <c r="W137" s="17">
        <f t="shared" si="6"/>
        <v>17.52</v>
      </c>
      <c r="X137" s="34"/>
      <c r="Y137" s="122"/>
      <c r="Z137" s="122"/>
      <c r="AA137" s="122"/>
      <c r="AB137" s="122"/>
    </row>
    <row r="138" spans="1:28" ht="16.5" customHeight="1" x14ac:dyDescent="0.25">
      <c r="A138" s="11" t="s">
        <v>37</v>
      </c>
      <c r="B138" s="11" t="s">
        <v>37</v>
      </c>
      <c r="C138" s="125" t="s">
        <v>725</v>
      </c>
      <c r="D138" s="125">
        <v>2796848</v>
      </c>
      <c r="E138" s="125" t="s">
        <v>39</v>
      </c>
      <c r="F138" s="125" t="s">
        <v>112</v>
      </c>
      <c r="G138" s="41" t="s">
        <v>41</v>
      </c>
      <c r="H138" s="29" t="s">
        <v>42</v>
      </c>
      <c r="I138" s="125" t="s">
        <v>43</v>
      </c>
      <c r="J138" s="29"/>
      <c r="K138" s="41" t="s">
        <v>626</v>
      </c>
      <c r="L138" s="126">
        <v>44684</v>
      </c>
      <c r="M138" s="126">
        <v>44684</v>
      </c>
      <c r="N138" s="41">
        <v>0</v>
      </c>
      <c r="O138" s="41">
        <v>0</v>
      </c>
      <c r="P138" s="42">
        <f t="shared" si="0"/>
        <v>0</v>
      </c>
      <c r="Q138" s="127">
        <v>0</v>
      </c>
      <c r="R138" s="16" t="s">
        <v>51</v>
      </c>
      <c r="S138" s="127">
        <v>1</v>
      </c>
      <c r="T138" s="16" t="s">
        <v>47</v>
      </c>
      <c r="U138" s="128">
        <v>1</v>
      </c>
      <c r="V138" s="14">
        <f t="shared" si="5"/>
        <v>17.52</v>
      </c>
      <c r="W138" s="17">
        <f t="shared" si="6"/>
        <v>17.52</v>
      </c>
      <c r="X138" s="34"/>
      <c r="Y138" s="122"/>
      <c r="Z138" s="122"/>
      <c r="AA138" s="122"/>
      <c r="AB138" s="122"/>
    </row>
    <row r="139" spans="1:28" ht="16.5" customHeight="1" x14ac:dyDescent="0.25">
      <c r="A139" s="11" t="s">
        <v>37</v>
      </c>
      <c r="B139" s="11" t="s">
        <v>37</v>
      </c>
      <c r="C139" s="125" t="s">
        <v>228</v>
      </c>
      <c r="D139" s="125">
        <v>2797356</v>
      </c>
      <c r="E139" s="125" t="s">
        <v>39</v>
      </c>
      <c r="F139" s="125" t="s">
        <v>761</v>
      </c>
      <c r="G139" s="41" t="s">
        <v>41</v>
      </c>
      <c r="H139" s="29" t="s">
        <v>42</v>
      </c>
      <c r="I139" s="125" t="s">
        <v>43</v>
      </c>
      <c r="J139" s="29"/>
      <c r="K139" s="41" t="s">
        <v>626</v>
      </c>
      <c r="L139" s="126">
        <v>44698</v>
      </c>
      <c r="M139" s="126">
        <v>44698</v>
      </c>
      <c r="N139" s="41">
        <v>0</v>
      </c>
      <c r="O139" s="41">
        <v>0</v>
      </c>
      <c r="P139" s="42">
        <f t="shared" si="0"/>
        <v>0</v>
      </c>
      <c r="Q139" s="127">
        <v>0</v>
      </c>
      <c r="R139" s="16" t="s">
        <v>51</v>
      </c>
      <c r="S139" s="127">
        <v>1</v>
      </c>
      <c r="T139" s="16" t="s">
        <v>47</v>
      </c>
      <c r="U139" s="128">
        <v>1</v>
      </c>
      <c r="V139" s="14">
        <f t="shared" si="5"/>
        <v>17.52</v>
      </c>
      <c r="W139" s="17">
        <f t="shared" si="6"/>
        <v>17.52</v>
      </c>
      <c r="X139" s="34"/>
      <c r="Y139" s="122"/>
      <c r="Z139" s="122"/>
      <c r="AA139" s="122"/>
      <c r="AB139" s="122"/>
    </row>
    <row r="140" spans="1:28" ht="16.5" customHeight="1" x14ac:dyDescent="0.25">
      <c r="A140" s="11" t="s">
        <v>37</v>
      </c>
      <c r="B140" s="11" t="s">
        <v>37</v>
      </c>
      <c r="C140" s="125" t="s">
        <v>221</v>
      </c>
      <c r="D140" s="125">
        <v>2796180</v>
      </c>
      <c r="E140" s="125" t="s">
        <v>39</v>
      </c>
      <c r="F140" s="125" t="s">
        <v>223</v>
      </c>
      <c r="G140" s="41" t="s">
        <v>41</v>
      </c>
      <c r="H140" s="29" t="s">
        <v>42</v>
      </c>
      <c r="I140" s="125" t="s">
        <v>43</v>
      </c>
      <c r="J140" s="29"/>
      <c r="K140" s="41" t="s">
        <v>626</v>
      </c>
      <c r="L140" s="126">
        <v>44698</v>
      </c>
      <c r="M140" s="126">
        <v>44698</v>
      </c>
      <c r="N140" s="41">
        <v>0</v>
      </c>
      <c r="O140" s="41">
        <v>0</v>
      </c>
      <c r="P140" s="42">
        <f t="shared" si="0"/>
        <v>0</v>
      </c>
      <c r="Q140" s="127">
        <v>0</v>
      </c>
      <c r="R140" s="16" t="s">
        <v>51</v>
      </c>
      <c r="S140" s="127">
        <v>1</v>
      </c>
      <c r="T140" s="16" t="s">
        <v>47</v>
      </c>
      <c r="U140" s="128">
        <v>1</v>
      </c>
      <c r="V140" s="14">
        <f t="shared" si="5"/>
        <v>17.52</v>
      </c>
      <c r="W140" s="17">
        <f t="shared" si="6"/>
        <v>17.52</v>
      </c>
      <c r="X140" s="34"/>
      <c r="Y140" s="122"/>
      <c r="Z140" s="122"/>
      <c r="AA140" s="122"/>
      <c r="AB140" s="122"/>
    </row>
    <row r="141" spans="1:28" ht="16.5" customHeight="1" x14ac:dyDescent="0.25">
      <c r="A141" s="11" t="s">
        <v>37</v>
      </c>
      <c r="B141" s="11" t="s">
        <v>37</v>
      </c>
      <c r="C141" s="125" t="s">
        <v>308</v>
      </c>
      <c r="D141" s="125">
        <v>2796309</v>
      </c>
      <c r="E141" s="125" t="s">
        <v>111</v>
      </c>
      <c r="F141" s="125" t="s">
        <v>762</v>
      </c>
      <c r="G141" s="41" t="s">
        <v>41</v>
      </c>
      <c r="H141" s="29" t="s">
        <v>42</v>
      </c>
      <c r="I141" s="125" t="s">
        <v>43</v>
      </c>
      <c r="J141" s="29"/>
      <c r="K141" s="41" t="s">
        <v>748</v>
      </c>
      <c r="L141" s="126">
        <v>44697</v>
      </c>
      <c r="M141" s="126">
        <v>44697</v>
      </c>
      <c r="N141" s="41">
        <v>0</v>
      </c>
      <c r="O141" s="41">
        <v>0</v>
      </c>
      <c r="P141" s="42">
        <f t="shared" si="0"/>
        <v>0</v>
      </c>
      <c r="Q141" s="127">
        <v>0</v>
      </c>
      <c r="R141" s="16" t="s">
        <v>51</v>
      </c>
      <c r="S141" s="127">
        <v>1</v>
      </c>
      <c r="T141" s="16" t="s">
        <v>47</v>
      </c>
      <c r="U141" s="128">
        <v>1</v>
      </c>
      <c r="V141" s="14">
        <f t="shared" si="5"/>
        <v>17.52</v>
      </c>
      <c r="W141" s="17">
        <f t="shared" si="6"/>
        <v>17.52</v>
      </c>
      <c r="X141" s="34"/>
      <c r="Y141" s="122"/>
      <c r="Z141" s="122"/>
      <c r="AA141" s="122"/>
      <c r="AB141" s="122"/>
    </row>
    <row r="142" spans="1:28" ht="16.5" customHeight="1" x14ac:dyDescent="0.25">
      <c r="A142" s="11" t="s">
        <v>37</v>
      </c>
      <c r="B142" s="11" t="s">
        <v>37</v>
      </c>
      <c r="C142" s="125" t="s">
        <v>383</v>
      </c>
      <c r="D142" s="125">
        <v>2798050</v>
      </c>
      <c r="E142" s="125" t="s">
        <v>111</v>
      </c>
      <c r="F142" s="125" t="s">
        <v>477</v>
      </c>
      <c r="G142" s="41" t="s">
        <v>41</v>
      </c>
      <c r="H142" s="29" t="s">
        <v>42</v>
      </c>
      <c r="I142" s="125" t="s">
        <v>43</v>
      </c>
      <c r="J142" s="29"/>
      <c r="K142" s="41" t="s">
        <v>136</v>
      </c>
      <c r="L142" s="126">
        <v>44669</v>
      </c>
      <c r="M142" s="126">
        <v>44669</v>
      </c>
      <c r="N142" s="41">
        <v>0</v>
      </c>
      <c r="O142" s="41">
        <v>0</v>
      </c>
      <c r="P142" s="42">
        <f t="shared" si="0"/>
        <v>0</v>
      </c>
      <c r="Q142" s="127">
        <v>0</v>
      </c>
      <c r="R142" s="16" t="s">
        <v>51</v>
      </c>
      <c r="S142" s="127">
        <v>1</v>
      </c>
      <c r="T142" s="16" t="s">
        <v>47</v>
      </c>
      <c r="U142" s="128">
        <v>1</v>
      </c>
      <c r="V142" s="14">
        <f t="shared" si="5"/>
        <v>17.52</v>
      </c>
      <c r="W142" s="17">
        <f t="shared" si="6"/>
        <v>17.52</v>
      </c>
      <c r="X142" s="34"/>
      <c r="Y142" s="122"/>
      <c r="Z142" s="122"/>
      <c r="AA142" s="122"/>
      <c r="AB142" s="122"/>
    </row>
    <row r="143" spans="1:28" ht="16.5" customHeight="1" x14ac:dyDescent="0.25">
      <c r="A143" s="11" t="s">
        <v>37</v>
      </c>
      <c r="B143" s="11" t="s">
        <v>37</v>
      </c>
      <c r="C143" s="125" t="s">
        <v>383</v>
      </c>
      <c r="D143" s="125">
        <v>2798050</v>
      </c>
      <c r="E143" s="125" t="s">
        <v>111</v>
      </c>
      <c r="F143" s="125" t="s">
        <v>477</v>
      </c>
      <c r="G143" s="41" t="s">
        <v>41</v>
      </c>
      <c r="H143" s="29" t="s">
        <v>42</v>
      </c>
      <c r="I143" s="125" t="s">
        <v>43</v>
      </c>
      <c r="J143" s="29"/>
      <c r="K143" s="41" t="s">
        <v>136</v>
      </c>
      <c r="L143" s="126">
        <v>44671</v>
      </c>
      <c r="M143" s="126">
        <v>44671</v>
      </c>
      <c r="N143" s="41">
        <v>0</v>
      </c>
      <c r="O143" s="41">
        <v>0</v>
      </c>
      <c r="P143" s="42">
        <f t="shared" si="0"/>
        <v>0</v>
      </c>
      <c r="Q143" s="127">
        <v>0</v>
      </c>
      <c r="R143" s="16" t="s">
        <v>51</v>
      </c>
      <c r="S143" s="127">
        <v>1</v>
      </c>
      <c r="T143" s="16" t="s">
        <v>47</v>
      </c>
      <c r="U143" s="128">
        <v>1</v>
      </c>
      <c r="V143" s="14">
        <f t="shared" si="5"/>
        <v>17.52</v>
      </c>
      <c r="W143" s="17">
        <f t="shared" si="6"/>
        <v>17.52</v>
      </c>
      <c r="X143" s="34"/>
      <c r="Y143" s="122"/>
      <c r="Z143" s="122"/>
      <c r="AA143" s="122"/>
      <c r="AB143" s="122"/>
    </row>
    <row r="144" spans="1:28" ht="16.5" customHeight="1" x14ac:dyDescent="0.25">
      <c r="A144" s="11" t="s">
        <v>37</v>
      </c>
      <c r="B144" s="11" t="s">
        <v>37</v>
      </c>
      <c r="C144" s="125" t="s">
        <v>383</v>
      </c>
      <c r="D144" s="125">
        <v>2798050</v>
      </c>
      <c r="E144" s="125" t="s">
        <v>111</v>
      </c>
      <c r="F144" s="125" t="s">
        <v>477</v>
      </c>
      <c r="G144" s="41" t="s">
        <v>41</v>
      </c>
      <c r="H144" s="29" t="s">
        <v>42</v>
      </c>
      <c r="I144" s="125" t="s">
        <v>43</v>
      </c>
      <c r="J144" s="29"/>
      <c r="K144" s="41" t="s">
        <v>136</v>
      </c>
      <c r="L144" s="126">
        <v>44676</v>
      </c>
      <c r="M144" s="126">
        <v>44676</v>
      </c>
      <c r="N144" s="41">
        <v>0</v>
      </c>
      <c r="O144" s="41">
        <v>0</v>
      </c>
      <c r="P144" s="42">
        <f t="shared" si="0"/>
        <v>0</v>
      </c>
      <c r="Q144" s="127">
        <v>0</v>
      </c>
      <c r="R144" s="16" t="s">
        <v>51</v>
      </c>
      <c r="S144" s="127">
        <v>1</v>
      </c>
      <c r="T144" s="16" t="s">
        <v>47</v>
      </c>
      <c r="U144" s="128">
        <v>1</v>
      </c>
      <c r="V144" s="14">
        <f t="shared" si="5"/>
        <v>17.52</v>
      </c>
      <c r="W144" s="17">
        <f t="shared" si="6"/>
        <v>17.52</v>
      </c>
      <c r="X144" s="34"/>
      <c r="Y144" s="122"/>
      <c r="Z144" s="122"/>
      <c r="AA144" s="122"/>
      <c r="AB144" s="122"/>
    </row>
    <row r="145" spans="1:28" ht="16.5" customHeight="1" x14ac:dyDescent="0.25">
      <c r="A145" s="11" t="s">
        <v>37</v>
      </c>
      <c r="B145" s="11" t="s">
        <v>37</v>
      </c>
      <c r="C145" s="125" t="s">
        <v>151</v>
      </c>
      <c r="D145" s="125">
        <v>2797682</v>
      </c>
      <c r="E145" s="125" t="s">
        <v>111</v>
      </c>
      <c r="F145" s="125" t="s">
        <v>638</v>
      </c>
      <c r="G145" s="41" t="s">
        <v>41</v>
      </c>
      <c r="H145" s="29" t="s">
        <v>42</v>
      </c>
      <c r="I145" s="125" t="s">
        <v>43</v>
      </c>
      <c r="J145" s="29"/>
      <c r="K145" s="41" t="s">
        <v>234</v>
      </c>
      <c r="L145" s="126">
        <v>44699</v>
      </c>
      <c r="M145" s="126">
        <v>44699</v>
      </c>
      <c r="N145" s="41">
        <v>0</v>
      </c>
      <c r="O145" s="41">
        <v>0</v>
      </c>
      <c r="P145" s="42">
        <f t="shared" si="0"/>
        <v>0</v>
      </c>
      <c r="Q145" s="127">
        <v>0</v>
      </c>
      <c r="R145" s="16" t="s">
        <v>51</v>
      </c>
      <c r="S145" s="127">
        <v>1</v>
      </c>
      <c r="T145" s="16" t="s">
        <v>47</v>
      </c>
      <c r="U145" s="128">
        <v>1</v>
      </c>
      <c r="V145" s="14">
        <f t="shared" si="5"/>
        <v>17.52</v>
      </c>
      <c r="W145" s="17">
        <f t="shared" si="6"/>
        <v>17.52</v>
      </c>
      <c r="X145" s="34"/>
      <c r="Y145" s="122"/>
      <c r="Z145" s="122"/>
      <c r="AA145" s="122"/>
      <c r="AB145" s="122"/>
    </row>
    <row r="146" spans="1:28" ht="16.5" customHeight="1" x14ac:dyDescent="0.25">
      <c r="A146" s="11" t="s">
        <v>37</v>
      </c>
      <c r="B146" s="11" t="s">
        <v>37</v>
      </c>
      <c r="C146" s="125" t="s">
        <v>643</v>
      </c>
      <c r="D146" s="125">
        <v>2798069</v>
      </c>
      <c r="E146" s="125" t="s">
        <v>39</v>
      </c>
      <c r="F146" s="125" t="s">
        <v>763</v>
      </c>
      <c r="G146" s="41" t="s">
        <v>41</v>
      </c>
      <c r="H146" s="29" t="s">
        <v>42</v>
      </c>
      <c r="I146" s="125" t="s">
        <v>43</v>
      </c>
      <c r="J146" s="29"/>
      <c r="K146" s="41" t="s">
        <v>764</v>
      </c>
      <c r="L146" s="126">
        <v>44699</v>
      </c>
      <c r="M146" s="126">
        <v>44699</v>
      </c>
      <c r="N146" s="41">
        <v>0</v>
      </c>
      <c r="O146" s="41">
        <v>0</v>
      </c>
      <c r="P146" s="42">
        <f t="shared" si="0"/>
        <v>0</v>
      </c>
      <c r="Q146" s="127">
        <v>0</v>
      </c>
      <c r="R146" s="16" t="s">
        <v>51</v>
      </c>
      <c r="S146" s="127">
        <v>1</v>
      </c>
      <c r="T146" s="16" t="s">
        <v>47</v>
      </c>
      <c r="U146" s="128">
        <v>1</v>
      </c>
      <c r="V146" s="14">
        <f t="shared" si="5"/>
        <v>17.52</v>
      </c>
      <c r="W146" s="17">
        <f t="shared" si="6"/>
        <v>17.52</v>
      </c>
      <c r="X146" s="34"/>
      <c r="Y146" s="122"/>
      <c r="Z146" s="122"/>
      <c r="AA146" s="122"/>
      <c r="AB146" s="122"/>
    </row>
    <row r="147" spans="1:28" ht="16.5" customHeight="1" x14ac:dyDescent="0.25">
      <c r="A147" s="11" t="s">
        <v>37</v>
      </c>
      <c r="B147" s="11" t="s">
        <v>37</v>
      </c>
      <c r="C147" s="125" t="s">
        <v>121</v>
      </c>
      <c r="D147" s="125">
        <v>2777428</v>
      </c>
      <c r="E147" s="125" t="s">
        <v>39</v>
      </c>
      <c r="F147" s="125" t="s">
        <v>765</v>
      </c>
      <c r="G147" s="41" t="s">
        <v>41</v>
      </c>
      <c r="H147" s="29" t="s">
        <v>42</v>
      </c>
      <c r="I147" s="125" t="s">
        <v>43</v>
      </c>
      <c r="J147" s="29"/>
      <c r="K147" s="41" t="s">
        <v>766</v>
      </c>
      <c r="L147" s="126">
        <v>44691</v>
      </c>
      <c r="M147" s="126">
        <v>44691</v>
      </c>
      <c r="N147" s="41">
        <v>0</v>
      </c>
      <c r="O147" s="41">
        <v>0</v>
      </c>
      <c r="P147" s="42">
        <f t="shared" si="0"/>
        <v>0</v>
      </c>
      <c r="Q147" s="127">
        <v>0</v>
      </c>
      <c r="R147" s="16" t="s">
        <v>51</v>
      </c>
      <c r="S147" s="127">
        <v>1</v>
      </c>
      <c r="T147" s="16" t="s">
        <v>47</v>
      </c>
      <c r="U147" s="128">
        <v>1</v>
      </c>
      <c r="V147" s="14">
        <f t="shared" si="5"/>
        <v>17.52</v>
      </c>
      <c r="W147" s="17">
        <f t="shared" si="6"/>
        <v>17.52</v>
      </c>
      <c r="X147" s="34"/>
      <c r="Y147" s="122"/>
      <c r="Z147" s="122"/>
      <c r="AA147" s="122"/>
      <c r="AB147" s="122"/>
    </row>
    <row r="148" spans="1:28" ht="18" customHeight="1" x14ac:dyDescent="0.25">
      <c r="A148" s="11" t="s">
        <v>37</v>
      </c>
      <c r="B148" s="11" t="s">
        <v>37</v>
      </c>
      <c r="C148" s="125" t="s">
        <v>180</v>
      </c>
      <c r="D148" s="125">
        <v>1414</v>
      </c>
      <c r="E148" s="125" t="s">
        <v>111</v>
      </c>
      <c r="F148" s="125" t="s">
        <v>578</v>
      </c>
      <c r="G148" s="41" t="s">
        <v>41</v>
      </c>
      <c r="H148" s="29" t="s">
        <v>42</v>
      </c>
      <c r="I148" s="125" t="s">
        <v>43</v>
      </c>
      <c r="J148" s="29" t="s">
        <v>42</v>
      </c>
      <c r="K148" s="41" t="s">
        <v>43</v>
      </c>
      <c r="L148" s="126">
        <v>44676</v>
      </c>
      <c r="M148" s="126">
        <v>44676</v>
      </c>
      <c r="N148" s="41">
        <v>0</v>
      </c>
      <c r="O148" s="41">
        <v>0</v>
      </c>
      <c r="P148" s="42">
        <f t="shared" si="0"/>
        <v>0</v>
      </c>
      <c r="Q148" s="127">
        <v>0</v>
      </c>
      <c r="R148" s="16" t="s">
        <v>51</v>
      </c>
      <c r="S148" s="127">
        <v>1</v>
      </c>
      <c r="T148" s="16" t="s">
        <v>47</v>
      </c>
      <c r="U148" s="128">
        <v>1</v>
      </c>
      <c r="V148" s="14">
        <f t="shared" si="5"/>
        <v>17.52</v>
      </c>
      <c r="W148" s="17">
        <f t="shared" si="6"/>
        <v>17.52</v>
      </c>
      <c r="X148" s="34"/>
      <c r="Y148" s="122"/>
      <c r="Z148" s="122"/>
      <c r="AA148" s="122"/>
      <c r="AB148" s="122"/>
    </row>
    <row r="149" spans="1:28" ht="16.5" customHeight="1" x14ac:dyDescent="0.25">
      <c r="A149" s="11" t="s">
        <v>37</v>
      </c>
      <c r="B149" s="11" t="s">
        <v>37</v>
      </c>
      <c r="C149" s="125" t="s">
        <v>180</v>
      </c>
      <c r="D149" s="125">
        <v>1414</v>
      </c>
      <c r="E149" s="125" t="s">
        <v>111</v>
      </c>
      <c r="F149" s="125" t="s">
        <v>556</v>
      </c>
      <c r="G149" s="41" t="s">
        <v>41</v>
      </c>
      <c r="H149" s="29" t="s">
        <v>42</v>
      </c>
      <c r="I149" s="125" t="s">
        <v>43</v>
      </c>
      <c r="J149" s="29" t="s">
        <v>42</v>
      </c>
      <c r="K149" s="41" t="s">
        <v>65</v>
      </c>
      <c r="L149" s="126">
        <v>44679</v>
      </c>
      <c r="M149" s="126">
        <v>44679</v>
      </c>
      <c r="N149" s="41">
        <v>0</v>
      </c>
      <c r="O149" s="41">
        <v>0</v>
      </c>
      <c r="P149" s="42">
        <f t="shared" si="0"/>
        <v>0</v>
      </c>
      <c r="Q149" s="127">
        <v>0</v>
      </c>
      <c r="R149" s="16" t="s">
        <v>51</v>
      </c>
      <c r="S149" s="127">
        <v>1</v>
      </c>
      <c r="T149" s="16" t="s">
        <v>47</v>
      </c>
      <c r="U149" s="128">
        <v>1</v>
      </c>
      <c r="V149" s="14">
        <f t="shared" si="5"/>
        <v>17.52</v>
      </c>
      <c r="W149" s="17">
        <f t="shared" si="6"/>
        <v>17.52</v>
      </c>
      <c r="X149" s="34"/>
      <c r="Y149" s="122"/>
      <c r="Z149" s="122"/>
      <c r="AA149" s="122"/>
      <c r="AB149" s="122"/>
    </row>
    <row r="150" spans="1:28" ht="16.5" customHeight="1" x14ac:dyDescent="0.25">
      <c r="A150" s="11" t="s">
        <v>37</v>
      </c>
      <c r="B150" s="11" t="s">
        <v>37</v>
      </c>
      <c r="C150" s="125" t="s">
        <v>180</v>
      </c>
      <c r="D150" s="125">
        <v>1414</v>
      </c>
      <c r="E150" s="125" t="s">
        <v>111</v>
      </c>
      <c r="F150" s="125" t="s">
        <v>556</v>
      </c>
      <c r="G150" s="41" t="s">
        <v>41</v>
      </c>
      <c r="H150" s="29" t="s">
        <v>42</v>
      </c>
      <c r="I150" s="125" t="s">
        <v>65</v>
      </c>
      <c r="J150" s="29"/>
      <c r="K150" s="41" t="s">
        <v>65</v>
      </c>
      <c r="L150" s="126">
        <v>44681</v>
      </c>
      <c r="M150" s="126">
        <v>44681</v>
      </c>
      <c r="N150" s="41">
        <v>0</v>
      </c>
      <c r="O150" s="41">
        <v>0</v>
      </c>
      <c r="P150" s="42">
        <f t="shared" si="0"/>
        <v>0</v>
      </c>
      <c r="Q150" s="127">
        <v>0</v>
      </c>
      <c r="R150" s="16" t="s">
        <v>51</v>
      </c>
      <c r="S150" s="127">
        <v>1</v>
      </c>
      <c r="T150" s="16" t="s">
        <v>47</v>
      </c>
      <c r="U150" s="128">
        <v>1</v>
      </c>
      <c r="V150" s="14">
        <f t="shared" si="5"/>
        <v>17.52</v>
      </c>
      <c r="W150" s="17">
        <f t="shared" si="6"/>
        <v>17.52</v>
      </c>
      <c r="X150" s="34"/>
      <c r="Y150" s="122"/>
      <c r="Z150" s="122"/>
      <c r="AA150" s="122"/>
      <c r="AB150" s="122"/>
    </row>
    <row r="151" spans="1:28" ht="16.5" customHeight="1" x14ac:dyDescent="0.25">
      <c r="A151" s="11" t="s">
        <v>37</v>
      </c>
      <c r="B151" s="11" t="s">
        <v>37</v>
      </c>
      <c r="C151" s="125" t="s">
        <v>323</v>
      </c>
      <c r="D151" s="125">
        <v>2798239</v>
      </c>
      <c r="E151" s="125" t="s">
        <v>207</v>
      </c>
      <c r="F151" s="125" t="s">
        <v>325</v>
      </c>
      <c r="G151" s="41" t="s">
        <v>41</v>
      </c>
      <c r="H151" s="29" t="s">
        <v>42</v>
      </c>
      <c r="I151" s="125" t="s">
        <v>43</v>
      </c>
      <c r="J151" s="29"/>
      <c r="K151" s="41" t="s">
        <v>767</v>
      </c>
      <c r="L151" s="126">
        <v>44691</v>
      </c>
      <c r="M151" s="126">
        <v>44698</v>
      </c>
      <c r="N151" s="41">
        <v>0</v>
      </c>
      <c r="O151" s="41">
        <v>0</v>
      </c>
      <c r="P151" s="42">
        <f t="shared" si="0"/>
        <v>0</v>
      </c>
      <c r="Q151" s="127">
        <v>7</v>
      </c>
      <c r="R151" s="16" t="s">
        <v>51</v>
      </c>
      <c r="S151" s="127">
        <v>1</v>
      </c>
      <c r="T151" s="16" t="s">
        <v>47</v>
      </c>
      <c r="U151" s="128">
        <v>8</v>
      </c>
      <c r="V151" s="14">
        <f t="shared" si="5"/>
        <v>395.59</v>
      </c>
      <c r="W151" s="17">
        <f t="shared" si="6"/>
        <v>395.59</v>
      </c>
      <c r="X151" s="34"/>
      <c r="Y151" s="122"/>
      <c r="Z151" s="122"/>
      <c r="AA151" s="122"/>
      <c r="AB151" s="122"/>
    </row>
    <row r="152" spans="1:28" ht="16.5" customHeight="1" x14ac:dyDescent="0.25">
      <c r="A152" s="11" t="s">
        <v>37</v>
      </c>
      <c r="B152" s="11" t="s">
        <v>37</v>
      </c>
      <c r="C152" s="125" t="s">
        <v>138</v>
      </c>
      <c r="D152" s="125">
        <v>2785692</v>
      </c>
      <c r="E152" s="125" t="s">
        <v>111</v>
      </c>
      <c r="F152" s="125" t="s">
        <v>768</v>
      </c>
      <c r="G152" s="41" t="s">
        <v>41</v>
      </c>
      <c r="H152" s="29" t="s">
        <v>42</v>
      </c>
      <c r="I152" s="125" t="s">
        <v>65</v>
      </c>
      <c r="J152" s="29"/>
      <c r="K152" s="41" t="s">
        <v>666</v>
      </c>
      <c r="L152" s="126">
        <v>44699</v>
      </c>
      <c r="M152" s="126">
        <v>44699</v>
      </c>
      <c r="N152" s="41">
        <v>0</v>
      </c>
      <c r="O152" s="41">
        <v>0</v>
      </c>
      <c r="P152" s="42">
        <f t="shared" si="0"/>
        <v>0</v>
      </c>
      <c r="Q152" s="127">
        <v>0</v>
      </c>
      <c r="R152" s="16" t="s">
        <v>51</v>
      </c>
      <c r="S152" s="127">
        <v>1</v>
      </c>
      <c r="T152" s="16" t="s">
        <v>47</v>
      </c>
      <c r="U152" s="128">
        <v>1</v>
      </c>
      <c r="V152" s="14">
        <f t="shared" si="5"/>
        <v>17.52</v>
      </c>
      <c r="W152" s="17">
        <f t="shared" si="6"/>
        <v>17.52</v>
      </c>
      <c r="X152" s="34"/>
      <c r="Y152" s="122"/>
      <c r="Z152" s="122"/>
      <c r="AA152" s="122"/>
      <c r="AB152" s="122"/>
    </row>
    <row r="153" spans="1:28" ht="16.5" customHeight="1" x14ac:dyDescent="0.25">
      <c r="A153" s="11" t="s">
        <v>37</v>
      </c>
      <c r="B153" s="11" t="s">
        <v>37</v>
      </c>
      <c r="C153" s="125" t="s">
        <v>221</v>
      </c>
      <c r="D153" s="125">
        <v>2796180</v>
      </c>
      <c r="E153" s="125" t="s">
        <v>39</v>
      </c>
      <c r="F153" s="125" t="s">
        <v>223</v>
      </c>
      <c r="G153" s="41" t="s">
        <v>41</v>
      </c>
      <c r="H153" s="29" t="s">
        <v>42</v>
      </c>
      <c r="I153" s="125" t="s">
        <v>43</v>
      </c>
      <c r="J153" s="29"/>
      <c r="K153" s="41" t="s">
        <v>513</v>
      </c>
      <c r="L153" s="126">
        <v>44700</v>
      </c>
      <c r="M153" s="126">
        <v>44700</v>
      </c>
      <c r="N153" s="41">
        <v>0</v>
      </c>
      <c r="O153" s="41">
        <v>0</v>
      </c>
      <c r="P153" s="42">
        <f t="shared" si="0"/>
        <v>0</v>
      </c>
      <c r="Q153" s="127">
        <v>0</v>
      </c>
      <c r="R153" s="16" t="s">
        <v>51</v>
      </c>
      <c r="S153" s="127">
        <v>1</v>
      </c>
      <c r="T153" s="16" t="s">
        <v>47</v>
      </c>
      <c r="U153" s="128">
        <v>1</v>
      </c>
      <c r="V153" s="14">
        <f t="shared" si="5"/>
        <v>17.52</v>
      </c>
      <c r="W153" s="17">
        <f t="shared" si="6"/>
        <v>17.52</v>
      </c>
      <c r="X153" s="34"/>
      <c r="Y153" s="122"/>
      <c r="Z153" s="122"/>
      <c r="AA153" s="122"/>
      <c r="AB153" s="122"/>
    </row>
    <row r="154" spans="1:28" ht="16.5" customHeight="1" x14ac:dyDescent="0.25">
      <c r="A154" s="11" t="s">
        <v>37</v>
      </c>
      <c r="B154" s="11" t="s">
        <v>37</v>
      </c>
      <c r="C154" s="125" t="s">
        <v>630</v>
      </c>
      <c r="D154" s="125">
        <v>2776219</v>
      </c>
      <c r="E154" s="125" t="s">
        <v>39</v>
      </c>
      <c r="F154" s="125" t="s">
        <v>631</v>
      </c>
      <c r="G154" s="41" t="s">
        <v>41</v>
      </c>
      <c r="H154" s="29" t="s">
        <v>42</v>
      </c>
      <c r="I154" s="125" t="s">
        <v>632</v>
      </c>
      <c r="J154" s="29"/>
      <c r="K154" s="41" t="s">
        <v>769</v>
      </c>
      <c r="L154" s="126">
        <v>44683</v>
      </c>
      <c r="M154" s="126">
        <v>44684</v>
      </c>
      <c r="N154" s="41">
        <v>0</v>
      </c>
      <c r="O154" s="41">
        <v>0</v>
      </c>
      <c r="P154" s="42">
        <f t="shared" si="0"/>
        <v>0</v>
      </c>
      <c r="Q154" s="127">
        <v>1</v>
      </c>
      <c r="R154" s="16" t="s">
        <v>51</v>
      </c>
      <c r="S154" s="127">
        <v>1</v>
      </c>
      <c r="T154" s="16" t="s">
        <v>47</v>
      </c>
      <c r="U154" s="128">
        <v>2</v>
      </c>
      <c r="V154" s="14">
        <f t="shared" si="5"/>
        <v>71.53</v>
      </c>
      <c r="W154" s="17">
        <f t="shared" si="6"/>
        <v>71.53</v>
      </c>
      <c r="X154" s="34"/>
      <c r="Y154" s="122"/>
      <c r="Z154" s="122"/>
      <c r="AA154" s="122"/>
      <c r="AB154" s="122"/>
    </row>
    <row r="155" spans="1:28" ht="16.5" customHeight="1" x14ac:dyDescent="0.25">
      <c r="A155" s="11" t="s">
        <v>37</v>
      </c>
      <c r="B155" s="11" t="s">
        <v>37</v>
      </c>
      <c r="C155" s="125" t="s">
        <v>634</v>
      </c>
      <c r="D155" s="125">
        <v>10251</v>
      </c>
      <c r="E155" s="125" t="s">
        <v>111</v>
      </c>
      <c r="F155" s="125" t="s">
        <v>631</v>
      </c>
      <c r="G155" s="41" t="s">
        <v>41</v>
      </c>
      <c r="H155" s="29" t="s">
        <v>42</v>
      </c>
      <c r="I155" s="125" t="s">
        <v>632</v>
      </c>
      <c r="J155" s="29"/>
      <c r="K155" s="41" t="s">
        <v>769</v>
      </c>
      <c r="L155" s="126">
        <v>44683</v>
      </c>
      <c r="M155" s="126">
        <v>44684</v>
      </c>
      <c r="N155" s="41">
        <v>0</v>
      </c>
      <c r="O155" s="41">
        <v>0</v>
      </c>
      <c r="P155" s="42">
        <f t="shared" si="0"/>
        <v>0</v>
      </c>
      <c r="Q155" s="127">
        <v>1</v>
      </c>
      <c r="R155" s="16" t="s">
        <v>51</v>
      </c>
      <c r="S155" s="127">
        <v>1</v>
      </c>
      <c r="T155" s="16" t="s">
        <v>47</v>
      </c>
      <c r="U155" s="128">
        <v>2</v>
      </c>
      <c r="V155" s="14">
        <f t="shared" si="5"/>
        <v>71.53</v>
      </c>
      <c r="W155" s="17">
        <f t="shared" si="6"/>
        <v>71.53</v>
      </c>
      <c r="X155" s="34"/>
      <c r="Y155" s="122"/>
      <c r="Z155" s="122"/>
      <c r="AA155" s="122"/>
      <c r="AB155" s="122"/>
    </row>
    <row r="156" spans="1:28" ht="16.5" customHeight="1" x14ac:dyDescent="0.25">
      <c r="A156" s="11" t="s">
        <v>37</v>
      </c>
      <c r="B156" s="11" t="s">
        <v>37</v>
      </c>
      <c r="C156" s="125" t="s">
        <v>695</v>
      </c>
      <c r="D156" s="125">
        <v>2796236</v>
      </c>
      <c r="E156" s="125" t="s">
        <v>207</v>
      </c>
      <c r="F156" s="125" t="s">
        <v>112</v>
      </c>
      <c r="G156" s="41" t="s">
        <v>41</v>
      </c>
      <c r="H156" s="29" t="s">
        <v>42</v>
      </c>
      <c r="I156" s="125" t="s">
        <v>43</v>
      </c>
      <c r="J156" s="29"/>
      <c r="K156" s="41" t="s">
        <v>488</v>
      </c>
      <c r="L156" s="126">
        <v>44698</v>
      </c>
      <c r="M156" s="126">
        <v>44698</v>
      </c>
      <c r="N156" s="41">
        <v>0</v>
      </c>
      <c r="O156" s="41">
        <v>0</v>
      </c>
      <c r="P156" s="42">
        <f t="shared" si="0"/>
        <v>0</v>
      </c>
      <c r="Q156" s="127">
        <v>0</v>
      </c>
      <c r="R156" s="16" t="s">
        <v>51</v>
      </c>
      <c r="S156" s="127">
        <v>1</v>
      </c>
      <c r="T156" s="16" t="s">
        <v>47</v>
      </c>
      <c r="U156" s="128">
        <v>1</v>
      </c>
      <c r="V156" s="14">
        <f t="shared" si="5"/>
        <v>17.52</v>
      </c>
      <c r="W156" s="17">
        <f t="shared" si="6"/>
        <v>17.52</v>
      </c>
      <c r="X156" s="34"/>
      <c r="Y156" s="122"/>
      <c r="Z156" s="122"/>
      <c r="AA156" s="122"/>
      <c r="AB156" s="122"/>
    </row>
    <row r="157" spans="1:28" ht="16.5" customHeight="1" x14ac:dyDescent="0.25">
      <c r="A157" s="11" t="s">
        <v>37</v>
      </c>
      <c r="B157" s="11" t="s">
        <v>37</v>
      </c>
      <c r="C157" s="125" t="s">
        <v>695</v>
      </c>
      <c r="D157" s="125">
        <v>2796236</v>
      </c>
      <c r="E157" s="125" t="s">
        <v>207</v>
      </c>
      <c r="F157" s="125" t="s">
        <v>112</v>
      </c>
      <c r="G157" s="41" t="s">
        <v>41</v>
      </c>
      <c r="H157" s="29" t="s">
        <v>42</v>
      </c>
      <c r="I157" s="125" t="s">
        <v>43</v>
      </c>
      <c r="J157" s="29"/>
      <c r="K157" s="41" t="s">
        <v>59</v>
      </c>
      <c r="L157" s="126">
        <v>44700</v>
      </c>
      <c r="M157" s="126">
        <v>44700</v>
      </c>
      <c r="N157" s="41">
        <v>0</v>
      </c>
      <c r="O157" s="41">
        <v>0</v>
      </c>
      <c r="P157" s="42">
        <f t="shared" si="0"/>
        <v>0</v>
      </c>
      <c r="Q157" s="127">
        <v>0</v>
      </c>
      <c r="R157" s="16" t="s">
        <v>51</v>
      </c>
      <c r="S157" s="127">
        <v>1</v>
      </c>
      <c r="T157" s="16" t="s">
        <v>47</v>
      </c>
      <c r="U157" s="128">
        <v>1</v>
      </c>
      <c r="V157" s="14">
        <f t="shared" si="5"/>
        <v>17.52</v>
      </c>
      <c r="W157" s="17">
        <f t="shared" si="6"/>
        <v>17.52</v>
      </c>
      <c r="X157" s="34"/>
      <c r="Y157" s="122"/>
      <c r="Z157" s="122"/>
      <c r="AA157" s="122"/>
      <c r="AB157" s="122"/>
    </row>
    <row r="158" spans="1:28" ht="16.5" customHeight="1" x14ac:dyDescent="0.25">
      <c r="A158" s="11" t="s">
        <v>37</v>
      </c>
      <c r="B158" s="11" t="s">
        <v>37</v>
      </c>
      <c r="C158" s="125" t="s">
        <v>228</v>
      </c>
      <c r="D158" s="125">
        <v>2797356</v>
      </c>
      <c r="E158" s="125" t="s">
        <v>39</v>
      </c>
      <c r="F158" s="125" t="s">
        <v>761</v>
      </c>
      <c r="G158" s="41" t="s">
        <v>41</v>
      </c>
      <c r="H158" s="29" t="s">
        <v>42</v>
      </c>
      <c r="I158" s="125" t="s">
        <v>43</v>
      </c>
      <c r="J158" s="29"/>
      <c r="K158" s="41" t="s">
        <v>513</v>
      </c>
      <c r="L158" s="126">
        <v>44700</v>
      </c>
      <c r="M158" s="126">
        <v>44700</v>
      </c>
      <c r="N158" s="41">
        <v>0</v>
      </c>
      <c r="O158" s="41">
        <v>0</v>
      </c>
      <c r="P158" s="42">
        <f t="shared" si="0"/>
        <v>0</v>
      </c>
      <c r="Q158" s="127">
        <v>0</v>
      </c>
      <c r="R158" s="16" t="s">
        <v>51</v>
      </c>
      <c r="S158" s="127">
        <v>1</v>
      </c>
      <c r="T158" s="16" t="s">
        <v>47</v>
      </c>
      <c r="U158" s="128">
        <v>1</v>
      </c>
      <c r="V158" s="14">
        <f t="shared" si="5"/>
        <v>17.52</v>
      </c>
      <c r="W158" s="17">
        <f t="shared" si="6"/>
        <v>17.52</v>
      </c>
      <c r="X158" s="34"/>
      <c r="Y158" s="122"/>
      <c r="Z158" s="122"/>
      <c r="AA158" s="122"/>
      <c r="AB158" s="122"/>
    </row>
    <row r="159" spans="1:28" ht="16.5" customHeight="1" x14ac:dyDescent="0.25">
      <c r="A159" s="11" t="s">
        <v>37</v>
      </c>
      <c r="B159" s="11" t="s">
        <v>37</v>
      </c>
      <c r="C159" s="125" t="s">
        <v>278</v>
      </c>
      <c r="D159" s="125">
        <v>2796139</v>
      </c>
      <c r="E159" s="125" t="s">
        <v>39</v>
      </c>
      <c r="F159" s="125" t="s">
        <v>174</v>
      </c>
      <c r="G159" s="41" t="s">
        <v>41</v>
      </c>
      <c r="H159" s="29" t="s">
        <v>42</v>
      </c>
      <c r="I159" s="125" t="s">
        <v>43</v>
      </c>
      <c r="J159" s="29"/>
      <c r="K159" s="41" t="s">
        <v>770</v>
      </c>
      <c r="L159" s="126">
        <v>44697</v>
      </c>
      <c r="M159" s="126">
        <v>44701</v>
      </c>
      <c r="N159" s="41">
        <v>0</v>
      </c>
      <c r="O159" s="41">
        <v>0</v>
      </c>
      <c r="P159" s="42">
        <f t="shared" si="0"/>
        <v>0</v>
      </c>
      <c r="Q159" s="127">
        <v>4</v>
      </c>
      <c r="R159" s="16" t="s">
        <v>51</v>
      </c>
      <c r="S159" s="127">
        <v>1</v>
      </c>
      <c r="T159" s="16" t="s">
        <v>47</v>
      </c>
      <c r="U159" s="128">
        <v>5</v>
      </c>
      <c r="V159" s="14">
        <f t="shared" si="5"/>
        <v>233.56</v>
      </c>
      <c r="W159" s="17">
        <f t="shared" si="6"/>
        <v>233.56</v>
      </c>
      <c r="X159" s="34"/>
      <c r="Y159" s="122"/>
      <c r="Z159" s="122"/>
      <c r="AA159" s="122"/>
      <c r="AB159" s="122"/>
    </row>
    <row r="160" spans="1:28" ht="16.5" customHeight="1" x14ac:dyDescent="0.25">
      <c r="A160" s="11" t="s">
        <v>37</v>
      </c>
      <c r="B160" s="11" t="s">
        <v>37</v>
      </c>
      <c r="C160" s="125" t="s">
        <v>224</v>
      </c>
      <c r="D160" s="125">
        <v>2797259</v>
      </c>
      <c r="E160" s="125" t="s">
        <v>39</v>
      </c>
      <c r="F160" s="125" t="s">
        <v>112</v>
      </c>
      <c r="G160" s="41" t="s">
        <v>41</v>
      </c>
      <c r="H160" s="29" t="s">
        <v>42</v>
      </c>
      <c r="I160" s="125" t="s">
        <v>43</v>
      </c>
      <c r="J160" s="29"/>
      <c r="K160" s="41" t="s">
        <v>771</v>
      </c>
      <c r="L160" s="126">
        <v>44697</v>
      </c>
      <c r="M160" s="126">
        <v>44700</v>
      </c>
      <c r="N160" s="41">
        <v>0</v>
      </c>
      <c r="O160" s="41">
        <v>0</v>
      </c>
      <c r="P160" s="42">
        <f t="shared" si="0"/>
        <v>0</v>
      </c>
      <c r="Q160" s="127">
        <v>0</v>
      </c>
      <c r="R160" s="16" t="s">
        <v>51</v>
      </c>
      <c r="S160" s="127">
        <v>4</v>
      </c>
      <c r="T160" s="16" t="s">
        <v>47</v>
      </c>
      <c r="U160" s="128">
        <v>4</v>
      </c>
      <c r="V160" s="14">
        <f t="shared" si="5"/>
        <v>70.08</v>
      </c>
      <c r="W160" s="17">
        <f t="shared" si="6"/>
        <v>70.08</v>
      </c>
      <c r="X160" s="34"/>
      <c r="Y160" s="122"/>
      <c r="Z160" s="122"/>
      <c r="AA160" s="122"/>
      <c r="AB160" s="122"/>
    </row>
    <row r="161" spans="1:28" ht="16.5" customHeight="1" x14ac:dyDescent="0.25">
      <c r="A161" s="11" t="s">
        <v>37</v>
      </c>
      <c r="B161" s="11" t="s">
        <v>37</v>
      </c>
      <c r="C161" s="125" t="s">
        <v>163</v>
      </c>
      <c r="D161" s="125">
        <v>809</v>
      </c>
      <c r="E161" s="125" t="s">
        <v>111</v>
      </c>
      <c r="F161" s="125" t="s">
        <v>112</v>
      </c>
      <c r="G161" s="41" t="s">
        <v>41</v>
      </c>
      <c r="H161" s="29" t="s">
        <v>42</v>
      </c>
      <c r="I161" s="125" t="s">
        <v>43</v>
      </c>
      <c r="J161" s="29"/>
      <c r="K161" s="41" t="s">
        <v>772</v>
      </c>
      <c r="L161" s="126">
        <v>44697</v>
      </c>
      <c r="M161" s="126">
        <v>44701</v>
      </c>
      <c r="N161" s="41">
        <v>0</v>
      </c>
      <c r="O161" s="41">
        <v>0</v>
      </c>
      <c r="P161" s="42">
        <f t="shared" si="0"/>
        <v>0</v>
      </c>
      <c r="Q161" s="127">
        <v>0</v>
      </c>
      <c r="R161" s="16" t="s">
        <v>51</v>
      </c>
      <c r="S161" s="127">
        <v>5</v>
      </c>
      <c r="T161" s="16" t="s">
        <v>47</v>
      </c>
      <c r="U161" s="128">
        <v>5</v>
      </c>
      <c r="V161" s="14">
        <f t="shared" si="5"/>
        <v>87.6</v>
      </c>
      <c r="W161" s="17">
        <f t="shared" si="6"/>
        <v>87.6</v>
      </c>
      <c r="X161" s="34"/>
      <c r="Y161" s="122"/>
      <c r="Z161" s="122"/>
      <c r="AA161" s="122"/>
      <c r="AB161" s="122"/>
    </row>
    <row r="162" spans="1:28" ht="16.5" customHeight="1" x14ac:dyDescent="0.25">
      <c r="A162" s="11" t="s">
        <v>37</v>
      </c>
      <c r="B162" s="11" t="s">
        <v>37</v>
      </c>
      <c r="C162" s="125" t="s">
        <v>167</v>
      </c>
      <c r="D162" s="125">
        <v>100404</v>
      </c>
      <c r="E162" s="125" t="s">
        <v>111</v>
      </c>
      <c r="F162" s="125" t="s">
        <v>112</v>
      </c>
      <c r="G162" s="41" t="s">
        <v>41</v>
      </c>
      <c r="H162" s="29" t="s">
        <v>42</v>
      </c>
      <c r="I162" s="125" t="s">
        <v>43</v>
      </c>
      <c r="J162" s="29"/>
      <c r="K162" s="41" t="s">
        <v>772</v>
      </c>
      <c r="L162" s="126">
        <v>44697</v>
      </c>
      <c r="M162" s="126">
        <v>44701</v>
      </c>
      <c r="N162" s="41">
        <v>0</v>
      </c>
      <c r="O162" s="41">
        <v>0</v>
      </c>
      <c r="P162" s="42">
        <f t="shared" si="0"/>
        <v>0</v>
      </c>
      <c r="Q162" s="127">
        <v>0</v>
      </c>
      <c r="R162" s="16" t="s">
        <v>51</v>
      </c>
      <c r="S162" s="127">
        <v>5</v>
      </c>
      <c r="T162" s="16" t="s">
        <v>47</v>
      </c>
      <c r="U162" s="128">
        <v>5</v>
      </c>
      <c r="V162" s="14">
        <f t="shared" si="5"/>
        <v>87.6</v>
      </c>
      <c r="W162" s="17">
        <f t="shared" si="6"/>
        <v>87.6</v>
      </c>
      <c r="X162" s="34"/>
      <c r="Y162" s="122"/>
      <c r="Z162" s="122"/>
      <c r="AA162" s="122"/>
      <c r="AB162" s="122"/>
    </row>
    <row r="163" spans="1:28" ht="16.5" customHeight="1" x14ac:dyDescent="0.25">
      <c r="A163" s="11" t="s">
        <v>37</v>
      </c>
      <c r="B163" s="11" t="s">
        <v>37</v>
      </c>
      <c r="C163" s="125" t="s">
        <v>306</v>
      </c>
      <c r="D163" s="125">
        <v>2795426</v>
      </c>
      <c r="E163" s="125" t="s">
        <v>39</v>
      </c>
      <c r="F163" s="125" t="s">
        <v>112</v>
      </c>
      <c r="G163" s="41" t="s">
        <v>41</v>
      </c>
      <c r="H163" s="29" t="s">
        <v>42</v>
      </c>
      <c r="I163" s="125" t="s">
        <v>43</v>
      </c>
      <c r="J163" s="29"/>
      <c r="K163" s="41" t="s">
        <v>773</v>
      </c>
      <c r="L163" s="126">
        <v>44697</v>
      </c>
      <c r="M163" s="126">
        <v>44700</v>
      </c>
      <c r="N163" s="41">
        <v>0</v>
      </c>
      <c r="O163" s="41">
        <v>0</v>
      </c>
      <c r="P163" s="42">
        <f t="shared" si="0"/>
        <v>0</v>
      </c>
      <c r="Q163" s="127">
        <v>0</v>
      </c>
      <c r="R163" s="16" t="s">
        <v>51</v>
      </c>
      <c r="S163" s="127">
        <v>4</v>
      </c>
      <c r="T163" s="16" t="s">
        <v>47</v>
      </c>
      <c r="U163" s="128">
        <v>4</v>
      </c>
      <c r="V163" s="14">
        <f t="shared" si="5"/>
        <v>70.08</v>
      </c>
      <c r="W163" s="17">
        <f t="shared" si="6"/>
        <v>70.08</v>
      </c>
      <c r="X163" s="34"/>
      <c r="Y163" s="122"/>
      <c r="Z163" s="122"/>
      <c r="AA163" s="122"/>
      <c r="AB163" s="122"/>
    </row>
    <row r="164" spans="1:28" ht="16.5" customHeight="1" x14ac:dyDescent="0.25">
      <c r="A164" s="11" t="s">
        <v>37</v>
      </c>
      <c r="B164" s="11" t="s">
        <v>37</v>
      </c>
      <c r="C164" s="125" t="s">
        <v>203</v>
      </c>
      <c r="D164" s="125">
        <v>2797593</v>
      </c>
      <c r="E164" s="125" t="s">
        <v>39</v>
      </c>
      <c r="F164" s="125" t="s">
        <v>774</v>
      </c>
      <c r="G164" s="41" t="s">
        <v>41</v>
      </c>
      <c r="H164" s="29" t="s">
        <v>42</v>
      </c>
      <c r="I164" s="125" t="s">
        <v>43</v>
      </c>
      <c r="J164" s="29"/>
      <c r="K164" s="41" t="s">
        <v>775</v>
      </c>
      <c r="L164" s="126">
        <v>44699</v>
      </c>
      <c r="M164" s="126">
        <v>44701</v>
      </c>
      <c r="N164" s="41">
        <v>0</v>
      </c>
      <c r="O164" s="41">
        <v>0</v>
      </c>
      <c r="P164" s="42">
        <f t="shared" si="0"/>
        <v>0</v>
      </c>
      <c r="Q164" s="127">
        <v>2</v>
      </c>
      <c r="R164" s="16" t="s">
        <v>51</v>
      </c>
      <c r="S164" s="127">
        <v>1</v>
      </c>
      <c r="T164" s="16" t="s">
        <v>47</v>
      </c>
      <c r="U164" s="128">
        <v>3</v>
      </c>
      <c r="V164" s="14">
        <f t="shared" si="5"/>
        <v>125.53999999999999</v>
      </c>
      <c r="W164" s="17">
        <f t="shared" si="6"/>
        <v>125.53999999999999</v>
      </c>
      <c r="X164" s="34"/>
      <c r="Y164" s="122"/>
      <c r="Z164" s="122"/>
      <c r="AA164" s="122"/>
      <c r="AB164" s="122"/>
    </row>
    <row r="165" spans="1:28" ht="16.5" customHeight="1" x14ac:dyDescent="0.25">
      <c r="A165" s="11" t="s">
        <v>37</v>
      </c>
      <c r="B165" s="11" t="s">
        <v>37</v>
      </c>
      <c r="C165" s="125" t="s">
        <v>334</v>
      </c>
      <c r="D165" s="125">
        <v>2796287</v>
      </c>
      <c r="E165" s="125" t="s">
        <v>39</v>
      </c>
      <c r="F165" s="125" t="s">
        <v>776</v>
      </c>
      <c r="G165" s="41" t="s">
        <v>41</v>
      </c>
      <c r="H165" s="29" t="s">
        <v>42</v>
      </c>
      <c r="I165" s="125" t="s">
        <v>43</v>
      </c>
      <c r="J165" s="29"/>
      <c r="K165" s="41" t="s">
        <v>775</v>
      </c>
      <c r="L165" s="126">
        <v>44699</v>
      </c>
      <c r="M165" s="126">
        <v>44701</v>
      </c>
      <c r="N165" s="41">
        <v>0</v>
      </c>
      <c r="O165" s="41">
        <v>0</v>
      </c>
      <c r="P165" s="42">
        <f t="shared" si="0"/>
        <v>0</v>
      </c>
      <c r="Q165" s="127">
        <v>2</v>
      </c>
      <c r="R165" s="16" t="s">
        <v>51</v>
      </c>
      <c r="S165" s="127">
        <v>1</v>
      </c>
      <c r="T165" s="16" t="s">
        <v>47</v>
      </c>
      <c r="U165" s="128">
        <v>3</v>
      </c>
      <c r="V165" s="14">
        <f t="shared" si="5"/>
        <v>125.53999999999999</v>
      </c>
      <c r="W165" s="17">
        <f t="shared" si="6"/>
        <v>125.53999999999999</v>
      </c>
      <c r="X165" s="34"/>
      <c r="Y165" s="122"/>
      <c r="Z165" s="122"/>
      <c r="AA165" s="122"/>
      <c r="AB165" s="122"/>
    </row>
    <row r="166" spans="1:28" ht="16.5" customHeight="1" x14ac:dyDescent="0.25">
      <c r="A166" s="11" t="s">
        <v>37</v>
      </c>
      <c r="B166" s="11" t="s">
        <v>37</v>
      </c>
      <c r="C166" s="125" t="s">
        <v>540</v>
      </c>
      <c r="D166" s="125">
        <v>2777576</v>
      </c>
      <c r="E166" s="125" t="s">
        <v>39</v>
      </c>
      <c r="F166" s="125" t="s">
        <v>777</v>
      </c>
      <c r="G166" s="41" t="s">
        <v>41</v>
      </c>
      <c r="H166" s="29" t="s">
        <v>42</v>
      </c>
      <c r="I166" s="125" t="s">
        <v>543</v>
      </c>
      <c r="J166" s="29"/>
      <c r="K166" s="41" t="s">
        <v>778</v>
      </c>
      <c r="L166" s="126">
        <v>44713</v>
      </c>
      <c r="M166" s="126">
        <v>44720</v>
      </c>
      <c r="N166" s="41">
        <v>0</v>
      </c>
      <c r="O166" s="41">
        <v>0</v>
      </c>
      <c r="P166" s="42">
        <f t="shared" si="0"/>
        <v>0</v>
      </c>
      <c r="Q166" s="127">
        <v>7</v>
      </c>
      <c r="R166" s="16" t="s">
        <v>51</v>
      </c>
      <c r="S166" s="127">
        <v>1</v>
      </c>
      <c r="T166" s="16" t="s">
        <v>47</v>
      </c>
      <c r="U166" s="128">
        <v>8</v>
      </c>
      <c r="V166" s="14">
        <f t="shared" si="5"/>
        <v>395.59</v>
      </c>
      <c r="W166" s="17">
        <f t="shared" si="6"/>
        <v>395.59</v>
      </c>
      <c r="X166" s="34"/>
      <c r="Y166" s="122"/>
      <c r="Z166" s="122"/>
      <c r="AA166" s="122"/>
      <c r="AB166" s="122"/>
    </row>
    <row r="167" spans="1:28" ht="16.5" customHeight="1" x14ac:dyDescent="0.25">
      <c r="A167" s="11" t="s">
        <v>37</v>
      </c>
      <c r="B167" s="11" t="s">
        <v>37</v>
      </c>
      <c r="C167" s="125" t="s">
        <v>635</v>
      </c>
      <c r="D167" s="125">
        <v>2797640</v>
      </c>
      <c r="E167" s="125" t="s">
        <v>111</v>
      </c>
      <c r="F167" s="125" t="s">
        <v>779</v>
      </c>
      <c r="G167" s="41" t="s">
        <v>41</v>
      </c>
      <c r="H167" s="29" t="s">
        <v>42</v>
      </c>
      <c r="I167" s="125" t="s">
        <v>43</v>
      </c>
      <c r="J167" s="29"/>
      <c r="K167" s="41" t="s">
        <v>510</v>
      </c>
      <c r="L167" s="126">
        <v>44693</v>
      </c>
      <c r="M167" s="126">
        <v>44693</v>
      </c>
      <c r="N167" s="41">
        <v>0</v>
      </c>
      <c r="O167" s="41">
        <v>0</v>
      </c>
      <c r="P167" s="42">
        <f t="shared" si="0"/>
        <v>0</v>
      </c>
      <c r="Q167" s="127">
        <v>0</v>
      </c>
      <c r="R167" s="16" t="s">
        <v>51</v>
      </c>
      <c r="S167" s="127">
        <v>1</v>
      </c>
      <c r="T167" s="16" t="s">
        <v>47</v>
      </c>
      <c r="U167" s="128">
        <v>1</v>
      </c>
      <c r="V167" s="14">
        <f t="shared" si="5"/>
        <v>17.52</v>
      </c>
      <c r="W167" s="17">
        <f t="shared" si="6"/>
        <v>17.52</v>
      </c>
      <c r="X167" s="34"/>
      <c r="Y167" s="122"/>
      <c r="Z167" s="122"/>
      <c r="AA167" s="122"/>
      <c r="AB167" s="122"/>
    </row>
    <row r="168" spans="1:28" ht="16.5" customHeight="1" x14ac:dyDescent="0.25">
      <c r="A168" s="11" t="s">
        <v>37</v>
      </c>
      <c r="B168" s="11" t="s">
        <v>37</v>
      </c>
      <c r="C168" s="125" t="s">
        <v>655</v>
      </c>
      <c r="D168" s="125">
        <v>2797496</v>
      </c>
      <c r="E168" s="125" t="s">
        <v>39</v>
      </c>
      <c r="F168" s="125" t="s">
        <v>174</v>
      </c>
      <c r="G168" s="41" t="s">
        <v>41</v>
      </c>
      <c r="H168" s="29" t="s">
        <v>42</v>
      </c>
      <c r="I168" s="125" t="s">
        <v>43</v>
      </c>
      <c r="J168" s="29"/>
      <c r="K168" s="41" t="s">
        <v>780</v>
      </c>
      <c r="L168" s="126">
        <v>44701</v>
      </c>
      <c r="M168" s="126">
        <v>44701</v>
      </c>
      <c r="N168" s="41">
        <v>0</v>
      </c>
      <c r="O168" s="41">
        <v>0</v>
      </c>
      <c r="P168" s="42">
        <f t="shared" si="0"/>
        <v>0</v>
      </c>
      <c r="Q168" s="127">
        <v>0</v>
      </c>
      <c r="R168" s="16" t="s">
        <v>51</v>
      </c>
      <c r="S168" s="127">
        <v>1</v>
      </c>
      <c r="T168" s="16" t="s">
        <v>47</v>
      </c>
      <c r="U168" s="128">
        <v>1</v>
      </c>
      <c r="V168" s="14">
        <f t="shared" si="5"/>
        <v>17.52</v>
      </c>
      <c r="W168" s="17">
        <f t="shared" si="6"/>
        <v>17.52</v>
      </c>
      <c r="X168" s="34"/>
      <c r="Y168" s="122"/>
      <c r="Z168" s="122"/>
      <c r="AA168" s="122"/>
      <c r="AB168" s="122"/>
    </row>
    <row r="169" spans="1:28" ht="16.5" customHeight="1" x14ac:dyDescent="0.25">
      <c r="A169" s="11" t="s">
        <v>37</v>
      </c>
      <c r="B169" s="11" t="s">
        <v>37</v>
      </c>
      <c r="C169" s="125" t="s">
        <v>197</v>
      </c>
      <c r="D169" s="125">
        <v>2786028</v>
      </c>
      <c r="E169" s="125" t="s">
        <v>39</v>
      </c>
      <c r="F169" s="125" t="s">
        <v>781</v>
      </c>
      <c r="G169" s="41" t="s">
        <v>41</v>
      </c>
      <c r="H169" s="29" t="s">
        <v>42</v>
      </c>
      <c r="I169" s="125" t="s">
        <v>43</v>
      </c>
      <c r="J169" s="29"/>
      <c r="K169" s="41" t="s">
        <v>782</v>
      </c>
      <c r="L169" s="126">
        <v>44718</v>
      </c>
      <c r="M169" s="126">
        <v>44722</v>
      </c>
      <c r="N169" s="41">
        <v>0</v>
      </c>
      <c r="O169" s="41">
        <v>0</v>
      </c>
      <c r="P169" s="42">
        <f t="shared" si="0"/>
        <v>0</v>
      </c>
      <c r="Q169" s="127">
        <v>4</v>
      </c>
      <c r="R169" s="16" t="s">
        <v>51</v>
      </c>
      <c r="S169" s="127">
        <v>1</v>
      </c>
      <c r="T169" s="16" t="s">
        <v>47</v>
      </c>
      <c r="U169" s="128">
        <v>5</v>
      </c>
      <c r="V169" s="14">
        <f t="shared" si="5"/>
        <v>233.56</v>
      </c>
      <c r="W169" s="17">
        <f t="shared" si="6"/>
        <v>233.56</v>
      </c>
      <c r="X169" s="34"/>
      <c r="Y169" s="122"/>
      <c r="Z169" s="122"/>
      <c r="AA169" s="122"/>
      <c r="AB169" s="122"/>
    </row>
    <row r="170" spans="1:28" ht="16.5" customHeight="1" x14ac:dyDescent="0.25">
      <c r="A170" s="11" t="s">
        <v>37</v>
      </c>
      <c r="B170" s="11" t="s">
        <v>37</v>
      </c>
      <c r="C170" s="125" t="s">
        <v>249</v>
      </c>
      <c r="D170" s="125">
        <v>2797267</v>
      </c>
      <c r="E170" s="125" t="s">
        <v>39</v>
      </c>
      <c r="F170" s="125" t="s">
        <v>558</v>
      </c>
      <c r="G170" s="41" t="s">
        <v>41</v>
      </c>
      <c r="H170" s="29" t="s">
        <v>42</v>
      </c>
      <c r="I170" s="125" t="s">
        <v>43</v>
      </c>
      <c r="J170" s="29"/>
      <c r="K170" s="41" t="s">
        <v>701</v>
      </c>
      <c r="L170" s="126">
        <v>44699</v>
      </c>
      <c r="M170" s="126">
        <v>44701</v>
      </c>
      <c r="N170" s="41">
        <v>0</v>
      </c>
      <c r="O170" s="41">
        <v>0</v>
      </c>
      <c r="P170" s="42">
        <f t="shared" si="0"/>
        <v>0</v>
      </c>
      <c r="Q170" s="127">
        <v>2</v>
      </c>
      <c r="R170" s="16" t="s">
        <v>51</v>
      </c>
      <c r="S170" s="127">
        <v>1</v>
      </c>
      <c r="T170" s="16" t="s">
        <v>47</v>
      </c>
      <c r="U170" s="128">
        <v>3</v>
      </c>
      <c r="V170" s="14">
        <f t="shared" si="5"/>
        <v>125.53999999999999</v>
      </c>
      <c r="W170" s="17">
        <f t="shared" si="6"/>
        <v>125.53999999999999</v>
      </c>
      <c r="X170" s="34"/>
      <c r="Y170" s="122"/>
      <c r="Z170" s="122"/>
      <c r="AA170" s="122"/>
      <c r="AB170" s="122"/>
    </row>
    <row r="171" spans="1:28" ht="16.5" customHeight="1" x14ac:dyDescent="0.25">
      <c r="A171" s="11" t="s">
        <v>37</v>
      </c>
      <c r="B171" s="11" t="s">
        <v>37</v>
      </c>
      <c r="C171" s="125" t="s">
        <v>302</v>
      </c>
      <c r="D171" s="125">
        <v>2796252</v>
      </c>
      <c r="E171" s="125" t="s">
        <v>39</v>
      </c>
      <c r="F171" s="125" t="s">
        <v>783</v>
      </c>
      <c r="G171" s="41" t="s">
        <v>41</v>
      </c>
      <c r="H171" s="29" t="s">
        <v>42</v>
      </c>
      <c r="I171" s="125" t="s">
        <v>43</v>
      </c>
      <c r="J171" s="29"/>
      <c r="K171" s="41" t="s">
        <v>285</v>
      </c>
      <c r="L171" s="126">
        <v>44699</v>
      </c>
      <c r="M171" s="126">
        <v>44699</v>
      </c>
      <c r="N171" s="41">
        <v>0</v>
      </c>
      <c r="O171" s="41">
        <v>0</v>
      </c>
      <c r="P171" s="42">
        <f t="shared" si="0"/>
        <v>0</v>
      </c>
      <c r="Q171" s="127">
        <v>0</v>
      </c>
      <c r="R171" s="16" t="s">
        <v>51</v>
      </c>
      <c r="S171" s="127">
        <v>1</v>
      </c>
      <c r="T171" s="16" t="s">
        <v>47</v>
      </c>
      <c r="U171" s="128">
        <v>1</v>
      </c>
      <c r="V171" s="14">
        <f t="shared" si="5"/>
        <v>17.52</v>
      </c>
      <c r="W171" s="17">
        <f t="shared" si="6"/>
        <v>17.52</v>
      </c>
      <c r="X171" s="34"/>
      <c r="Y171" s="122"/>
      <c r="Z171" s="122"/>
      <c r="AA171" s="122"/>
      <c r="AB171" s="122"/>
    </row>
    <row r="172" spans="1:28" ht="16.5" customHeight="1" x14ac:dyDescent="0.25">
      <c r="A172" s="11" t="s">
        <v>37</v>
      </c>
      <c r="B172" s="11" t="s">
        <v>37</v>
      </c>
      <c r="C172" s="125" t="s">
        <v>784</v>
      </c>
      <c r="D172" s="125">
        <v>2785838</v>
      </c>
      <c r="E172" s="125" t="s">
        <v>39</v>
      </c>
      <c r="F172" s="125" t="s">
        <v>174</v>
      </c>
      <c r="G172" s="41" t="s">
        <v>41</v>
      </c>
      <c r="H172" s="29" t="s">
        <v>42</v>
      </c>
      <c r="I172" s="125" t="s">
        <v>43</v>
      </c>
      <c r="J172" s="29"/>
      <c r="K172" s="41" t="s">
        <v>468</v>
      </c>
      <c r="L172" s="126">
        <v>44701</v>
      </c>
      <c r="M172" s="126">
        <v>44701</v>
      </c>
      <c r="N172" s="41">
        <v>0</v>
      </c>
      <c r="O172" s="41">
        <v>0</v>
      </c>
      <c r="P172" s="42">
        <f t="shared" si="0"/>
        <v>0</v>
      </c>
      <c r="Q172" s="127">
        <v>0</v>
      </c>
      <c r="R172" s="16" t="s">
        <v>51</v>
      </c>
      <c r="S172" s="127">
        <v>1</v>
      </c>
      <c r="T172" s="16" t="s">
        <v>47</v>
      </c>
      <c r="U172" s="128">
        <v>1</v>
      </c>
      <c r="V172" s="14">
        <f t="shared" si="5"/>
        <v>17.52</v>
      </c>
      <c r="W172" s="17">
        <f t="shared" si="6"/>
        <v>17.52</v>
      </c>
      <c r="X172" s="34"/>
      <c r="Y172" s="122"/>
      <c r="Z172" s="122"/>
      <c r="AA172" s="122"/>
      <c r="AB172" s="122"/>
    </row>
    <row r="173" spans="1:28" ht="16.5" customHeight="1" x14ac:dyDescent="0.25">
      <c r="A173" s="11" t="s">
        <v>37</v>
      </c>
      <c r="B173" s="11" t="s">
        <v>37</v>
      </c>
      <c r="C173" s="125" t="s">
        <v>302</v>
      </c>
      <c r="D173" s="125">
        <v>2796252</v>
      </c>
      <c r="E173" s="125" t="s">
        <v>39</v>
      </c>
      <c r="F173" s="125" t="s">
        <v>785</v>
      </c>
      <c r="G173" s="41" t="s">
        <v>41</v>
      </c>
      <c r="H173" s="29" t="s">
        <v>42</v>
      </c>
      <c r="I173" s="125" t="s">
        <v>43</v>
      </c>
      <c r="J173" s="29"/>
      <c r="K173" s="41" t="s">
        <v>513</v>
      </c>
      <c r="L173" s="126">
        <v>44701</v>
      </c>
      <c r="M173" s="126">
        <v>44701</v>
      </c>
      <c r="N173" s="41">
        <v>0</v>
      </c>
      <c r="O173" s="41">
        <v>0</v>
      </c>
      <c r="P173" s="42">
        <f t="shared" si="0"/>
        <v>0</v>
      </c>
      <c r="Q173" s="127">
        <v>0</v>
      </c>
      <c r="R173" s="16" t="s">
        <v>51</v>
      </c>
      <c r="S173" s="127">
        <v>1</v>
      </c>
      <c r="T173" s="16" t="s">
        <v>47</v>
      </c>
      <c r="U173" s="128">
        <v>1</v>
      </c>
      <c r="V173" s="14">
        <f t="shared" si="5"/>
        <v>17.52</v>
      </c>
      <c r="W173" s="17">
        <f t="shared" si="6"/>
        <v>17.52</v>
      </c>
      <c r="X173" s="34"/>
      <c r="Y173" s="122"/>
      <c r="Z173" s="122"/>
      <c r="AA173" s="122"/>
      <c r="AB173" s="122"/>
    </row>
    <row r="174" spans="1:28" ht="16.5" customHeight="1" x14ac:dyDescent="0.25">
      <c r="A174" s="11" t="s">
        <v>37</v>
      </c>
      <c r="B174" s="11" t="s">
        <v>37</v>
      </c>
      <c r="C174" s="125" t="s">
        <v>245</v>
      </c>
      <c r="D174" s="125">
        <v>2797925</v>
      </c>
      <c r="E174" s="125" t="s">
        <v>39</v>
      </c>
      <c r="F174" s="125" t="s">
        <v>786</v>
      </c>
      <c r="G174" s="41" t="s">
        <v>41</v>
      </c>
      <c r="H174" s="29" t="s">
        <v>42</v>
      </c>
      <c r="I174" s="125" t="s">
        <v>43</v>
      </c>
      <c r="J174" s="29"/>
      <c r="K174" s="41" t="s">
        <v>156</v>
      </c>
      <c r="L174" s="126">
        <v>44697</v>
      </c>
      <c r="M174" s="126">
        <v>44701</v>
      </c>
      <c r="N174" s="41">
        <v>0</v>
      </c>
      <c r="O174" s="41">
        <v>0</v>
      </c>
      <c r="P174" s="42">
        <f t="shared" si="0"/>
        <v>0</v>
      </c>
      <c r="Q174" s="127">
        <v>4</v>
      </c>
      <c r="R174" s="16" t="s">
        <v>51</v>
      </c>
      <c r="S174" s="127">
        <v>1</v>
      </c>
      <c r="T174" s="16" t="s">
        <v>47</v>
      </c>
      <c r="U174" s="128">
        <v>5</v>
      </c>
      <c r="V174" s="14">
        <f t="shared" si="5"/>
        <v>233.56</v>
      </c>
      <c r="W174" s="17">
        <f t="shared" si="6"/>
        <v>233.56</v>
      </c>
      <c r="X174" s="34"/>
      <c r="Y174" s="122"/>
      <c r="Z174" s="122"/>
      <c r="AA174" s="122"/>
      <c r="AB174" s="122"/>
    </row>
    <row r="175" spans="1:28" ht="16.5" customHeight="1" x14ac:dyDescent="0.25">
      <c r="A175" s="11" t="s">
        <v>37</v>
      </c>
      <c r="B175" s="11" t="s">
        <v>37</v>
      </c>
      <c r="C175" s="125" t="s">
        <v>663</v>
      </c>
      <c r="D175" s="125">
        <v>167</v>
      </c>
      <c r="E175" s="125" t="s">
        <v>39</v>
      </c>
      <c r="F175" s="125" t="s">
        <v>174</v>
      </c>
      <c r="G175" s="41" t="s">
        <v>41</v>
      </c>
      <c r="H175" s="29" t="s">
        <v>42</v>
      </c>
      <c r="I175" s="125" t="s">
        <v>43</v>
      </c>
      <c r="J175" s="29"/>
      <c r="K175" s="41" t="s">
        <v>780</v>
      </c>
      <c r="L175" s="126">
        <v>44701</v>
      </c>
      <c r="M175" s="126">
        <v>44701</v>
      </c>
      <c r="N175" s="41">
        <v>0</v>
      </c>
      <c r="O175" s="41">
        <v>0</v>
      </c>
      <c r="P175" s="42">
        <f t="shared" si="0"/>
        <v>0</v>
      </c>
      <c r="Q175" s="127">
        <v>0</v>
      </c>
      <c r="R175" s="16" t="s">
        <v>51</v>
      </c>
      <c r="S175" s="127">
        <v>1</v>
      </c>
      <c r="T175" s="16" t="s">
        <v>47</v>
      </c>
      <c r="U175" s="128">
        <v>1</v>
      </c>
      <c r="V175" s="14">
        <f t="shared" si="5"/>
        <v>17.52</v>
      </c>
      <c r="W175" s="17">
        <f t="shared" si="6"/>
        <v>17.52</v>
      </c>
      <c r="X175" s="34"/>
      <c r="Y175" s="122"/>
      <c r="Z175" s="122"/>
      <c r="AA175" s="122"/>
      <c r="AB175" s="122"/>
    </row>
    <row r="176" spans="1:28" ht="16.5" customHeight="1" x14ac:dyDescent="0.25">
      <c r="A176" s="11" t="s">
        <v>37</v>
      </c>
      <c r="B176" s="11" t="s">
        <v>37</v>
      </c>
      <c r="C176" s="125" t="s">
        <v>525</v>
      </c>
      <c r="D176" s="125">
        <v>2795531</v>
      </c>
      <c r="E176" s="125" t="s">
        <v>111</v>
      </c>
      <c r="F176" s="125" t="s">
        <v>787</v>
      </c>
      <c r="G176" s="41" t="s">
        <v>41</v>
      </c>
      <c r="H176" s="29" t="s">
        <v>42</v>
      </c>
      <c r="I176" s="125" t="s">
        <v>43</v>
      </c>
      <c r="J176" s="29"/>
      <c r="K176" s="41" t="s">
        <v>729</v>
      </c>
      <c r="L176" s="126">
        <v>44700</v>
      </c>
      <c r="M176" s="126">
        <v>44700</v>
      </c>
      <c r="N176" s="41">
        <v>0</v>
      </c>
      <c r="O176" s="41">
        <v>0</v>
      </c>
      <c r="P176" s="42">
        <f t="shared" si="0"/>
        <v>0</v>
      </c>
      <c r="Q176" s="127">
        <v>0</v>
      </c>
      <c r="R176" s="16" t="s">
        <v>51</v>
      </c>
      <c r="S176" s="127">
        <v>1</v>
      </c>
      <c r="T176" s="16" t="s">
        <v>47</v>
      </c>
      <c r="U176" s="128">
        <v>1</v>
      </c>
      <c r="V176" s="14">
        <f t="shared" si="5"/>
        <v>17.52</v>
      </c>
      <c r="W176" s="17">
        <f t="shared" si="6"/>
        <v>17.52</v>
      </c>
      <c r="X176" s="34"/>
      <c r="Y176" s="122"/>
      <c r="Z176" s="122"/>
      <c r="AA176" s="122"/>
      <c r="AB176" s="122"/>
    </row>
    <row r="177" spans="1:28" ht="16.5" customHeight="1" x14ac:dyDescent="0.25">
      <c r="A177" s="11" t="s">
        <v>37</v>
      </c>
      <c r="B177" s="11" t="s">
        <v>37</v>
      </c>
      <c r="C177" s="125" t="s">
        <v>739</v>
      </c>
      <c r="D177" s="125">
        <v>2777487</v>
      </c>
      <c r="E177" s="125" t="s">
        <v>39</v>
      </c>
      <c r="F177" s="125" t="s">
        <v>740</v>
      </c>
      <c r="G177" s="41" t="s">
        <v>41</v>
      </c>
      <c r="H177" s="29" t="s">
        <v>42</v>
      </c>
      <c r="I177" s="125" t="s">
        <v>43</v>
      </c>
      <c r="J177" s="29"/>
      <c r="K177" s="41" t="s">
        <v>393</v>
      </c>
      <c r="L177" s="126">
        <v>44700</v>
      </c>
      <c r="M177" s="126">
        <v>44700</v>
      </c>
      <c r="N177" s="41">
        <v>0</v>
      </c>
      <c r="O177" s="41">
        <v>0</v>
      </c>
      <c r="P177" s="42">
        <f t="shared" si="0"/>
        <v>0</v>
      </c>
      <c r="Q177" s="127">
        <v>0</v>
      </c>
      <c r="R177" s="16" t="s">
        <v>51</v>
      </c>
      <c r="S177" s="127">
        <v>1</v>
      </c>
      <c r="T177" s="16" t="s">
        <v>47</v>
      </c>
      <c r="U177" s="128">
        <v>1</v>
      </c>
      <c r="V177" s="14">
        <f t="shared" si="5"/>
        <v>17.52</v>
      </c>
      <c r="W177" s="17">
        <f t="shared" si="6"/>
        <v>17.52</v>
      </c>
      <c r="X177" s="34"/>
      <c r="Y177" s="122"/>
      <c r="Z177" s="122"/>
      <c r="AA177" s="122"/>
      <c r="AB177" s="122"/>
    </row>
    <row r="178" spans="1:28" ht="16.5" customHeight="1" x14ac:dyDescent="0.25">
      <c r="A178" s="11" t="s">
        <v>37</v>
      </c>
      <c r="B178" s="11" t="s">
        <v>37</v>
      </c>
      <c r="C178" s="125" t="s">
        <v>308</v>
      </c>
      <c r="D178" s="125">
        <v>2796309</v>
      </c>
      <c r="E178" s="125" t="s">
        <v>111</v>
      </c>
      <c r="F178" s="125" t="s">
        <v>788</v>
      </c>
      <c r="G178" s="41" t="s">
        <v>41</v>
      </c>
      <c r="H178" s="29" t="s">
        <v>42</v>
      </c>
      <c r="I178" s="125" t="s">
        <v>43</v>
      </c>
      <c r="J178" s="29"/>
      <c r="K178" s="41" t="s">
        <v>393</v>
      </c>
      <c r="L178" s="126">
        <v>44700</v>
      </c>
      <c r="M178" s="126">
        <v>44700</v>
      </c>
      <c r="N178" s="41">
        <v>0</v>
      </c>
      <c r="O178" s="41">
        <v>0</v>
      </c>
      <c r="P178" s="42">
        <f t="shared" si="0"/>
        <v>0</v>
      </c>
      <c r="Q178" s="127">
        <v>0</v>
      </c>
      <c r="R178" s="16" t="s">
        <v>51</v>
      </c>
      <c r="S178" s="127">
        <v>1</v>
      </c>
      <c r="T178" s="16" t="s">
        <v>47</v>
      </c>
      <c r="U178" s="128">
        <v>1</v>
      </c>
      <c r="V178" s="14">
        <f t="shared" si="5"/>
        <v>17.52</v>
      </c>
      <c r="W178" s="17">
        <f t="shared" si="6"/>
        <v>17.52</v>
      </c>
      <c r="X178" s="34"/>
      <c r="Y178" s="122"/>
      <c r="Z178" s="122"/>
      <c r="AA178" s="122"/>
      <c r="AB178" s="122"/>
    </row>
    <row r="179" spans="1:28" ht="16.5" customHeight="1" x14ac:dyDescent="0.25">
      <c r="A179" s="11" t="s">
        <v>37</v>
      </c>
      <c r="B179" s="11" t="s">
        <v>37</v>
      </c>
      <c r="C179" s="125" t="s">
        <v>308</v>
      </c>
      <c r="D179" s="125">
        <v>2796309</v>
      </c>
      <c r="E179" s="125" t="s">
        <v>111</v>
      </c>
      <c r="F179" s="125" t="s">
        <v>788</v>
      </c>
      <c r="G179" s="41" t="s">
        <v>41</v>
      </c>
      <c r="H179" s="29" t="s">
        <v>42</v>
      </c>
      <c r="I179" s="125" t="s">
        <v>43</v>
      </c>
      <c r="J179" s="29"/>
      <c r="K179" s="41" t="s">
        <v>789</v>
      </c>
      <c r="L179" s="126">
        <v>44701</v>
      </c>
      <c r="M179" s="126">
        <v>44701</v>
      </c>
      <c r="N179" s="41">
        <v>0</v>
      </c>
      <c r="O179" s="41">
        <v>0</v>
      </c>
      <c r="P179" s="42">
        <f t="shared" si="0"/>
        <v>0</v>
      </c>
      <c r="Q179" s="127">
        <v>0</v>
      </c>
      <c r="R179" s="16" t="s">
        <v>51</v>
      </c>
      <c r="S179" s="127">
        <v>1</v>
      </c>
      <c r="T179" s="16" t="s">
        <v>47</v>
      </c>
      <c r="U179" s="128">
        <v>1</v>
      </c>
      <c r="V179" s="14">
        <f t="shared" si="5"/>
        <v>17.52</v>
      </c>
      <c r="W179" s="17">
        <f t="shared" si="6"/>
        <v>17.52</v>
      </c>
      <c r="X179" s="34"/>
      <c r="Y179" s="122"/>
      <c r="Z179" s="122"/>
      <c r="AA179" s="122"/>
      <c r="AB179" s="122"/>
    </row>
    <row r="180" spans="1:28" ht="16.5" customHeight="1" x14ac:dyDescent="0.25">
      <c r="A180" s="11" t="s">
        <v>37</v>
      </c>
      <c r="B180" s="11" t="s">
        <v>37</v>
      </c>
      <c r="C180" s="125" t="s">
        <v>739</v>
      </c>
      <c r="D180" s="125">
        <v>2777487</v>
      </c>
      <c r="E180" s="125" t="s">
        <v>39</v>
      </c>
      <c r="F180" s="125" t="s">
        <v>790</v>
      </c>
      <c r="G180" s="41" t="s">
        <v>41</v>
      </c>
      <c r="H180" s="29" t="s">
        <v>42</v>
      </c>
      <c r="I180" s="125" t="s">
        <v>43</v>
      </c>
      <c r="J180" s="29"/>
      <c r="K180" s="41" t="s">
        <v>789</v>
      </c>
      <c r="L180" s="126">
        <v>44701</v>
      </c>
      <c r="M180" s="126">
        <v>44701</v>
      </c>
      <c r="N180" s="41">
        <v>0</v>
      </c>
      <c r="O180" s="41">
        <v>0</v>
      </c>
      <c r="P180" s="42">
        <f t="shared" si="0"/>
        <v>0</v>
      </c>
      <c r="Q180" s="127">
        <v>0</v>
      </c>
      <c r="R180" s="16" t="s">
        <v>51</v>
      </c>
      <c r="S180" s="127">
        <v>1</v>
      </c>
      <c r="T180" s="16" t="s">
        <v>47</v>
      </c>
      <c r="U180" s="128">
        <v>1</v>
      </c>
      <c r="V180" s="14">
        <f t="shared" si="5"/>
        <v>17.52</v>
      </c>
      <c r="W180" s="17">
        <f t="shared" si="6"/>
        <v>17.52</v>
      </c>
      <c r="X180" s="34"/>
      <c r="Y180" s="122"/>
      <c r="Z180" s="122"/>
      <c r="AA180" s="122"/>
      <c r="AB180" s="122"/>
    </row>
    <row r="181" spans="1:28" ht="16.5" customHeight="1" x14ac:dyDescent="0.25">
      <c r="A181" s="11" t="s">
        <v>37</v>
      </c>
      <c r="B181" s="11" t="s">
        <v>37</v>
      </c>
      <c r="C181" s="125" t="s">
        <v>791</v>
      </c>
      <c r="D181" s="125" t="s">
        <v>792</v>
      </c>
      <c r="E181" s="125" t="s">
        <v>39</v>
      </c>
      <c r="F181" s="125" t="s">
        <v>793</v>
      </c>
      <c r="G181" s="41" t="s">
        <v>41</v>
      </c>
      <c r="H181" s="29" t="s">
        <v>42</v>
      </c>
      <c r="I181" s="125" t="s">
        <v>43</v>
      </c>
      <c r="J181" s="29"/>
      <c r="K181" s="41" t="s">
        <v>488</v>
      </c>
      <c r="L181" s="126">
        <v>44698</v>
      </c>
      <c r="M181" s="126">
        <v>44698</v>
      </c>
      <c r="N181" s="41">
        <v>0</v>
      </c>
      <c r="O181" s="41">
        <v>0</v>
      </c>
      <c r="P181" s="42">
        <f t="shared" si="0"/>
        <v>0</v>
      </c>
      <c r="Q181" s="127">
        <v>0</v>
      </c>
      <c r="R181" s="16" t="s">
        <v>51</v>
      </c>
      <c r="S181" s="127">
        <v>1</v>
      </c>
      <c r="T181" s="16" t="s">
        <v>47</v>
      </c>
      <c r="U181" s="128">
        <v>1</v>
      </c>
      <c r="V181" s="14">
        <f t="shared" si="5"/>
        <v>17.52</v>
      </c>
      <c r="W181" s="17">
        <f t="shared" si="6"/>
        <v>17.52</v>
      </c>
      <c r="X181" s="34"/>
      <c r="Y181" s="122"/>
      <c r="Z181" s="122"/>
      <c r="AA181" s="122"/>
      <c r="AB181" s="122"/>
    </row>
    <row r="182" spans="1:28" ht="16.5" customHeight="1" x14ac:dyDescent="0.25">
      <c r="A182" s="11" t="s">
        <v>37</v>
      </c>
      <c r="B182" s="11" t="s">
        <v>37</v>
      </c>
      <c r="C182" s="125" t="s">
        <v>312</v>
      </c>
      <c r="D182" s="125">
        <v>2777533</v>
      </c>
      <c r="E182" s="125" t="s">
        <v>111</v>
      </c>
      <c r="F182" s="125" t="s">
        <v>314</v>
      </c>
      <c r="G182" s="41" t="s">
        <v>41</v>
      </c>
      <c r="H182" s="29" t="s">
        <v>42</v>
      </c>
      <c r="I182" s="125" t="s">
        <v>65</v>
      </c>
      <c r="J182" s="29"/>
      <c r="K182" s="41" t="s">
        <v>136</v>
      </c>
      <c r="L182" s="126">
        <v>44700</v>
      </c>
      <c r="M182" s="126">
        <v>44700</v>
      </c>
      <c r="N182" s="41">
        <v>0</v>
      </c>
      <c r="O182" s="41">
        <v>0</v>
      </c>
      <c r="P182" s="42">
        <f t="shared" si="0"/>
        <v>0</v>
      </c>
      <c r="Q182" s="127">
        <v>0</v>
      </c>
      <c r="R182" s="16" t="s">
        <v>51</v>
      </c>
      <c r="S182" s="127">
        <v>1</v>
      </c>
      <c r="T182" s="16" t="s">
        <v>47</v>
      </c>
      <c r="U182" s="128">
        <v>1</v>
      </c>
      <c r="V182" s="14">
        <f t="shared" si="5"/>
        <v>17.52</v>
      </c>
      <c r="W182" s="17">
        <f t="shared" si="6"/>
        <v>17.52</v>
      </c>
      <c r="X182" s="34"/>
      <c r="Y182" s="122"/>
      <c r="Z182" s="122"/>
      <c r="AA182" s="122"/>
      <c r="AB182" s="122"/>
    </row>
    <row r="183" spans="1:28" ht="16.5" customHeight="1" x14ac:dyDescent="0.25">
      <c r="A183" s="11" t="s">
        <v>37</v>
      </c>
      <c r="B183" s="11" t="s">
        <v>37</v>
      </c>
      <c r="C183" s="125" t="s">
        <v>794</v>
      </c>
      <c r="D183" s="125">
        <v>2797747</v>
      </c>
      <c r="E183" s="125" t="s">
        <v>111</v>
      </c>
      <c r="F183" s="125" t="s">
        <v>555</v>
      </c>
      <c r="G183" s="41" t="s">
        <v>41</v>
      </c>
      <c r="H183" s="29" t="s">
        <v>42</v>
      </c>
      <c r="I183" s="125" t="s">
        <v>65</v>
      </c>
      <c r="J183" s="29"/>
      <c r="K183" s="41" t="s">
        <v>136</v>
      </c>
      <c r="L183" s="126">
        <v>44700</v>
      </c>
      <c r="M183" s="126">
        <v>44700</v>
      </c>
      <c r="N183" s="41">
        <v>0</v>
      </c>
      <c r="O183" s="41">
        <v>0</v>
      </c>
      <c r="P183" s="42">
        <f t="shared" si="0"/>
        <v>0</v>
      </c>
      <c r="Q183" s="127">
        <v>0</v>
      </c>
      <c r="R183" s="16" t="s">
        <v>51</v>
      </c>
      <c r="S183" s="127">
        <v>1</v>
      </c>
      <c r="T183" s="16" t="s">
        <v>47</v>
      </c>
      <c r="U183" s="128">
        <v>1</v>
      </c>
      <c r="V183" s="14">
        <f t="shared" si="5"/>
        <v>17.52</v>
      </c>
      <c r="W183" s="17">
        <f t="shared" si="6"/>
        <v>17.52</v>
      </c>
      <c r="X183" s="34"/>
      <c r="Y183" s="122"/>
      <c r="Z183" s="122"/>
      <c r="AA183" s="122"/>
      <c r="AB183" s="122"/>
    </row>
    <row r="184" spans="1:28" ht="16.5" customHeight="1" x14ac:dyDescent="0.25">
      <c r="A184" s="11" t="s">
        <v>37</v>
      </c>
      <c r="B184" s="11" t="s">
        <v>37</v>
      </c>
      <c r="C184" s="125" t="s">
        <v>443</v>
      </c>
      <c r="D184" s="125">
        <v>2796392</v>
      </c>
      <c r="E184" s="125" t="s">
        <v>39</v>
      </c>
      <c r="F184" s="125" t="s">
        <v>732</v>
      </c>
      <c r="G184" s="41" t="s">
        <v>41</v>
      </c>
      <c r="H184" s="29" t="s">
        <v>42</v>
      </c>
      <c r="I184" s="125" t="s">
        <v>43</v>
      </c>
      <c r="J184" s="29"/>
      <c r="K184" s="41" t="s">
        <v>468</v>
      </c>
      <c r="L184" s="126">
        <v>44701</v>
      </c>
      <c r="M184" s="126">
        <v>44701</v>
      </c>
      <c r="N184" s="41">
        <v>0</v>
      </c>
      <c r="O184" s="41">
        <v>0</v>
      </c>
      <c r="P184" s="42">
        <f t="shared" si="0"/>
        <v>0</v>
      </c>
      <c r="Q184" s="127">
        <v>0</v>
      </c>
      <c r="R184" s="16" t="s">
        <v>51</v>
      </c>
      <c r="S184" s="127">
        <v>1</v>
      </c>
      <c r="T184" s="16" t="s">
        <v>47</v>
      </c>
      <c r="U184" s="128">
        <v>1</v>
      </c>
      <c r="V184" s="14">
        <f t="shared" si="5"/>
        <v>17.52</v>
      </c>
      <c r="W184" s="17">
        <f t="shared" si="6"/>
        <v>17.52</v>
      </c>
      <c r="X184" s="34"/>
      <c r="Y184" s="122"/>
      <c r="Z184" s="122"/>
      <c r="AA184" s="122"/>
      <c r="AB184" s="122"/>
    </row>
    <row r="185" spans="1:28" ht="16.5" customHeight="1" x14ac:dyDescent="0.25">
      <c r="A185" s="11" t="s">
        <v>37</v>
      </c>
      <c r="B185" s="11" t="s">
        <v>37</v>
      </c>
      <c r="C185" s="125" t="s">
        <v>109</v>
      </c>
      <c r="D185" s="125">
        <v>2797143</v>
      </c>
      <c r="E185" s="125" t="s">
        <v>111</v>
      </c>
      <c r="F185" s="125" t="s">
        <v>112</v>
      </c>
      <c r="G185" s="41" t="s">
        <v>41</v>
      </c>
      <c r="H185" s="29" t="s">
        <v>42</v>
      </c>
      <c r="I185" s="125" t="s">
        <v>43</v>
      </c>
      <c r="J185" s="29"/>
      <c r="K185" s="41" t="s">
        <v>65</v>
      </c>
      <c r="L185" s="126">
        <v>44705</v>
      </c>
      <c r="M185" s="126">
        <v>44705</v>
      </c>
      <c r="N185" s="41">
        <v>0</v>
      </c>
      <c r="O185" s="41">
        <v>0</v>
      </c>
      <c r="P185" s="42">
        <f t="shared" ref="P185:P204" si="7">N185+O185</f>
        <v>0</v>
      </c>
      <c r="Q185" s="127">
        <v>0</v>
      </c>
      <c r="R185" s="16" t="s">
        <v>51</v>
      </c>
      <c r="S185" s="127">
        <v>1</v>
      </c>
      <c r="T185" s="16" t="s">
        <v>47</v>
      </c>
      <c r="U185" s="128">
        <v>1</v>
      </c>
      <c r="V185" s="14">
        <f t="shared" si="5"/>
        <v>17.52</v>
      </c>
      <c r="W185" s="17">
        <f t="shared" si="6"/>
        <v>17.52</v>
      </c>
      <c r="X185" s="34"/>
      <c r="Y185" s="122"/>
      <c r="Z185" s="122"/>
      <c r="AA185" s="122"/>
      <c r="AB185" s="122"/>
    </row>
    <row r="186" spans="1:28" ht="16.5" customHeight="1" x14ac:dyDescent="0.25">
      <c r="A186" s="11" t="s">
        <v>37</v>
      </c>
      <c r="B186" s="11" t="s">
        <v>37</v>
      </c>
      <c r="C186" s="125" t="s">
        <v>795</v>
      </c>
      <c r="D186" s="125">
        <v>2777401</v>
      </c>
      <c r="E186" s="125" t="s">
        <v>39</v>
      </c>
      <c r="F186" s="125" t="s">
        <v>796</v>
      </c>
      <c r="G186" s="41" t="s">
        <v>41</v>
      </c>
      <c r="H186" s="29" t="s">
        <v>42</v>
      </c>
      <c r="I186" s="125" t="s">
        <v>73</v>
      </c>
      <c r="J186" s="29"/>
      <c r="K186" s="41" t="s">
        <v>285</v>
      </c>
      <c r="L186" s="126">
        <v>44687</v>
      </c>
      <c r="M186" s="126">
        <v>44687</v>
      </c>
      <c r="N186" s="41">
        <v>0</v>
      </c>
      <c r="O186" s="41">
        <v>0</v>
      </c>
      <c r="P186" s="42">
        <f t="shared" si="7"/>
        <v>0</v>
      </c>
      <c r="Q186" s="127">
        <v>0</v>
      </c>
      <c r="R186" s="16" t="s">
        <v>51</v>
      </c>
      <c r="S186" s="127">
        <v>1</v>
      </c>
      <c r="T186" s="16" t="s">
        <v>47</v>
      </c>
      <c r="U186" s="128">
        <v>1</v>
      </c>
      <c r="V186" s="14">
        <f t="shared" si="5"/>
        <v>17.52</v>
      </c>
      <c r="W186" s="17">
        <f t="shared" si="6"/>
        <v>17.52</v>
      </c>
      <c r="X186" s="34"/>
      <c r="Y186" s="122"/>
      <c r="Z186" s="122"/>
      <c r="AA186" s="122"/>
      <c r="AB186" s="122"/>
    </row>
    <row r="187" spans="1:28" ht="16.5" customHeight="1" x14ac:dyDescent="0.25">
      <c r="A187" s="11" t="s">
        <v>37</v>
      </c>
      <c r="B187" s="11" t="s">
        <v>37</v>
      </c>
      <c r="C187" s="125" t="s">
        <v>133</v>
      </c>
      <c r="D187" s="125">
        <v>2797704</v>
      </c>
      <c r="E187" s="125" t="s">
        <v>111</v>
      </c>
      <c r="F187" s="125" t="s">
        <v>797</v>
      </c>
      <c r="G187" s="41" t="s">
        <v>41</v>
      </c>
      <c r="H187" s="29" t="s">
        <v>42</v>
      </c>
      <c r="I187" s="125" t="s">
        <v>65</v>
      </c>
      <c r="J187" s="29"/>
      <c r="K187" s="41" t="s">
        <v>75</v>
      </c>
      <c r="L187" s="126">
        <v>44701</v>
      </c>
      <c r="M187" s="126">
        <v>44701</v>
      </c>
      <c r="N187" s="41">
        <v>0</v>
      </c>
      <c r="O187" s="41">
        <v>0</v>
      </c>
      <c r="P187" s="42">
        <f t="shared" si="7"/>
        <v>0</v>
      </c>
      <c r="Q187" s="127">
        <v>0</v>
      </c>
      <c r="R187" s="16" t="s">
        <v>51</v>
      </c>
      <c r="S187" s="127">
        <v>1</v>
      </c>
      <c r="T187" s="16" t="s">
        <v>47</v>
      </c>
      <c r="U187" s="128">
        <v>1</v>
      </c>
      <c r="V187" s="14">
        <f t="shared" si="5"/>
        <v>17.52</v>
      </c>
      <c r="W187" s="17">
        <f t="shared" si="6"/>
        <v>17.52</v>
      </c>
      <c r="X187" s="34"/>
      <c r="Y187" s="122"/>
      <c r="Z187" s="122"/>
      <c r="AA187" s="122"/>
      <c r="AB187" s="122"/>
    </row>
    <row r="188" spans="1:28" ht="16.5" customHeight="1" x14ac:dyDescent="0.25">
      <c r="A188" s="11" t="s">
        <v>37</v>
      </c>
      <c r="B188" s="11" t="s">
        <v>37</v>
      </c>
      <c r="C188" s="125" t="s">
        <v>133</v>
      </c>
      <c r="D188" s="125">
        <v>2797704</v>
      </c>
      <c r="E188" s="125" t="s">
        <v>111</v>
      </c>
      <c r="F188" s="125" t="s">
        <v>798</v>
      </c>
      <c r="G188" s="41" t="s">
        <v>41</v>
      </c>
      <c r="H188" s="29" t="s">
        <v>42</v>
      </c>
      <c r="I188" s="125" t="s">
        <v>65</v>
      </c>
      <c r="J188" s="29"/>
      <c r="K188" s="41" t="s">
        <v>140</v>
      </c>
      <c r="L188" s="126">
        <v>44705</v>
      </c>
      <c r="M188" s="126">
        <v>44706</v>
      </c>
      <c r="N188" s="41">
        <v>0</v>
      </c>
      <c r="O188" s="41">
        <v>0</v>
      </c>
      <c r="P188" s="42">
        <f t="shared" si="7"/>
        <v>0</v>
      </c>
      <c r="Q188" s="127">
        <v>1</v>
      </c>
      <c r="R188" s="16" t="s">
        <v>51</v>
      </c>
      <c r="S188" s="127">
        <v>1</v>
      </c>
      <c r="T188" s="16" t="s">
        <v>47</v>
      </c>
      <c r="U188" s="128">
        <v>2</v>
      </c>
      <c r="V188" s="14">
        <f t="shared" si="5"/>
        <v>71.53</v>
      </c>
      <c r="W188" s="17">
        <f t="shared" si="6"/>
        <v>71.53</v>
      </c>
      <c r="X188" s="34"/>
      <c r="Y188" s="122"/>
      <c r="Z188" s="122"/>
      <c r="AA188" s="122"/>
      <c r="AB188" s="122"/>
    </row>
    <row r="189" spans="1:28" ht="16.5" customHeight="1" x14ac:dyDescent="0.25">
      <c r="A189" s="11" t="s">
        <v>37</v>
      </c>
      <c r="B189" s="11" t="s">
        <v>37</v>
      </c>
      <c r="C189" s="125" t="s">
        <v>655</v>
      </c>
      <c r="D189" s="125">
        <v>2797496</v>
      </c>
      <c r="E189" s="125" t="s">
        <v>39</v>
      </c>
      <c r="F189" s="125" t="s">
        <v>174</v>
      </c>
      <c r="G189" s="41" t="s">
        <v>41</v>
      </c>
      <c r="H189" s="29" t="s">
        <v>42</v>
      </c>
      <c r="I189" s="125" t="s">
        <v>43</v>
      </c>
      <c r="J189" s="29"/>
      <c r="K189" s="41" t="s">
        <v>438</v>
      </c>
      <c r="L189" s="126">
        <v>44706</v>
      </c>
      <c r="M189" s="126">
        <v>44706</v>
      </c>
      <c r="N189" s="41">
        <v>0</v>
      </c>
      <c r="O189" s="41">
        <v>0</v>
      </c>
      <c r="P189" s="42">
        <f t="shared" si="7"/>
        <v>0</v>
      </c>
      <c r="Q189" s="127">
        <v>0</v>
      </c>
      <c r="R189" s="16" t="s">
        <v>51</v>
      </c>
      <c r="S189" s="127">
        <v>1</v>
      </c>
      <c r="T189" s="16" t="s">
        <v>47</v>
      </c>
      <c r="U189" s="128">
        <v>1</v>
      </c>
      <c r="V189" s="14">
        <f t="shared" si="5"/>
        <v>17.52</v>
      </c>
      <c r="W189" s="17">
        <f t="shared" si="6"/>
        <v>17.52</v>
      </c>
      <c r="X189" s="34"/>
      <c r="Y189" s="122"/>
      <c r="Z189" s="122"/>
      <c r="AA189" s="122"/>
      <c r="AB189" s="122"/>
    </row>
    <row r="190" spans="1:28" ht="17.25" customHeight="1" x14ac:dyDescent="0.25">
      <c r="A190" s="11" t="s">
        <v>37</v>
      </c>
      <c r="B190" s="11" t="s">
        <v>37</v>
      </c>
      <c r="C190" s="125" t="s">
        <v>799</v>
      </c>
      <c r="D190" s="125" t="s">
        <v>800</v>
      </c>
      <c r="E190" s="125" t="s">
        <v>39</v>
      </c>
      <c r="F190" s="125" t="s">
        <v>801</v>
      </c>
      <c r="G190" s="41" t="s">
        <v>41</v>
      </c>
      <c r="H190" s="29" t="s">
        <v>42</v>
      </c>
      <c r="I190" s="125" t="s">
        <v>43</v>
      </c>
      <c r="J190" s="29" t="s">
        <v>42</v>
      </c>
      <c r="K190" s="41" t="s">
        <v>766</v>
      </c>
      <c r="L190" s="126">
        <v>44704</v>
      </c>
      <c r="M190" s="126">
        <v>44704</v>
      </c>
      <c r="N190" s="41">
        <v>0</v>
      </c>
      <c r="O190" s="41">
        <v>0</v>
      </c>
      <c r="P190" s="42">
        <f t="shared" si="7"/>
        <v>0</v>
      </c>
      <c r="Q190" s="127">
        <v>0</v>
      </c>
      <c r="R190" s="16" t="s">
        <v>51</v>
      </c>
      <c r="S190" s="127">
        <v>1</v>
      </c>
      <c r="T190" s="16" t="s">
        <v>47</v>
      </c>
      <c r="U190" s="128">
        <v>1</v>
      </c>
      <c r="V190" s="14">
        <f t="shared" si="5"/>
        <v>17.52</v>
      </c>
      <c r="W190" s="17">
        <f t="shared" si="6"/>
        <v>17.52</v>
      </c>
      <c r="X190" s="34"/>
      <c r="Y190" s="122"/>
      <c r="Z190" s="122"/>
      <c r="AA190" s="122"/>
      <c r="AB190" s="122"/>
    </row>
    <row r="191" spans="1:28" ht="17.25" customHeight="1" x14ac:dyDescent="0.25">
      <c r="A191" s="11" t="s">
        <v>37</v>
      </c>
      <c r="B191" s="11" t="s">
        <v>37</v>
      </c>
      <c r="C191" s="125" t="s">
        <v>802</v>
      </c>
      <c r="D191" s="125">
        <v>2798336</v>
      </c>
      <c r="E191" s="125" t="s">
        <v>111</v>
      </c>
      <c r="F191" s="125" t="s">
        <v>803</v>
      </c>
      <c r="G191" s="41" t="s">
        <v>41</v>
      </c>
      <c r="H191" s="29" t="s">
        <v>42</v>
      </c>
      <c r="I191" s="125" t="s">
        <v>43</v>
      </c>
      <c r="J191" s="29" t="s">
        <v>42</v>
      </c>
      <c r="K191" s="41" t="s">
        <v>766</v>
      </c>
      <c r="L191" s="126">
        <v>44704</v>
      </c>
      <c r="M191" s="126">
        <v>44704</v>
      </c>
      <c r="N191" s="41">
        <v>0</v>
      </c>
      <c r="O191" s="41">
        <v>0</v>
      </c>
      <c r="P191" s="42">
        <f t="shared" si="7"/>
        <v>0</v>
      </c>
      <c r="Q191" s="127">
        <v>0</v>
      </c>
      <c r="R191" s="16" t="s">
        <v>51</v>
      </c>
      <c r="S191" s="127">
        <v>1</v>
      </c>
      <c r="T191" s="16" t="s">
        <v>47</v>
      </c>
      <c r="U191" s="128">
        <v>1</v>
      </c>
      <c r="V191" s="14">
        <f t="shared" si="5"/>
        <v>17.52</v>
      </c>
      <c r="W191" s="17">
        <f t="shared" si="6"/>
        <v>17.52</v>
      </c>
      <c r="X191" s="34"/>
      <c r="Y191" s="122"/>
      <c r="Z191" s="122"/>
      <c r="AA191" s="122"/>
      <c r="AB191" s="122"/>
    </row>
    <row r="192" spans="1:28" ht="18.75" customHeight="1" x14ac:dyDescent="0.25">
      <c r="A192" s="11" t="s">
        <v>37</v>
      </c>
      <c r="B192" s="11" t="s">
        <v>37</v>
      </c>
      <c r="C192" s="125" t="s">
        <v>663</v>
      </c>
      <c r="D192" s="125">
        <v>167</v>
      </c>
      <c r="E192" s="125" t="s">
        <v>39</v>
      </c>
      <c r="F192" s="125" t="s">
        <v>804</v>
      </c>
      <c r="G192" s="41" t="s">
        <v>41</v>
      </c>
      <c r="H192" s="29" t="s">
        <v>42</v>
      </c>
      <c r="I192" s="125" t="s">
        <v>43</v>
      </c>
      <c r="J192" s="29" t="s">
        <v>42</v>
      </c>
      <c r="K192" s="41" t="s">
        <v>438</v>
      </c>
      <c r="L192" s="126">
        <v>44706</v>
      </c>
      <c r="M192" s="126">
        <v>44706</v>
      </c>
      <c r="N192" s="41">
        <v>0</v>
      </c>
      <c r="O192" s="41">
        <v>0</v>
      </c>
      <c r="P192" s="42">
        <f t="shared" si="7"/>
        <v>0</v>
      </c>
      <c r="Q192" s="127">
        <v>0</v>
      </c>
      <c r="R192" s="16" t="s">
        <v>51</v>
      </c>
      <c r="S192" s="127">
        <v>1</v>
      </c>
      <c r="T192" s="16" t="s">
        <v>47</v>
      </c>
      <c r="U192" s="128">
        <v>1</v>
      </c>
      <c r="V192" s="14">
        <f t="shared" si="5"/>
        <v>17.52</v>
      </c>
      <c r="W192" s="17">
        <f t="shared" si="6"/>
        <v>17.52</v>
      </c>
      <c r="X192" s="34"/>
      <c r="Y192" s="122"/>
      <c r="Z192" s="122"/>
      <c r="AA192" s="122"/>
      <c r="AB192" s="122"/>
    </row>
    <row r="193" spans="1:1065" ht="15" customHeight="1" x14ac:dyDescent="0.25">
      <c r="A193" s="11" t="s">
        <v>37</v>
      </c>
      <c r="B193" s="11" t="s">
        <v>37</v>
      </c>
      <c r="C193" s="125" t="s">
        <v>212</v>
      </c>
      <c r="D193" s="125">
        <v>2795680</v>
      </c>
      <c r="E193" s="125" t="s">
        <v>39</v>
      </c>
      <c r="F193" s="125" t="s">
        <v>805</v>
      </c>
      <c r="G193" s="41" t="s">
        <v>41</v>
      </c>
      <c r="H193" s="29" t="s">
        <v>42</v>
      </c>
      <c r="I193" s="125" t="s">
        <v>43</v>
      </c>
      <c r="J193" s="29" t="s">
        <v>42</v>
      </c>
      <c r="K193" s="41" t="s">
        <v>191</v>
      </c>
      <c r="L193" s="126">
        <v>44705</v>
      </c>
      <c r="M193" s="126">
        <v>44705</v>
      </c>
      <c r="N193" s="41">
        <v>0</v>
      </c>
      <c r="O193" s="41">
        <v>0</v>
      </c>
      <c r="P193" s="42">
        <f t="shared" si="7"/>
        <v>0</v>
      </c>
      <c r="Q193" s="127">
        <v>0</v>
      </c>
      <c r="R193" s="16" t="s">
        <v>51</v>
      </c>
      <c r="S193" s="127">
        <v>1</v>
      </c>
      <c r="T193" s="16" t="s">
        <v>47</v>
      </c>
      <c r="U193" s="128">
        <v>1</v>
      </c>
      <c r="V193" s="14">
        <f t="shared" si="5"/>
        <v>17.52</v>
      </c>
      <c r="W193" s="17">
        <f t="shared" si="6"/>
        <v>17.52</v>
      </c>
      <c r="X193" s="34"/>
      <c r="Y193" s="122"/>
      <c r="Z193" s="122"/>
      <c r="AA193" s="122"/>
      <c r="AB193" s="122"/>
    </row>
    <row r="194" spans="1:1065" ht="15.75" customHeight="1" x14ac:dyDescent="0.25">
      <c r="A194" s="11" t="s">
        <v>37</v>
      </c>
      <c r="B194" s="11" t="s">
        <v>37</v>
      </c>
      <c r="C194" s="125" t="s">
        <v>172</v>
      </c>
      <c r="D194" s="125">
        <v>2785803</v>
      </c>
      <c r="E194" s="125" t="s">
        <v>111</v>
      </c>
      <c r="F194" s="125" t="s">
        <v>487</v>
      </c>
      <c r="G194" s="41" t="s">
        <v>41</v>
      </c>
      <c r="H194" s="29" t="s">
        <v>42</v>
      </c>
      <c r="I194" s="125" t="s">
        <v>43</v>
      </c>
      <c r="J194" s="29" t="s">
        <v>42</v>
      </c>
      <c r="K194" s="41" t="s">
        <v>806</v>
      </c>
      <c r="L194" s="126">
        <v>44704</v>
      </c>
      <c r="M194" s="126">
        <v>44704</v>
      </c>
      <c r="N194" s="41">
        <v>0</v>
      </c>
      <c r="O194" s="41">
        <v>0</v>
      </c>
      <c r="P194" s="42">
        <f t="shared" si="7"/>
        <v>0</v>
      </c>
      <c r="Q194" s="127">
        <v>0</v>
      </c>
      <c r="R194" s="16" t="s">
        <v>51</v>
      </c>
      <c r="S194" s="127">
        <v>1</v>
      </c>
      <c r="T194" s="16" t="s">
        <v>47</v>
      </c>
      <c r="U194" s="128">
        <v>1</v>
      </c>
      <c r="V194" s="14">
        <f t="shared" si="5"/>
        <v>17.52</v>
      </c>
      <c r="W194" s="17">
        <f t="shared" si="6"/>
        <v>17.52</v>
      </c>
      <c r="X194" s="34"/>
      <c r="Y194" s="122"/>
      <c r="Z194" s="122"/>
      <c r="AA194" s="122"/>
      <c r="AB194" s="122"/>
    </row>
    <row r="195" spans="1:1065" x14ac:dyDescent="0.25">
      <c r="A195" s="11" t="s">
        <v>37</v>
      </c>
      <c r="B195" s="11" t="s">
        <v>37</v>
      </c>
      <c r="C195" s="125" t="s">
        <v>807</v>
      </c>
      <c r="D195" s="125">
        <v>10103</v>
      </c>
      <c r="E195" s="125" t="s">
        <v>207</v>
      </c>
      <c r="F195" s="125" t="s">
        <v>808</v>
      </c>
      <c r="G195" s="41" t="s">
        <v>41</v>
      </c>
      <c r="H195" s="29" t="s">
        <v>42</v>
      </c>
      <c r="I195" s="125" t="s">
        <v>43</v>
      </c>
      <c r="J195" s="29" t="s">
        <v>42</v>
      </c>
      <c r="K195" s="41" t="s">
        <v>55</v>
      </c>
      <c r="L195" s="126">
        <v>44705</v>
      </c>
      <c r="M195" s="126">
        <v>44707</v>
      </c>
      <c r="N195" s="41">
        <v>0</v>
      </c>
      <c r="O195" s="41">
        <v>0</v>
      </c>
      <c r="P195" s="42">
        <f t="shared" si="7"/>
        <v>0</v>
      </c>
      <c r="Q195" s="127">
        <v>2</v>
      </c>
      <c r="R195" s="49" t="s">
        <v>51</v>
      </c>
      <c r="S195" s="127">
        <v>1</v>
      </c>
      <c r="T195" s="49" t="s">
        <v>47</v>
      </c>
      <c r="U195" s="128">
        <v>3</v>
      </c>
      <c r="V195" s="14">
        <f t="shared" si="5"/>
        <v>125.53999999999999</v>
      </c>
      <c r="W195" s="17">
        <f t="shared" si="6"/>
        <v>125.53999999999999</v>
      </c>
      <c r="X195" s="50"/>
      <c r="Y195" s="122"/>
      <c r="Z195" s="122"/>
      <c r="AA195" s="122"/>
      <c r="AB195" s="122"/>
    </row>
    <row r="196" spans="1:1065" x14ac:dyDescent="0.25">
      <c r="A196" s="11" t="s">
        <v>37</v>
      </c>
      <c r="B196" s="11" t="s">
        <v>37</v>
      </c>
      <c r="C196" s="125" t="s">
        <v>341</v>
      </c>
      <c r="D196" s="125">
        <v>2797348</v>
      </c>
      <c r="E196" s="125" t="s">
        <v>111</v>
      </c>
      <c r="F196" s="125" t="s">
        <v>676</v>
      </c>
      <c r="G196" s="41" t="s">
        <v>41</v>
      </c>
      <c r="H196" s="29" t="s">
        <v>42</v>
      </c>
      <c r="I196" s="125" t="s">
        <v>43</v>
      </c>
      <c r="J196" s="29"/>
      <c r="K196" s="41" t="s">
        <v>465</v>
      </c>
      <c r="L196" s="126">
        <v>44715</v>
      </c>
      <c r="M196" s="126">
        <v>44715</v>
      </c>
      <c r="N196" s="41">
        <v>0</v>
      </c>
      <c r="O196" s="41">
        <v>0</v>
      </c>
      <c r="P196" s="42">
        <f t="shared" si="7"/>
        <v>0</v>
      </c>
      <c r="Q196" s="127">
        <v>0</v>
      </c>
      <c r="R196" s="16" t="s">
        <v>51</v>
      </c>
      <c r="S196" s="127">
        <v>1</v>
      </c>
      <c r="T196" s="16" t="s">
        <v>47</v>
      </c>
      <c r="U196" s="128">
        <v>1</v>
      </c>
      <c r="V196" s="14">
        <f t="shared" si="5"/>
        <v>17.52</v>
      </c>
      <c r="W196" s="17">
        <f t="shared" si="6"/>
        <v>17.52</v>
      </c>
      <c r="X196" s="50"/>
      <c r="Y196" s="122"/>
      <c r="Z196" s="122"/>
      <c r="AA196" s="122"/>
      <c r="AB196" s="122"/>
    </row>
    <row r="197" spans="1:1065" x14ac:dyDescent="0.25">
      <c r="A197" s="11" t="s">
        <v>37</v>
      </c>
      <c r="B197" s="11" t="s">
        <v>37</v>
      </c>
      <c r="C197" s="125" t="s">
        <v>346</v>
      </c>
      <c r="D197" s="125">
        <v>2796163</v>
      </c>
      <c r="E197" s="125" t="s">
        <v>39</v>
      </c>
      <c r="F197" s="125" t="s">
        <v>685</v>
      </c>
      <c r="G197" s="41" t="s">
        <v>41</v>
      </c>
      <c r="H197" s="29" t="s">
        <v>42</v>
      </c>
      <c r="I197" s="125" t="s">
        <v>43</v>
      </c>
      <c r="J197" s="29"/>
      <c r="K197" s="41" t="s">
        <v>465</v>
      </c>
      <c r="L197" s="126">
        <v>44715</v>
      </c>
      <c r="M197" s="126">
        <v>44715</v>
      </c>
      <c r="N197" s="41">
        <v>0</v>
      </c>
      <c r="O197" s="41">
        <v>0</v>
      </c>
      <c r="P197" s="42">
        <f t="shared" si="7"/>
        <v>0</v>
      </c>
      <c r="Q197" s="127">
        <v>0</v>
      </c>
      <c r="R197" s="16" t="s">
        <v>51</v>
      </c>
      <c r="S197" s="127">
        <v>1</v>
      </c>
      <c r="T197" s="16" t="s">
        <v>47</v>
      </c>
      <c r="U197" s="128">
        <v>1</v>
      </c>
      <c r="V197" s="14">
        <f t="shared" si="5"/>
        <v>17.52</v>
      </c>
      <c r="W197" s="17">
        <f t="shared" si="6"/>
        <v>17.52</v>
      </c>
      <c r="X197" s="50"/>
      <c r="Y197" s="122"/>
      <c r="Z197" s="122"/>
      <c r="AA197" s="122"/>
      <c r="AB197" s="122"/>
    </row>
    <row r="198" spans="1:1065" x14ac:dyDescent="0.25">
      <c r="A198" s="11" t="s">
        <v>37</v>
      </c>
      <c r="B198" s="11" t="s">
        <v>37</v>
      </c>
      <c r="C198" s="41" t="s">
        <v>416</v>
      </c>
      <c r="D198" s="41">
        <v>2798476</v>
      </c>
      <c r="E198" s="41" t="s">
        <v>207</v>
      </c>
      <c r="F198" s="41" t="s">
        <v>586</v>
      </c>
      <c r="G198" s="41" t="s">
        <v>41</v>
      </c>
      <c r="H198" s="29" t="s">
        <v>42</v>
      </c>
      <c r="I198" s="41" t="s">
        <v>43</v>
      </c>
      <c r="J198" s="29"/>
      <c r="K198" s="41" t="s">
        <v>55</v>
      </c>
      <c r="L198" s="130">
        <v>44705</v>
      </c>
      <c r="M198" s="130">
        <v>44707</v>
      </c>
      <c r="N198" s="41">
        <v>0</v>
      </c>
      <c r="O198" s="41">
        <v>0</v>
      </c>
      <c r="P198" s="42">
        <f t="shared" si="7"/>
        <v>0</v>
      </c>
      <c r="Q198" s="43">
        <v>2</v>
      </c>
      <c r="R198" s="16" t="s">
        <v>51</v>
      </c>
      <c r="S198" s="43">
        <v>1</v>
      </c>
      <c r="T198" s="16" t="s">
        <v>47</v>
      </c>
      <c r="U198" s="128">
        <v>3</v>
      </c>
      <c r="V198" s="14">
        <f t="shared" si="5"/>
        <v>125.53999999999999</v>
      </c>
      <c r="W198" s="17">
        <f t="shared" si="6"/>
        <v>125.53999999999999</v>
      </c>
      <c r="X198" s="50"/>
      <c r="Y198" s="122"/>
      <c r="Z198" s="122"/>
      <c r="AA198" s="122"/>
      <c r="AB198" s="122"/>
    </row>
    <row r="199" spans="1:1065" x14ac:dyDescent="0.25">
      <c r="A199" s="11" t="s">
        <v>37</v>
      </c>
      <c r="B199" s="11" t="s">
        <v>37</v>
      </c>
      <c r="C199" s="41" t="s">
        <v>802</v>
      </c>
      <c r="D199" s="41">
        <v>2798336</v>
      </c>
      <c r="E199" s="41" t="s">
        <v>111</v>
      </c>
      <c r="F199" s="41" t="s">
        <v>809</v>
      </c>
      <c r="G199" s="41" t="s">
        <v>41</v>
      </c>
      <c r="H199" s="29" t="s">
        <v>42</v>
      </c>
      <c r="I199" s="41" t="s">
        <v>43</v>
      </c>
      <c r="J199" s="48"/>
      <c r="K199" s="41" t="s">
        <v>766</v>
      </c>
      <c r="L199" s="130">
        <v>44698</v>
      </c>
      <c r="M199" s="130">
        <v>44698</v>
      </c>
      <c r="N199" s="41">
        <v>0</v>
      </c>
      <c r="O199" s="41">
        <v>0</v>
      </c>
      <c r="P199" s="42">
        <f t="shared" si="7"/>
        <v>0</v>
      </c>
      <c r="Q199" s="43">
        <v>0</v>
      </c>
      <c r="R199" s="16" t="s">
        <v>51</v>
      </c>
      <c r="S199" s="43">
        <v>1</v>
      </c>
      <c r="T199" s="16" t="s">
        <v>47</v>
      </c>
      <c r="U199" s="128">
        <v>1</v>
      </c>
      <c r="V199" s="14">
        <f t="shared" si="5"/>
        <v>17.52</v>
      </c>
      <c r="W199" s="17">
        <f t="shared" si="6"/>
        <v>17.52</v>
      </c>
      <c r="X199" s="50"/>
      <c r="Y199" s="122"/>
      <c r="Z199" s="122"/>
      <c r="AA199" s="122"/>
      <c r="AB199" s="122"/>
    </row>
    <row r="200" spans="1:1065" x14ac:dyDescent="0.25">
      <c r="A200" s="11" t="s">
        <v>37</v>
      </c>
      <c r="B200" s="11" t="s">
        <v>37</v>
      </c>
      <c r="C200" s="41" t="s">
        <v>799</v>
      </c>
      <c r="D200" s="41" t="s">
        <v>800</v>
      </c>
      <c r="E200" s="41" t="s">
        <v>39</v>
      </c>
      <c r="F200" s="41" t="s">
        <v>810</v>
      </c>
      <c r="G200" s="41" t="s">
        <v>41</v>
      </c>
      <c r="H200" s="29" t="s">
        <v>42</v>
      </c>
      <c r="I200" s="41" t="s">
        <v>43</v>
      </c>
      <c r="J200" s="48"/>
      <c r="K200" s="41" t="s">
        <v>766</v>
      </c>
      <c r="L200" s="130">
        <v>44698</v>
      </c>
      <c r="M200" s="130">
        <v>44698</v>
      </c>
      <c r="N200" s="41">
        <v>0</v>
      </c>
      <c r="O200" s="41">
        <v>0</v>
      </c>
      <c r="P200" s="42">
        <f t="shared" si="7"/>
        <v>0</v>
      </c>
      <c r="Q200" s="43">
        <v>0</v>
      </c>
      <c r="R200" s="16" t="s">
        <v>51</v>
      </c>
      <c r="S200" s="43">
        <v>1</v>
      </c>
      <c r="T200" s="16" t="s">
        <v>47</v>
      </c>
      <c r="U200" s="128">
        <v>1</v>
      </c>
      <c r="V200" s="14">
        <f t="shared" ref="V200:V204" si="8">(Q200*R200)+(S200*T200)</f>
        <v>17.52</v>
      </c>
      <c r="W200" s="17">
        <f t="shared" ref="W200:W204" si="9">P200+V200</f>
        <v>17.52</v>
      </c>
      <c r="X200" s="50"/>
      <c r="Y200" s="122"/>
      <c r="Z200" s="122"/>
      <c r="AA200" s="122"/>
      <c r="AB200" s="122"/>
    </row>
    <row r="201" spans="1:1065" x14ac:dyDescent="0.25">
      <c r="A201" s="11" t="s">
        <v>37</v>
      </c>
      <c r="B201" s="11" t="s">
        <v>37</v>
      </c>
      <c r="C201" s="41" t="s">
        <v>163</v>
      </c>
      <c r="D201" s="41">
        <v>809</v>
      </c>
      <c r="E201" s="41" t="s">
        <v>111</v>
      </c>
      <c r="F201" s="41" t="s">
        <v>112</v>
      </c>
      <c r="G201" s="41" t="s">
        <v>41</v>
      </c>
      <c r="H201" s="29" t="s">
        <v>42</v>
      </c>
      <c r="I201" s="41" t="s">
        <v>43</v>
      </c>
      <c r="J201" s="48"/>
      <c r="K201" s="41" t="s">
        <v>811</v>
      </c>
      <c r="L201" s="130">
        <v>44704</v>
      </c>
      <c r="M201" s="130">
        <v>44708</v>
      </c>
      <c r="N201" s="41">
        <v>0</v>
      </c>
      <c r="O201" s="41">
        <v>0</v>
      </c>
      <c r="P201" s="42">
        <f t="shared" si="7"/>
        <v>0</v>
      </c>
      <c r="Q201" s="43">
        <v>0</v>
      </c>
      <c r="R201" s="16" t="s">
        <v>51</v>
      </c>
      <c r="S201" s="43">
        <v>4</v>
      </c>
      <c r="T201" s="16" t="s">
        <v>47</v>
      </c>
      <c r="U201" s="128">
        <v>4</v>
      </c>
      <c r="V201" s="14">
        <f t="shared" si="8"/>
        <v>70.08</v>
      </c>
      <c r="W201" s="17">
        <f t="shared" si="9"/>
        <v>70.08</v>
      </c>
      <c r="X201" s="50"/>
      <c r="Y201" s="122"/>
      <c r="Z201" s="122"/>
      <c r="AA201" s="122"/>
      <c r="AB201" s="122"/>
    </row>
    <row r="202" spans="1:1065" x14ac:dyDescent="0.25">
      <c r="A202" s="11" t="s">
        <v>37</v>
      </c>
      <c r="B202" s="11" t="s">
        <v>37</v>
      </c>
      <c r="C202" s="41" t="s">
        <v>812</v>
      </c>
      <c r="D202" s="41">
        <v>2795477</v>
      </c>
      <c r="E202" s="41" t="s">
        <v>111</v>
      </c>
      <c r="F202" s="41" t="s">
        <v>813</v>
      </c>
      <c r="G202" s="41" t="s">
        <v>41</v>
      </c>
      <c r="H202" s="29" t="s">
        <v>42</v>
      </c>
      <c r="I202" s="41" t="s">
        <v>43</v>
      </c>
      <c r="J202" s="48"/>
      <c r="K202" s="41" t="s">
        <v>59</v>
      </c>
      <c r="L202" s="130">
        <v>44670</v>
      </c>
      <c r="M202" s="130">
        <v>44670</v>
      </c>
      <c r="N202" s="41">
        <v>0</v>
      </c>
      <c r="O202" s="41">
        <v>0</v>
      </c>
      <c r="P202" s="42">
        <f t="shared" si="7"/>
        <v>0</v>
      </c>
      <c r="Q202" s="43">
        <v>0</v>
      </c>
      <c r="R202" s="16" t="s">
        <v>51</v>
      </c>
      <c r="S202" s="43">
        <v>1</v>
      </c>
      <c r="T202" s="16" t="s">
        <v>47</v>
      </c>
      <c r="U202" s="128">
        <v>1</v>
      </c>
      <c r="V202" s="14">
        <f t="shared" si="8"/>
        <v>17.52</v>
      </c>
      <c r="W202" s="17">
        <f t="shared" si="9"/>
        <v>17.52</v>
      </c>
      <c r="X202" s="50"/>
      <c r="Y202" s="122"/>
      <c r="Z202" s="122"/>
      <c r="AA202" s="122"/>
      <c r="AB202" s="122"/>
    </row>
    <row r="203" spans="1:1065" x14ac:dyDescent="0.25">
      <c r="A203" s="11" t="s">
        <v>37</v>
      </c>
      <c r="B203" s="11" t="s">
        <v>37</v>
      </c>
      <c r="C203" s="41" t="s">
        <v>812</v>
      </c>
      <c r="D203" s="41">
        <v>2795477</v>
      </c>
      <c r="E203" s="41" t="s">
        <v>111</v>
      </c>
      <c r="F203" s="41" t="s">
        <v>814</v>
      </c>
      <c r="G203" s="41" t="s">
        <v>41</v>
      </c>
      <c r="H203" s="29" t="s">
        <v>42</v>
      </c>
      <c r="I203" s="41" t="s">
        <v>43</v>
      </c>
      <c r="J203" s="48"/>
      <c r="K203" s="41" t="s">
        <v>815</v>
      </c>
      <c r="L203" s="130">
        <v>44672</v>
      </c>
      <c r="M203" s="130">
        <v>44701</v>
      </c>
      <c r="N203" s="41">
        <v>0</v>
      </c>
      <c r="O203" s="41">
        <v>0</v>
      </c>
      <c r="P203" s="42">
        <f t="shared" si="7"/>
        <v>0</v>
      </c>
      <c r="Q203" s="43">
        <v>2</v>
      </c>
      <c r="R203" s="16" t="s">
        <v>51</v>
      </c>
      <c r="S203" s="43">
        <v>2</v>
      </c>
      <c r="T203" s="16" t="s">
        <v>47</v>
      </c>
      <c r="U203" s="128">
        <v>4</v>
      </c>
      <c r="V203" s="14">
        <f t="shared" si="8"/>
        <v>143.06</v>
      </c>
      <c r="W203" s="17">
        <f t="shared" si="9"/>
        <v>143.06</v>
      </c>
      <c r="X203" s="50"/>
      <c r="Y203" s="122"/>
      <c r="Z203" s="122"/>
      <c r="AA203" s="122"/>
      <c r="AB203" s="122"/>
    </row>
    <row r="204" spans="1:1065" x14ac:dyDescent="0.25">
      <c r="A204" s="11" t="s">
        <v>37</v>
      </c>
      <c r="B204" s="11" t="s">
        <v>37</v>
      </c>
      <c r="C204" s="41" t="s">
        <v>341</v>
      </c>
      <c r="D204" s="41">
        <v>2797348</v>
      </c>
      <c r="E204" s="41" t="s">
        <v>111</v>
      </c>
      <c r="F204" s="41" t="s">
        <v>676</v>
      </c>
      <c r="G204" s="41" t="s">
        <v>41</v>
      </c>
      <c r="H204" s="29" t="s">
        <v>42</v>
      </c>
      <c r="I204" s="41" t="s">
        <v>43</v>
      </c>
      <c r="J204" s="48"/>
      <c r="K204" s="41" t="s">
        <v>124</v>
      </c>
      <c r="L204" s="130">
        <v>44721</v>
      </c>
      <c r="M204" s="130">
        <v>44723</v>
      </c>
      <c r="N204" s="41">
        <v>0</v>
      </c>
      <c r="O204" s="41">
        <v>0</v>
      </c>
      <c r="P204" s="42">
        <f t="shared" si="7"/>
        <v>0</v>
      </c>
      <c r="Q204" s="43">
        <v>2</v>
      </c>
      <c r="R204" s="16" t="s">
        <v>51</v>
      </c>
      <c r="S204" s="43">
        <v>1</v>
      </c>
      <c r="T204" s="16" t="s">
        <v>47</v>
      </c>
      <c r="U204" s="131">
        <v>3</v>
      </c>
      <c r="V204" s="14">
        <f t="shared" si="8"/>
        <v>125.53999999999999</v>
      </c>
      <c r="W204" s="17">
        <f t="shared" si="9"/>
        <v>125.53999999999999</v>
      </c>
      <c r="X204" s="50"/>
      <c r="Y204" s="122"/>
      <c r="Z204" s="122"/>
      <c r="AA204" s="122"/>
      <c r="AB204" s="122"/>
    </row>
    <row r="205" spans="1:1065" ht="14.25" x14ac:dyDescent="0.2">
      <c r="A205" s="47"/>
      <c r="B205" s="47"/>
      <c r="C205" s="47"/>
      <c r="D205" s="52"/>
      <c r="E205" s="53"/>
      <c r="F205" s="48"/>
      <c r="G205" s="41"/>
      <c r="H205" s="29"/>
      <c r="I205" s="48"/>
      <c r="J205" s="48"/>
      <c r="K205" s="54"/>
      <c r="L205" s="47"/>
      <c r="M205" s="47"/>
      <c r="N205" s="47"/>
      <c r="O205" s="11"/>
      <c r="P205" s="132"/>
      <c r="Q205" s="15"/>
      <c r="R205" s="16"/>
      <c r="S205" s="55"/>
      <c r="T205" s="16"/>
      <c r="U205" s="56"/>
      <c r="V205" s="133"/>
      <c r="W205" s="134"/>
      <c r="X205" s="135"/>
      <c r="Y205" s="122"/>
      <c r="Z205" s="122"/>
      <c r="AA205" s="122"/>
      <c r="AB205" s="122"/>
    </row>
    <row r="206" spans="1:1065" s="63" customFormat="1" ht="15" customHeight="1" x14ac:dyDescent="0.2">
      <c r="A206" s="136"/>
      <c r="B206" s="137"/>
      <c r="C206" s="138"/>
      <c r="D206" s="61"/>
      <c r="E206" s="62"/>
      <c r="G206" s="139"/>
      <c r="H206" s="139"/>
      <c r="I206" s="139"/>
      <c r="J206" s="139"/>
      <c r="K206" s="137"/>
      <c r="L206" s="137"/>
      <c r="M206" s="140"/>
      <c r="N206" s="140"/>
      <c r="O206" s="140"/>
      <c r="P206" s="141"/>
      <c r="Q206" s="140"/>
      <c r="R206" s="140"/>
      <c r="S206" s="140"/>
      <c r="T206" s="49"/>
      <c r="U206" s="140"/>
      <c r="V206" s="142"/>
      <c r="W206" s="143"/>
      <c r="X206" s="141"/>
      <c r="Y206" s="144"/>
      <c r="Z206" s="144"/>
      <c r="AA206" s="144"/>
      <c r="AB206" s="144"/>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c r="BY206" s="67"/>
      <c r="BZ206" s="67"/>
      <c r="CA206" s="67"/>
      <c r="CB206" s="67"/>
      <c r="CC206" s="67"/>
      <c r="CD206" s="67"/>
      <c r="CE206" s="67"/>
      <c r="CF206" s="67"/>
      <c r="CG206" s="67"/>
      <c r="CH206" s="67"/>
      <c r="CI206" s="67"/>
      <c r="CJ206" s="67"/>
      <c r="CK206" s="67"/>
      <c r="CL206" s="67"/>
      <c r="CM206" s="67"/>
      <c r="CN206" s="67"/>
      <c r="CO206" s="67"/>
      <c r="CP206" s="67"/>
      <c r="CQ206" s="67"/>
      <c r="CR206" s="67"/>
      <c r="CS206" s="67"/>
      <c r="CT206" s="67"/>
      <c r="CU206" s="67"/>
      <c r="CV206" s="67"/>
      <c r="CW206" s="67"/>
      <c r="CX206" s="67"/>
      <c r="CY206" s="67"/>
      <c r="CZ206" s="67"/>
      <c r="DA206" s="67"/>
      <c r="DB206" s="67"/>
      <c r="DC206" s="67"/>
      <c r="DD206" s="67"/>
      <c r="DE206" s="67"/>
      <c r="DF206" s="67"/>
      <c r="DG206" s="67"/>
      <c r="DH206" s="67"/>
      <c r="DI206" s="67"/>
      <c r="DJ206" s="67"/>
      <c r="DK206" s="67"/>
      <c r="DL206" s="67"/>
      <c r="DM206" s="67"/>
      <c r="DN206" s="67"/>
      <c r="DO206" s="67"/>
      <c r="DP206" s="67"/>
      <c r="DQ206" s="67"/>
      <c r="DR206" s="67"/>
      <c r="DS206" s="67"/>
      <c r="DT206" s="67"/>
      <c r="DU206" s="67"/>
      <c r="DV206" s="67"/>
      <c r="DW206" s="67"/>
      <c r="DX206" s="67"/>
      <c r="DY206" s="67"/>
      <c r="DZ206" s="67"/>
      <c r="EA206" s="67"/>
      <c r="EB206" s="67"/>
      <c r="EC206" s="67"/>
      <c r="ED206" s="67"/>
      <c r="EE206" s="67"/>
      <c r="EF206" s="67"/>
      <c r="EG206" s="67"/>
      <c r="EH206" s="67"/>
      <c r="EI206" s="67"/>
      <c r="EJ206" s="67"/>
      <c r="EK206" s="67"/>
      <c r="EL206" s="67"/>
      <c r="EM206" s="67"/>
      <c r="EN206" s="67"/>
      <c r="EO206" s="67"/>
      <c r="EP206" s="67"/>
      <c r="EQ206" s="67"/>
      <c r="ER206" s="67"/>
      <c r="ES206" s="67"/>
      <c r="ET206" s="67"/>
      <c r="EU206" s="67"/>
      <c r="EV206" s="67"/>
      <c r="EW206" s="67"/>
      <c r="EX206" s="67"/>
      <c r="EY206" s="67"/>
      <c r="EZ206" s="67"/>
      <c r="FA206" s="67"/>
      <c r="FB206" s="67"/>
      <c r="FC206" s="67"/>
      <c r="FD206" s="67"/>
      <c r="FE206" s="67"/>
      <c r="FF206" s="67"/>
      <c r="FG206" s="67"/>
      <c r="FH206" s="67"/>
      <c r="FI206" s="67"/>
      <c r="FJ206" s="67"/>
      <c r="FK206" s="67"/>
      <c r="FL206" s="67"/>
      <c r="FM206" s="67"/>
      <c r="FN206" s="67"/>
      <c r="FO206" s="67"/>
      <c r="FP206" s="67"/>
      <c r="FQ206" s="67"/>
      <c r="FR206" s="67"/>
      <c r="FS206" s="67"/>
      <c r="FT206" s="67"/>
      <c r="FU206" s="67"/>
      <c r="FV206" s="67"/>
      <c r="FW206" s="67"/>
      <c r="FX206" s="67"/>
      <c r="FY206" s="67"/>
      <c r="FZ206" s="67"/>
      <c r="GA206" s="67"/>
      <c r="GB206" s="67"/>
      <c r="GC206" s="67"/>
      <c r="GD206" s="67"/>
      <c r="GE206" s="67"/>
      <c r="GF206" s="67"/>
      <c r="GG206" s="67"/>
      <c r="GH206" s="67"/>
      <c r="GI206" s="67"/>
      <c r="GJ206" s="67"/>
      <c r="GK206" s="67"/>
      <c r="GL206" s="67"/>
      <c r="GM206" s="67"/>
      <c r="GN206" s="67"/>
      <c r="GO206" s="67"/>
      <c r="GP206" s="67"/>
      <c r="GQ206" s="67"/>
      <c r="GR206" s="67"/>
      <c r="GS206" s="67"/>
      <c r="GT206" s="67"/>
      <c r="GU206" s="67"/>
      <c r="GV206" s="67"/>
      <c r="GW206" s="67"/>
      <c r="GX206" s="67"/>
      <c r="GY206" s="67"/>
      <c r="GZ206" s="67"/>
      <c r="HA206" s="67"/>
      <c r="HB206" s="67"/>
      <c r="HC206" s="67"/>
      <c r="HD206" s="67"/>
      <c r="HE206" s="67"/>
      <c r="HF206" s="67"/>
      <c r="HG206" s="67"/>
      <c r="HH206" s="67"/>
      <c r="HI206" s="67"/>
      <c r="HJ206" s="67"/>
      <c r="HK206" s="67"/>
      <c r="HL206" s="67"/>
      <c r="HM206" s="67"/>
      <c r="HN206" s="67"/>
      <c r="HO206" s="67"/>
      <c r="HP206" s="67"/>
      <c r="HQ206" s="67"/>
      <c r="HR206" s="67"/>
      <c r="HS206" s="67"/>
      <c r="HT206" s="67"/>
      <c r="HU206" s="67"/>
      <c r="HV206" s="67"/>
      <c r="HW206" s="67"/>
      <c r="HX206" s="67"/>
      <c r="HY206" s="67"/>
      <c r="HZ206" s="67"/>
      <c r="IA206" s="67"/>
      <c r="IB206" s="67"/>
      <c r="IC206" s="67"/>
      <c r="ID206" s="67"/>
      <c r="IE206" s="67"/>
      <c r="IF206" s="67"/>
      <c r="IG206" s="67"/>
      <c r="IH206" s="67"/>
      <c r="II206" s="67"/>
      <c r="IJ206" s="67"/>
      <c r="IK206" s="67"/>
      <c r="IL206" s="67"/>
      <c r="IM206" s="67"/>
      <c r="IN206" s="67"/>
      <c r="IO206" s="67"/>
      <c r="IP206" s="67"/>
      <c r="IQ206" s="67"/>
      <c r="IR206" s="67"/>
      <c r="IS206" s="67"/>
      <c r="IT206" s="67"/>
      <c r="IU206" s="67"/>
      <c r="IV206" s="67"/>
      <c r="IW206" s="67"/>
      <c r="IX206" s="67"/>
      <c r="IY206" s="67"/>
      <c r="IZ206" s="67"/>
      <c r="JA206" s="67"/>
      <c r="JB206" s="67"/>
      <c r="JC206" s="67"/>
      <c r="JD206" s="67"/>
      <c r="JE206" s="67"/>
      <c r="JF206" s="67"/>
      <c r="JG206" s="67"/>
      <c r="JH206" s="67"/>
      <c r="JI206" s="67"/>
      <c r="JJ206" s="67"/>
      <c r="JK206" s="67"/>
      <c r="JL206" s="67"/>
      <c r="JM206" s="67"/>
      <c r="JN206" s="67"/>
      <c r="JO206" s="67"/>
      <c r="JP206" s="67"/>
      <c r="JQ206" s="67"/>
      <c r="JR206" s="67"/>
      <c r="JS206" s="67"/>
      <c r="JT206" s="67"/>
      <c r="JU206" s="67"/>
      <c r="JV206" s="67"/>
      <c r="JW206" s="67"/>
      <c r="JX206" s="67"/>
      <c r="JY206" s="67"/>
      <c r="JZ206" s="67"/>
      <c r="KA206" s="67"/>
      <c r="KB206" s="67"/>
      <c r="KC206" s="67"/>
      <c r="KD206" s="67"/>
      <c r="KE206" s="67"/>
      <c r="KF206" s="67"/>
      <c r="KG206" s="67"/>
      <c r="KH206" s="67"/>
      <c r="KI206" s="67"/>
      <c r="KJ206" s="67"/>
      <c r="KK206" s="67"/>
      <c r="KL206" s="67"/>
      <c r="KM206" s="67"/>
      <c r="KN206" s="67"/>
      <c r="KO206" s="67"/>
      <c r="KP206" s="67"/>
      <c r="KQ206" s="67"/>
      <c r="KR206" s="67"/>
      <c r="KS206" s="67"/>
      <c r="KT206" s="67"/>
      <c r="KU206" s="67"/>
      <c r="KV206" s="67"/>
      <c r="KW206" s="67"/>
      <c r="KX206" s="67"/>
      <c r="KY206" s="67"/>
      <c r="KZ206" s="67"/>
      <c r="LA206" s="67"/>
      <c r="LB206" s="67"/>
      <c r="LC206" s="67"/>
      <c r="LD206" s="67"/>
      <c r="LE206" s="67"/>
      <c r="LF206" s="67"/>
      <c r="LG206" s="67"/>
      <c r="LH206" s="67"/>
      <c r="LI206" s="67"/>
      <c r="LJ206" s="67"/>
      <c r="LK206" s="67"/>
      <c r="LL206" s="67"/>
      <c r="LM206" s="67"/>
      <c r="LN206" s="67"/>
      <c r="LO206" s="67"/>
      <c r="LP206" s="67"/>
      <c r="LQ206" s="67"/>
      <c r="LR206" s="67"/>
      <c r="LS206" s="67"/>
      <c r="LT206" s="67"/>
      <c r="LU206" s="67"/>
      <c r="LV206" s="67"/>
      <c r="LW206" s="67"/>
      <c r="LX206" s="67"/>
      <c r="LY206" s="67"/>
      <c r="LZ206" s="67"/>
      <c r="MA206" s="67"/>
      <c r="MB206" s="67"/>
      <c r="MC206" s="67"/>
      <c r="MD206" s="67"/>
      <c r="ME206" s="67"/>
      <c r="MF206" s="67"/>
      <c r="MG206" s="67"/>
      <c r="MH206" s="67"/>
      <c r="MI206" s="67"/>
      <c r="MJ206" s="67"/>
      <c r="MK206" s="67"/>
      <c r="ML206" s="67"/>
      <c r="MM206" s="67"/>
      <c r="MN206" s="67"/>
      <c r="MO206" s="67"/>
      <c r="MP206" s="67"/>
      <c r="MQ206" s="67"/>
      <c r="MR206" s="67"/>
      <c r="MS206" s="67"/>
      <c r="MT206" s="67"/>
      <c r="MU206" s="67"/>
      <c r="MV206" s="67"/>
      <c r="MW206" s="67"/>
      <c r="MX206" s="67"/>
      <c r="MY206" s="67"/>
      <c r="MZ206" s="67"/>
      <c r="NA206" s="67"/>
      <c r="NB206" s="67"/>
      <c r="NC206" s="67"/>
      <c r="ND206" s="67"/>
      <c r="NE206" s="67"/>
      <c r="NF206" s="67"/>
      <c r="NG206" s="67"/>
      <c r="NH206" s="67"/>
      <c r="NI206" s="67"/>
      <c r="NJ206" s="67"/>
      <c r="NK206" s="67"/>
      <c r="NL206" s="67"/>
      <c r="NM206" s="67"/>
      <c r="NN206" s="67"/>
      <c r="NO206" s="67"/>
      <c r="NP206" s="67"/>
      <c r="NQ206" s="67"/>
      <c r="NR206" s="67"/>
      <c r="NS206" s="67"/>
      <c r="NT206" s="67"/>
      <c r="NU206" s="67"/>
      <c r="NV206" s="67"/>
      <c r="NW206" s="67"/>
      <c r="NX206" s="67"/>
      <c r="NY206" s="67"/>
      <c r="NZ206" s="67"/>
      <c r="OA206" s="67"/>
      <c r="OB206" s="67"/>
      <c r="OC206" s="67"/>
      <c r="OD206" s="67"/>
      <c r="OE206" s="67"/>
      <c r="OF206" s="67"/>
      <c r="OG206" s="67"/>
      <c r="OH206" s="67"/>
      <c r="OI206" s="67"/>
      <c r="OJ206" s="67"/>
      <c r="OK206" s="67"/>
      <c r="OL206" s="67"/>
      <c r="OM206" s="67"/>
      <c r="ON206" s="67"/>
      <c r="OO206" s="67"/>
      <c r="OP206" s="67"/>
      <c r="OQ206" s="67"/>
      <c r="OR206" s="67"/>
      <c r="OS206" s="67"/>
      <c r="OT206" s="67"/>
      <c r="OU206" s="67"/>
      <c r="OV206" s="67"/>
      <c r="OW206" s="67"/>
      <c r="OX206" s="67"/>
      <c r="OY206" s="67"/>
      <c r="OZ206" s="67"/>
      <c r="PA206" s="67"/>
      <c r="PB206" s="67"/>
      <c r="PC206" s="67"/>
      <c r="PD206" s="67"/>
      <c r="PE206" s="67"/>
      <c r="PF206" s="67"/>
      <c r="PG206" s="67"/>
      <c r="PH206" s="67"/>
      <c r="PI206" s="67"/>
      <c r="PJ206" s="67"/>
      <c r="PK206" s="67"/>
      <c r="PL206" s="67"/>
      <c r="PM206" s="67"/>
      <c r="PN206" s="67"/>
      <c r="PO206" s="67"/>
      <c r="PP206" s="67"/>
      <c r="PQ206" s="67"/>
      <c r="PR206" s="67"/>
      <c r="PS206" s="67"/>
      <c r="PT206" s="67"/>
      <c r="PU206" s="67"/>
      <c r="PV206" s="67"/>
      <c r="PW206" s="67"/>
      <c r="PX206" s="67"/>
      <c r="PY206" s="67"/>
      <c r="PZ206" s="67"/>
      <c r="QA206" s="67"/>
      <c r="QB206" s="67"/>
      <c r="QC206" s="67"/>
      <c r="QD206" s="67"/>
      <c r="QE206" s="67"/>
      <c r="QF206" s="67"/>
      <c r="QG206" s="67"/>
      <c r="QH206" s="67"/>
      <c r="QI206" s="67"/>
      <c r="QJ206" s="67"/>
      <c r="QK206" s="67"/>
      <c r="QL206" s="67"/>
      <c r="QM206" s="67"/>
      <c r="QN206" s="67"/>
      <c r="QO206" s="67"/>
      <c r="QP206" s="67"/>
      <c r="QQ206" s="67"/>
      <c r="QR206" s="67"/>
      <c r="QS206" s="67"/>
      <c r="QT206" s="67"/>
      <c r="QU206" s="67"/>
      <c r="QV206" s="67"/>
      <c r="QW206" s="67"/>
      <c r="QX206" s="67"/>
      <c r="QY206" s="67"/>
      <c r="QZ206" s="67"/>
      <c r="RA206" s="67"/>
      <c r="RB206" s="67"/>
      <c r="RC206" s="67"/>
      <c r="RD206" s="67"/>
      <c r="RE206" s="67"/>
      <c r="RF206" s="67"/>
      <c r="RG206" s="67"/>
      <c r="RH206" s="67"/>
      <c r="RI206" s="67"/>
      <c r="RJ206" s="67"/>
      <c r="RK206" s="67"/>
      <c r="RL206" s="67"/>
      <c r="RM206" s="67"/>
      <c r="RN206" s="67"/>
      <c r="RO206" s="67"/>
      <c r="RP206" s="67"/>
      <c r="RQ206" s="67"/>
      <c r="RR206" s="67"/>
      <c r="RS206" s="67"/>
      <c r="RT206" s="67"/>
      <c r="RU206" s="67"/>
      <c r="RV206" s="67"/>
      <c r="RW206" s="67"/>
      <c r="RX206" s="67"/>
      <c r="RY206" s="67"/>
      <c r="RZ206" s="67"/>
      <c r="SA206" s="67"/>
      <c r="SB206" s="67"/>
      <c r="SC206" s="67"/>
      <c r="SD206" s="67"/>
      <c r="SE206" s="67"/>
      <c r="SF206" s="67"/>
      <c r="SG206" s="67"/>
      <c r="SH206" s="67"/>
      <c r="SI206" s="67"/>
      <c r="SJ206" s="67"/>
      <c r="SK206" s="67"/>
      <c r="SL206" s="67"/>
      <c r="SM206" s="67"/>
      <c r="SN206" s="67"/>
      <c r="SO206" s="67"/>
      <c r="SP206" s="67"/>
      <c r="SQ206" s="67"/>
      <c r="SR206" s="67"/>
      <c r="SS206" s="67"/>
      <c r="ST206" s="67"/>
      <c r="SU206" s="67"/>
      <c r="SV206" s="67"/>
      <c r="SW206" s="67"/>
      <c r="SX206" s="67"/>
      <c r="SY206" s="67"/>
      <c r="SZ206" s="67"/>
      <c r="TA206" s="67"/>
      <c r="TB206" s="67"/>
      <c r="TC206" s="67"/>
      <c r="TD206" s="67"/>
      <c r="TE206" s="67"/>
      <c r="TF206" s="67"/>
      <c r="TG206" s="67"/>
      <c r="TH206" s="67"/>
      <c r="TI206" s="67"/>
      <c r="TJ206" s="67"/>
      <c r="TK206" s="67"/>
      <c r="TL206" s="67"/>
      <c r="TM206" s="67"/>
      <c r="TN206" s="67"/>
      <c r="TO206" s="67"/>
      <c r="TP206" s="67"/>
      <c r="TQ206" s="67"/>
      <c r="TR206" s="67"/>
      <c r="TS206" s="67"/>
      <c r="TT206" s="67"/>
      <c r="TU206" s="67"/>
      <c r="TV206" s="67"/>
      <c r="TW206" s="67"/>
      <c r="TX206" s="67"/>
      <c r="TY206" s="67"/>
      <c r="TZ206" s="67"/>
      <c r="UA206" s="67"/>
      <c r="UB206" s="67"/>
      <c r="UC206" s="67"/>
      <c r="UD206" s="67"/>
      <c r="UE206" s="67"/>
      <c r="UF206" s="67"/>
      <c r="UG206" s="67"/>
      <c r="UH206" s="67"/>
      <c r="UI206" s="67"/>
      <c r="UJ206" s="67"/>
      <c r="UK206" s="67"/>
      <c r="UL206" s="67"/>
      <c r="UM206" s="67"/>
      <c r="UN206" s="67"/>
      <c r="UO206" s="67"/>
      <c r="UP206" s="67"/>
      <c r="UQ206" s="67"/>
      <c r="UR206" s="67"/>
      <c r="US206" s="67"/>
      <c r="UT206" s="67"/>
      <c r="UU206" s="67"/>
      <c r="UV206" s="67"/>
      <c r="UW206" s="67"/>
      <c r="UX206" s="67"/>
      <c r="UY206" s="67"/>
      <c r="UZ206" s="67"/>
      <c r="VA206" s="67"/>
      <c r="VB206" s="67"/>
      <c r="VC206" s="67"/>
      <c r="VD206" s="67"/>
      <c r="VE206" s="67"/>
      <c r="VF206" s="67"/>
      <c r="VG206" s="67"/>
      <c r="VH206" s="67"/>
      <c r="VI206" s="67"/>
      <c r="VJ206" s="67"/>
      <c r="VK206" s="67"/>
      <c r="VL206" s="67"/>
      <c r="VM206" s="67"/>
      <c r="VN206" s="67"/>
      <c r="VO206" s="67"/>
      <c r="VP206" s="67"/>
      <c r="VQ206" s="67"/>
      <c r="VR206" s="67"/>
      <c r="VS206" s="67"/>
      <c r="VT206" s="67"/>
      <c r="VU206" s="67"/>
      <c r="VV206" s="67"/>
      <c r="VW206" s="67"/>
      <c r="VX206" s="67"/>
      <c r="VY206" s="67"/>
      <c r="VZ206" s="67"/>
      <c r="WA206" s="67"/>
      <c r="WB206" s="67"/>
      <c r="WC206" s="67"/>
      <c r="WD206" s="67"/>
      <c r="WE206" s="67"/>
      <c r="WF206" s="67"/>
      <c r="WG206" s="67"/>
      <c r="WH206" s="67"/>
      <c r="WI206" s="67"/>
      <c r="WJ206" s="67"/>
      <c r="WK206" s="67"/>
      <c r="WL206" s="67"/>
      <c r="WM206" s="67"/>
      <c r="WN206" s="67"/>
      <c r="WO206" s="67"/>
      <c r="WP206" s="67"/>
      <c r="WQ206" s="67"/>
      <c r="WR206" s="67"/>
      <c r="WS206" s="67"/>
      <c r="WT206" s="67"/>
      <c r="WU206" s="67"/>
      <c r="WV206" s="67"/>
      <c r="WW206" s="67"/>
      <c r="WX206" s="67"/>
      <c r="WY206" s="67"/>
      <c r="WZ206" s="67"/>
      <c r="XA206" s="67"/>
      <c r="XB206" s="67"/>
      <c r="XC206" s="67"/>
      <c r="XD206" s="67"/>
      <c r="XE206" s="67"/>
      <c r="XF206" s="67"/>
      <c r="XG206" s="67"/>
      <c r="XH206" s="67"/>
      <c r="XI206" s="67"/>
      <c r="XJ206" s="67"/>
      <c r="XK206" s="67"/>
      <c r="XL206" s="67"/>
      <c r="XM206" s="67"/>
      <c r="XN206" s="67"/>
      <c r="XO206" s="67"/>
      <c r="XP206" s="67"/>
      <c r="XQ206" s="67"/>
      <c r="XR206" s="67"/>
      <c r="XS206" s="67"/>
      <c r="XT206" s="67"/>
      <c r="XU206" s="67"/>
      <c r="XV206" s="67"/>
      <c r="XW206" s="67"/>
      <c r="XX206" s="67"/>
      <c r="XY206" s="67"/>
      <c r="XZ206" s="67"/>
      <c r="YA206" s="67"/>
      <c r="YB206" s="67"/>
      <c r="YC206" s="67"/>
      <c r="YD206" s="67"/>
      <c r="YE206" s="67"/>
      <c r="YF206" s="67"/>
      <c r="YG206" s="67"/>
      <c r="YH206" s="67"/>
      <c r="YI206" s="67"/>
      <c r="YJ206" s="67"/>
      <c r="YK206" s="67"/>
      <c r="YL206" s="67"/>
      <c r="YM206" s="67"/>
      <c r="YN206" s="67"/>
      <c r="YO206" s="67"/>
      <c r="YP206" s="67"/>
      <c r="YQ206" s="67"/>
      <c r="YR206" s="67"/>
      <c r="YS206" s="67"/>
      <c r="YT206" s="67"/>
      <c r="YU206" s="67"/>
      <c r="YV206" s="67"/>
      <c r="YW206" s="67"/>
      <c r="YX206" s="67"/>
      <c r="YY206" s="67"/>
      <c r="YZ206" s="67"/>
      <c r="ZA206" s="67"/>
      <c r="ZB206" s="67"/>
      <c r="ZC206" s="67"/>
      <c r="ZD206" s="67"/>
      <c r="ZE206" s="67"/>
      <c r="ZF206" s="67"/>
      <c r="ZG206" s="67"/>
      <c r="ZH206" s="67"/>
      <c r="ZI206" s="67"/>
      <c r="ZJ206" s="67"/>
      <c r="ZK206" s="67"/>
      <c r="ZL206" s="67"/>
      <c r="ZM206" s="67"/>
      <c r="ZN206" s="67"/>
      <c r="ZO206" s="67"/>
      <c r="ZP206" s="67"/>
      <c r="ZQ206" s="67"/>
      <c r="ZR206" s="67"/>
      <c r="ZS206" s="67"/>
      <c r="ZT206" s="67"/>
      <c r="ZU206" s="67"/>
      <c r="ZV206" s="67"/>
      <c r="ZW206" s="67"/>
      <c r="ZX206" s="67"/>
      <c r="ZY206" s="67"/>
      <c r="ZZ206" s="67"/>
      <c r="AAA206" s="67"/>
      <c r="AAB206" s="67"/>
      <c r="AAC206" s="67"/>
      <c r="AAD206" s="67"/>
      <c r="AAE206" s="67"/>
      <c r="AAF206" s="67"/>
      <c r="AAG206" s="67"/>
      <c r="AAH206" s="67"/>
      <c r="AAI206" s="67"/>
      <c r="AAJ206" s="67"/>
      <c r="AAK206" s="67"/>
      <c r="AAL206" s="67"/>
      <c r="AAM206" s="67"/>
      <c r="AAN206" s="67"/>
      <c r="AAO206" s="67"/>
      <c r="AAP206" s="67"/>
      <c r="AAQ206" s="67"/>
      <c r="AAR206" s="67"/>
      <c r="AAS206" s="67"/>
      <c r="AAT206" s="67"/>
      <c r="AAU206" s="67"/>
      <c r="AAV206" s="67"/>
      <c r="AAW206" s="67"/>
      <c r="AAX206" s="67"/>
      <c r="AAY206" s="67"/>
      <c r="AAZ206" s="67"/>
      <c r="ABA206" s="67"/>
      <c r="ABB206" s="67"/>
      <c r="ABC206" s="67"/>
      <c r="ABD206" s="67"/>
      <c r="ABE206" s="67"/>
      <c r="ABF206" s="67"/>
      <c r="ABG206" s="67"/>
      <c r="ABH206" s="67"/>
      <c r="ABI206" s="67"/>
      <c r="ABJ206" s="67"/>
      <c r="ABK206" s="67"/>
      <c r="ABL206" s="67"/>
      <c r="ABM206" s="67"/>
      <c r="ABN206" s="67"/>
      <c r="ABO206" s="67"/>
      <c r="ABP206" s="67"/>
      <c r="ABQ206" s="67"/>
      <c r="ABR206" s="67"/>
      <c r="ABS206" s="67"/>
      <c r="ABT206" s="67"/>
      <c r="ABU206" s="67"/>
      <c r="ABV206" s="67"/>
      <c r="ABW206" s="67"/>
      <c r="ABX206" s="67"/>
      <c r="ABY206" s="67"/>
      <c r="ABZ206" s="67"/>
      <c r="ACA206" s="67"/>
      <c r="ACB206" s="67"/>
      <c r="ACC206" s="67"/>
      <c r="ACD206" s="67"/>
      <c r="ACE206" s="67"/>
      <c r="ACF206" s="67"/>
      <c r="ACG206" s="67"/>
      <c r="ACH206" s="67"/>
      <c r="ACI206" s="67"/>
      <c r="ACJ206" s="67"/>
      <c r="ACK206" s="67"/>
      <c r="ACL206" s="67"/>
      <c r="ACM206" s="67"/>
      <c r="ACN206" s="67"/>
      <c r="ACO206" s="67"/>
      <c r="ACP206" s="67"/>
      <c r="ACQ206" s="67"/>
      <c r="ACR206" s="67"/>
      <c r="ACS206" s="67"/>
      <c r="ACT206" s="67"/>
      <c r="ACU206" s="67"/>
      <c r="ACV206" s="67"/>
      <c r="ACW206" s="67"/>
      <c r="ACX206" s="67"/>
      <c r="ACY206" s="67"/>
      <c r="ACZ206" s="67"/>
      <c r="ADA206" s="67"/>
      <c r="ADB206" s="67"/>
      <c r="ADC206" s="67"/>
      <c r="ADD206" s="67"/>
      <c r="ADE206" s="67"/>
      <c r="ADF206" s="67"/>
      <c r="ADG206" s="67"/>
      <c r="ADH206" s="67"/>
      <c r="ADI206" s="67"/>
      <c r="ADJ206" s="67"/>
      <c r="ADK206" s="67"/>
      <c r="ADL206" s="67"/>
      <c r="ADM206" s="67"/>
      <c r="ADN206" s="67"/>
      <c r="ADO206" s="67"/>
      <c r="ADP206" s="67"/>
      <c r="ADQ206" s="67"/>
      <c r="ADR206" s="67"/>
      <c r="ADS206" s="67"/>
      <c r="ADT206" s="67"/>
      <c r="ADU206" s="67"/>
      <c r="ADV206" s="67"/>
      <c r="ADW206" s="67"/>
      <c r="ADX206" s="67"/>
      <c r="ADY206" s="67"/>
      <c r="ADZ206" s="67"/>
      <c r="AEA206" s="67"/>
      <c r="AEB206" s="67"/>
      <c r="AEC206" s="67"/>
      <c r="AED206" s="67"/>
      <c r="AEE206" s="67"/>
      <c r="AEF206" s="67"/>
      <c r="AEG206" s="67"/>
      <c r="AEH206" s="67"/>
      <c r="AEI206" s="67"/>
      <c r="AEJ206" s="67"/>
      <c r="AEK206" s="67"/>
      <c r="AEL206" s="67"/>
      <c r="AEM206" s="67"/>
      <c r="AEN206" s="67"/>
      <c r="AEO206" s="67"/>
      <c r="AEP206" s="67"/>
      <c r="AEQ206" s="67"/>
      <c r="AER206" s="67"/>
      <c r="AES206" s="67"/>
      <c r="AET206" s="67"/>
      <c r="AEU206" s="67"/>
      <c r="AEV206" s="67"/>
      <c r="AEW206" s="67"/>
      <c r="AEX206" s="67"/>
      <c r="AEY206" s="67"/>
      <c r="AEZ206" s="67"/>
      <c r="AFA206" s="67"/>
      <c r="AFB206" s="67"/>
      <c r="AFC206" s="67"/>
      <c r="AFD206" s="67"/>
      <c r="AFE206" s="67"/>
      <c r="AFF206" s="67"/>
      <c r="AFG206" s="67"/>
      <c r="AFH206" s="67"/>
      <c r="AFI206" s="67"/>
      <c r="AFJ206" s="67"/>
      <c r="AFK206" s="67"/>
      <c r="AFL206" s="67"/>
      <c r="AFM206" s="67"/>
      <c r="AFN206" s="67"/>
      <c r="AFO206" s="67"/>
      <c r="AFP206" s="67"/>
      <c r="AFQ206" s="67"/>
      <c r="AFR206" s="67"/>
      <c r="AFS206" s="67"/>
      <c r="AFT206" s="67"/>
      <c r="AFU206" s="67"/>
      <c r="AFV206" s="67"/>
      <c r="AFW206" s="67"/>
      <c r="AFX206" s="67"/>
      <c r="AFY206" s="67"/>
      <c r="AFZ206" s="67"/>
      <c r="AGA206" s="67"/>
      <c r="AGB206" s="67"/>
      <c r="AGC206" s="67"/>
      <c r="AGD206" s="67"/>
      <c r="AGE206" s="67"/>
      <c r="AGF206" s="67"/>
      <c r="AGG206" s="67"/>
      <c r="AGH206" s="67"/>
      <c r="AGI206" s="67"/>
      <c r="AGJ206" s="67"/>
      <c r="AGK206" s="67"/>
      <c r="AGL206" s="67"/>
      <c r="AGM206" s="67"/>
      <c r="AGN206" s="67"/>
      <c r="AGO206" s="67"/>
      <c r="AGP206" s="67"/>
      <c r="AGQ206" s="67"/>
      <c r="AGR206" s="67"/>
      <c r="AGS206" s="67"/>
      <c r="AGT206" s="67"/>
      <c r="AGU206" s="67"/>
      <c r="AGV206" s="67"/>
      <c r="AGW206" s="67"/>
      <c r="AGX206" s="67"/>
      <c r="AGY206" s="67"/>
      <c r="AGZ206" s="67"/>
      <c r="AHA206" s="67"/>
      <c r="AHB206" s="67"/>
      <c r="AHC206" s="67"/>
      <c r="AHD206" s="67"/>
      <c r="AHE206" s="67"/>
      <c r="AHF206" s="67"/>
      <c r="AHG206" s="67"/>
      <c r="AHH206" s="67"/>
      <c r="AHI206" s="67"/>
      <c r="AHJ206" s="67"/>
      <c r="AHK206" s="67"/>
      <c r="AHL206" s="67"/>
      <c r="AHM206" s="67"/>
      <c r="AHN206" s="67"/>
      <c r="AHO206" s="67"/>
      <c r="AHP206" s="67"/>
      <c r="AHQ206" s="67"/>
      <c r="AHR206" s="67"/>
      <c r="AHS206" s="67"/>
      <c r="AHT206" s="67"/>
      <c r="AHU206" s="67"/>
      <c r="AHV206" s="67"/>
      <c r="AHW206" s="67"/>
      <c r="AHX206" s="67"/>
      <c r="AHY206" s="67"/>
      <c r="AHZ206" s="67"/>
      <c r="AIA206" s="67"/>
      <c r="AIB206" s="67"/>
      <c r="AIC206" s="67"/>
      <c r="AID206" s="67"/>
      <c r="AIE206" s="67"/>
      <c r="AIF206" s="67"/>
      <c r="AIG206" s="67"/>
      <c r="AIH206" s="67"/>
      <c r="AII206" s="67"/>
      <c r="AIJ206" s="67"/>
      <c r="AIK206" s="67"/>
      <c r="AIL206" s="67"/>
      <c r="AIM206" s="67"/>
      <c r="AIN206" s="67"/>
      <c r="AIO206" s="67"/>
      <c r="AIP206" s="67"/>
      <c r="AIQ206" s="67"/>
      <c r="AIR206" s="67"/>
      <c r="AIS206" s="67"/>
      <c r="AIT206" s="67"/>
      <c r="AIU206" s="67"/>
      <c r="AIV206" s="67"/>
      <c r="AIW206" s="67"/>
      <c r="AIX206" s="67"/>
      <c r="AIY206" s="67"/>
      <c r="AIZ206" s="67"/>
      <c r="AJA206" s="67"/>
      <c r="AJB206" s="67"/>
      <c r="AJC206" s="67"/>
      <c r="AJD206" s="67"/>
      <c r="AJE206" s="67"/>
      <c r="AJF206" s="67"/>
      <c r="AJG206" s="67"/>
      <c r="AJH206" s="67"/>
      <c r="AJI206" s="67"/>
      <c r="AJJ206" s="67"/>
      <c r="AJK206" s="67"/>
      <c r="AJL206" s="67"/>
      <c r="AJM206" s="67"/>
      <c r="AJN206" s="67"/>
      <c r="AJO206" s="67"/>
      <c r="AJP206" s="67"/>
      <c r="AJQ206" s="67"/>
      <c r="AJR206" s="67"/>
      <c r="AJS206" s="67"/>
      <c r="AJT206" s="67"/>
      <c r="AJU206" s="67"/>
      <c r="AJV206" s="67"/>
      <c r="AJW206" s="67"/>
      <c r="AJX206" s="67"/>
      <c r="AJY206" s="67"/>
      <c r="AJZ206" s="67"/>
      <c r="AKA206" s="67"/>
      <c r="AKB206" s="67"/>
      <c r="AKC206" s="67"/>
      <c r="AKD206" s="67"/>
      <c r="AKE206" s="67"/>
      <c r="AKF206" s="67"/>
      <c r="AKG206" s="67"/>
      <c r="AKH206" s="67"/>
      <c r="AKI206" s="67"/>
      <c r="AKJ206" s="67"/>
      <c r="AKK206" s="67"/>
      <c r="AKL206" s="67"/>
      <c r="AKM206" s="67"/>
      <c r="AKN206" s="67"/>
      <c r="AKO206" s="67"/>
      <c r="AKP206" s="67"/>
      <c r="AKQ206" s="67"/>
      <c r="AKR206" s="67"/>
      <c r="AKS206" s="67"/>
      <c r="AKT206" s="67"/>
      <c r="AKU206" s="67"/>
      <c r="AKV206" s="67"/>
      <c r="AKW206" s="67"/>
      <c r="AKX206" s="67"/>
      <c r="AKY206" s="67"/>
      <c r="AKZ206" s="67"/>
      <c r="ALA206" s="67"/>
      <c r="ALB206" s="67"/>
      <c r="ALC206" s="67"/>
      <c r="ALD206" s="67"/>
      <c r="ALE206" s="67"/>
      <c r="ALF206" s="67"/>
      <c r="ALG206" s="67"/>
      <c r="ALH206" s="67"/>
      <c r="ALI206" s="67"/>
      <c r="ALJ206" s="67"/>
      <c r="ALK206" s="67"/>
      <c r="ALL206" s="67"/>
      <c r="ALM206" s="67"/>
      <c r="ALN206" s="67"/>
      <c r="ALO206" s="67"/>
      <c r="ALP206" s="67"/>
      <c r="ALQ206" s="67"/>
      <c r="ALR206" s="67"/>
      <c r="ALS206" s="67"/>
      <c r="ALT206" s="67"/>
      <c r="ALU206" s="67"/>
      <c r="ALV206" s="67"/>
      <c r="ALW206" s="67"/>
      <c r="ALX206" s="67"/>
      <c r="ALY206" s="67"/>
      <c r="ALZ206" s="67"/>
      <c r="AMA206" s="67"/>
      <c r="AMB206" s="67"/>
      <c r="AMC206" s="67"/>
      <c r="AMD206" s="67"/>
      <c r="AME206" s="67"/>
      <c r="AMF206" s="67"/>
      <c r="AMG206" s="67"/>
      <c r="AMH206" s="67"/>
      <c r="AMI206" s="67"/>
      <c r="AMJ206" s="67"/>
      <c r="AMK206" s="67"/>
      <c r="AML206" s="67"/>
      <c r="AMM206" s="67"/>
      <c r="AMN206" s="67"/>
      <c r="AMO206" s="67"/>
      <c r="AMP206" s="67"/>
      <c r="AMQ206" s="67"/>
      <c r="AMR206" s="67"/>
      <c r="AMS206" s="67"/>
      <c r="AMT206" s="67"/>
      <c r="AMU206" s="67"/>
      <c r="AMV206" s="67"/>
      <c r="AMW206" s="67"/>
      <c r="AMX206" s="67"/>
      <c r="AMY206" s="67"/>
      <c r="AMZ206" s="67"/>
      <c r="ANA206" s="67"/>
      <c r="ANB206" s="67"/>
      <c r="ANC206" s="67"/>
      <c r="AND206" s="67"/>
      <c r="ANE206" s="67"/>
      <c r="ANF206" s="67"/>
      <c r="ANG206" s="67"/>
      <c r="ANH206" s="67"/>
      <c r="ANI206" s="67"/>
      <c r="ANJ206" s="67"/>
      <c r="ANK206" s="67"/>
      <c r="ANL206" s="67"/>
      <c r="ANM206" s="67"/>
      <c r="ANN206" s="67"/>
      <c r="ANO206" s="67"/>
      <c r="ANP206" s="67"/>
      <c r="ANQ206" s="67"/>
      <c r="ANR206" s="67"/>
      <c r="ANS206" s="67"/>
      <c r="ANT206" s="67"/>
      <c r="ANU206" s="67"/>
      <c r="ANV206" s="67"/>
      <c r="ANW206" s="67"/>
      <c r="ANX206" s="67"/>
      <c r="ANY206" s="67"/>
    </row>
    <row r="207" spans="1:1065" ht="15.75" customHeight="1" x14ac:dyDescent="0.25">
      <c r="A207" s="365" t="s">
        <v>80</v>
      </c>
      <c r="B207" s="365"/>
      <c r="C207" s="365"/>
      <c r="D207" s="365"/>
      <c r="E207" s="365"/>
      <c r="F207" s="365"/>
      <c r="G207" s="365"/>
      <c r="H207" s="365"/>
      <c r="I207" s="365"/>
      <c r="J207" s="365"/>
      <c r="K207" s="365"/>
      <c r="L207" s="365"/>
      <c r="M207" s="63"/>
      <c r="N207" s="63"/>
      <c r="O207" s="63"/>
      <c r="P207" s="63"/>
      <c r="Q207" s="63"/>
      <c r="R207" s="63"/>
      <c r="S207" s="63"/>
      <c r="T207" s="63"/>
      <c r="U207" s="63"/>
      <c r="V207" s="63"/>
      <c r="W207" s="63"/>
      <c r="X207" s="63"/>
    </row>
    <row r="208" spans="1:1065" ht="15.75" customHeight="1" x14ac:dyDescent="0.2">
      <c r="A208" s="366" t="s">
        <v>81</v>
      </c>
      <c r="B208" s="366"/>
      <c r="C208" s="366"/>
      <c r="D208" s="366"/>
      <c r="E208" s="366"/>
      <c r="F208" s="366"/>
      <c r="G208" s="366"/>
      <c r="H208" s="366"/>
      <c r="I208" s="366"/>
      <c r="J208" s="366"/>
      <c r="K208" s="366"/>
      <c r="L208" s="366"/>
      <c r="M208" s="145"/>
      <c r="N208" s="145"/>
      <c r="O208" s="145"/>
      <c r="P208" s="145"/>
      <c r="Q208" s="145"/>
      <c r="R208" s="145"/>
      <c r="S208" s="145"/>
      <c r="T208" s="146"/>
      <c r="U208" s="145"/>
      <c r="V208" s="147"/>
      <c r="W208" s="148"/>
      <c r="X208" s="149"/>
    </row>
    <row r="209" spans="1:24" ht="15.75" customHeight="1" x14ac:dyDescent="0.2">
      <c r="A209" s="358" t="s">
        <v>82</v>
      </c>
      <c r="B209" s="358"/>
      <c r="C209" s="358"/>
      <c r="D209" s="358"/>
      <c r="E209" s="358"/>
      <c r="F209" s="358"/>
      <c r="G209" s="358"/>
      <c r="H209" s="358"/>
      <c r="I209" s="358"/>
      <c r="J209" s="358"/>
      <c r="K209" s="358"/>
      <c r="L209" s="358"/>
      <c r="M209" s="63"/>
      <c r="N209" s="63"/>
      <c r="O209" s="63"/>
      <c r="P209" s="63"/>
      <c r="Q209" s="63"/>
      <c r="R209" s="63"/>
      <c r="S209" s="63"/>
      <c r="T209" s="16"/>
      <c r="U209" s="63"/>
      <c r="V209" s="133"/>
      <c r="W209" s="134"/>
      <c r="X209" s="150"/>
    </row>
    <row r="210" spans="1:24" ht="15.75" customHeight="1" x14ac:dyDescent="0.2">
      <c r="A210" s="358" t="s">
        <v>83</v>
      </c>
      <c r="B210" s="358"/>
      <c r="C210" s="358"/>
      <c r="D210" s="358"/>
      <c r="E210" s="358"/>
      <c r="F210" s="358"/>
      <c r="G210" s="358"/>
      <c r="H210" s="358"/>
      <c r="I210" s="358"/>
      <c r="J210" s="358"/>
      <c r="K210" s="358"/>
      <c r="L210" s="358"/>
      <c r="M210" s="63"/>
      <c r="N210" s="63"/>
      <c r="O210" s="63"/>
      <c r="P210" s="63"/>
      <c r="Q210" s="63"/>
      <c r="R210" s="63"/>
      <c r="S210" s="63"/>
      <c r="T210" s="16"/>
      <c r="U210" s="63"/>
      <c r="V210" s="133"/>
      <c r="W210" s="134"/>
      <c r="X210" s="150"/>
    </row>
    <row r="211" spans="1:24" ht="15.75" customHeight="1" x14ac:dyDescent="0.2">
      <c r="A211" s="358" t="s">
        <v>84</v>
      </c>
      <c r="B211" s="358"/>
      <c r="C211" s="358"/>
      <c r="D211" s="358"/>
      <c r="E211" s="358"/>
      <c r="F211" s="358"/>
      <c r="G211" s="358"/>
      <c r="H211" s="358"/>
      <c r="I211" s="358"/>
      <c r="J211" s="358"/>
      <c r="K211" s="358"/>
      <c r="L211" s="358"/>
      <c r="M211" s="63"/>
      <c r="N211" s="63"/>
      <c r="O211" s="63"/>
      <c r="P211" s="63"/>
      <c r="Q211" s="63"/>
      <c r="R211" s="63"/>
      <c r="S211" s="63"/>
      <c r="T211" s="16"/>
      <c r="U211" s="63"/>
      <c r="V211" s="133"/>
      <c r="W211" s="134"/>
      <c r="X211" s="150"/>
    </row>
    <row r="212" spans="1:24" ht="15.75" customHeight="1" x14ac:dyDescent="0.2">
      <c r="A212" s="358" t="s">
        <v>85</v>
      </c>
      <c r="B212" s="358"/>
      <c r="C212" s="358"/>
      <c r="D212" s="358"/>
      <c r="E212" s="358"/>
      <c r="F212" s="358"/>
      <c r="G212" s="358"/>
      <c r="H212" s="358"/>
      <c r="I212" s="358"/>
      <c r="J212" s="358"/>
      <c r="K212" s="358"/>
      <c r="L212" s="358"/>
      <c r="M212" s="63"/>
      <c r="N212" s="63"/>
      <c r="O212" s="63"/>
      <c r="P212" s="63"/>
      <c r="Q212" s="63"/>
      <c r="R212" s="63"/>
      <c r="S212" s="63"/>
      <c r="T212" s="16"/>
      <c r="U212" s="63"/>
      <c r="V212" s="133"/>
      <c r="W212" s="134"/>
      <c r="X212" s="150"/>
    </row>
    <row r="213" spans="1:24" ht="15.75" customHeight="1" x14ac:dyDescent="0.2">
      <c r="A213" s="358" t="s">
        <v>86</v>
      </c>
      <c r="B213" s="358"/>
      <c r="C213" s="358"/>
      <c r="D213" s="358"/>
      <c r="E213" s="358"/>
      <c r="F213" s="358"/>
      <c r="G213" s="358"/>
      <c r="H213" s="358"/>
      <c r="I213" s="358"/>
      <c r="J213" s="358"/>
      <c r="K213" s="358"/>
      <c r="L213" s="358"/>
      <c r="M213" s="63"/>
      <c r="N213" s="63"/>
      <c r="O213" s="63"/>
      <c r="P213" s="63"/>
      <c r="Q213" s="63"/>
      <c r="R213" s="63"/>
      <c r="S213" s="63"/>
      <c r="T213" s="16"/>
      <c r="U213" s="63"/>
      <c r="V213" s="133"/>
      <c r="W213" s="134"/>
      <c r="X213" s="150"/>
    </row>
    <row r="214" spans="1:24" ht="14.25" customHeight="1" x14ac:dyDescent="0.2">
      <c r="A214" s="358" t="s">
        <v>87</v>
      </c>
      <c r="B214" s="358"/>
      <c r="C214" s="358"/>
      <c r="D214" s="358"/>
      <c r="E214" s="358"/>
      <c r="F214" s="358"/>
      <c r="G214" s="358"/>
      <c r="H214" s="358"/>
      <c r="I214" s="358"/>
      <c r="J214" s="358"/>
      <c r="K214" s="358"/>
      <c r="L214" s="358"/>
      <c r="M214" s="63"/>
      <c r="N214" s="63"/>
      <c r="O214" s="63"/>
      <c r="P214" s="63"/>
      <c r="Q214" s="63"/>
      <c r="R214" s="63"/>
      <c r="S214" s="63"/>
      <c r="T214" s="16"/>
      <c r="U214" s="63"/>
      <c r="V214" s="133"/>
      <c r="W214" s="134"/>
      <c r="X214" s="150"/>
    </row>
    <row r="215" spans="1:24" ht="14.25" customHeight="1" x14ac:dyDescent="0.2">
      <c r="A215" s="358" t="s">
        <v>88</v>
      </c>
      <c r="B215" s="358"/>
      <c r="C215" s="358"/>
      <c r="D215" s="358"/>
      <c r="E215" s="358"/>
      <c r="F215" s="358"/>
      <c r="G215" s="358"/>
      <c r="H215" s="358"/>
      <c r="I215" s="358"/>
      <c r="J215" s="358"/>
      <c r="K215" s="358"/>
      <c r="L215" s="358"/>
      <c r="M215" s="63"/>
      <c r="N215" s="63"/>
      <c r="O215" s="63"/>
      <c r="P215" s="63"/>
      <c r="Q215" s="63"/>
      <c r="R215" s="63"/>
      <c r="S215" s="63"/>
      <c r="T215" s="16"/>
      <c r="U215" s="63"/>
      <c r="V215" s="133"/>
      <c r="W215" s="134"/>
      <c r="X215" s="150"/>
    </row>
    <row r="216" spans="1:24" ht="14.25" customHeight="1" x14ac:dyDescent="0.2">
      <c r="A216" s="358" t="s">
        <v>89</v>
      </c>
      <c r="B216" s="358"/>
      <c r="C216" s="358"/>
      <c r="D216" s="358"/>
      <c r="E216" s="358"/>
      <c r="F216" s="358"/>
      <c r="G216" s="358"/>
      <c r="H216" s="358"/>
      <c r="I216" s="358"/>
      <c r="J216" s="358"/>
      <c r="K216" s="358"/>
      <c r="L216" s="358"/>
      <c r="M216" s="63"/>
      <c r="N216" s="63"/>
      <c r="O216" s="63"/>
      <c r="P216" s="63"/>
      <c r="Q216" s="63"/>
      <c r="R216" s="63"/>
      <c r="S216" s="63"/>
      <c r="T216" s="16"/>
      <c r="U216" s="63"/>
      <c r="V216" s="133"/>
      <c r="W216" s="134"/>
      <c r="X216" s="150"/>
    </row>
    <row r="217" spans="1:24" ht="15.75" customHeight="1" x14ac:dyDescent="0.2">
      <c r="A217" s="358" t="s">
        <v>90</v>
      </c>
      <c r="B217" s="358"/>
      <c r="C217" s="358"/>
      <c r="D217" s="358"/>
      <c r="E217" s="358"/>
      <c r="F217" s="358"/>
      <c r="G217" s="358"/>
      <c r="H217" s="358"/>
      <c r="I217" s="358"/>
      <c r="J217" s="358"/>
      <c r="K217" s="358"/>
      <c r="L217" s="358"/>
      <c r="M217" s="63"/>
      <c r="N217" s="63"/>
      <c r="O217" s="63"/>
      <c r="P217" s="63"/>
      <c r="Q217" s="63"/>
      <c r="R217" s="63"/>
      <c r="S217" s="63"/>
      <c r="T217" s="16"/>
      <c r="U217" s="63"/>
      <c r="V217" s="133"/>
      <c r="W217" s="134"/>
      <c r="X217" s="150"/>
    </row>
    <row r="218" spans="1:24" ht="15.75" customHeight="1" x14ac:dyDescent="0.2">
      <c r="A218" s="358" t="s">
        <v>91</v>
      </c>
      <c r="B218" s="358"/>
      <c r="C218" s="358"/>
      <c r="D218" s="358"/>
      <c r="E218" s="358"/>
      <c r="F218" s="358"/>
      <c r="G218" s="358"/>
      <c r="H218" s="358"/>
      <c r="I218" s="358"/>
      <c r="J218" s="358"/>
      <c r="K218" s="358"/>
      <c r="L218" s="358"/>
      <c r="M218" s="63"/>
      <c r="N218" s="63"/>
      <c r="O218" s="63"/>
      <c r="P218" s="63"/>
      <c r="Q218" s="63"/>
      <c r="R218" s="63"/>
      <c r="S218" s="63"/>
      <c r="T218" s="16"/>
      <c r="U218" s="63"/>
      <c r="V218" s="133"/>
      <c r="W218" s="134"/>
      <c r="X218" s="150"/>
    </row>
    <row r="219" spans="1:24" ht="15.75" customHeight="1" x14ac:dyDescent="0.2">
      <c r="A219" s="358" t="s">
        <v>92</v>
      </c>
      <c r="B219" s="358"/>
      <c r="C219" s="358"/>
      <c r="D219" s="358"/>
      <c r="E219" s="358"/>
      <c r="F219" s="358"/>
      <c r="G219" s="358"/>
      <c r="H219" s="358"/>
      <c r="I219" s="358"/>
      <c r="J219" s="358"/>
      <c r="K219" s="358"/>
      <c r="L219" s="358"/>
      <c r="M219" s="63"/>
      <c r="N219" s="63"/>
      <c r="O219" s="63"/>
      <c r="P219" s="63"/>
      <c r="Q219" s="63"/>
      <c r="R219" s="63"/>
      <c r="S219" s="63"/>
      <c r="T219" s="16"/>
      <c r="U219" s="63"/>
      <c r="V219" s="133"/>
      <c r="W219" s="134"/>
      <c r="X219" s="150"/>
    </row>
    <row r="220" spans="1:24" ht="15.75" customHeight="1" x14ac:dyDescent="0.2">
      <c r="A220" s="358" t="s">
        <v>93</v>
      </c>
      <c r="B220" s="358"/>
      <c r="C220" s="358"/>
      <c r="D220" s="358"/>
      <c r="E220" s="358"/>
      <c r="F220" s="358"/>
      <c r="G220" s="358"/>
      <c r="H220" s="358"/>
      <c r="I220" s="358"/>
      <c r="J220" s="358"/>
      <c r="K220" s="358"/>
      <c r="L220" s="358"/>
      <c r="M220" s="63"/>
      <c r="N220" s="63"/>
      <c r="O220" s="63"/>
      <c r="P220" s="63"/>
      <c r="Q220" s="63"/>
      <c r="R220" s="63"/>
      <c r="S220" s="63"/>
      <c r="T220" s="16"/>
      <c r="U220" s="63"/>
      <c r="V220" s="133"/>
      <c r="W220" s="134"/>
      <c r="X220" s="150"/>
    </row>
    <row r="221" spans="1:24" ht="15.75" customHeight="1" x14ac:dyDescent="0.2">
      <c r="A221" s="358" t="s">
        <v>94</v>
      </c>
      <c r="B221" s="358"/>
      <c r="C221" s="358"/>
      <c r="D221" s="358"/>
      <c r="E221" s="358"/>
      <c r="F221" s="358"/>
      <c r="G221" s="358"/>
      <c r="H221" s="358"/>
      <c r="I221" s="358"/>
      <c r="J221" s="358"/>
      <c r="K221" s="358"/>
      <c r="L221" s="358"/>
      <c r="M221" s="63"/>
      <c r="N221" s="63"/>
      <c r="O221" s="63"/>
      <c r="P221" s="63"/>
      <c r="Q221" s="63"/>
      <c r="R221" s="63"/>
      <c r="S221" s="63"/>
      <c r="T221" s="16"/>
      <c r="U221" s="63"/>
      <c r="V221" s="133"/>
      <c r="W221" s="134"/>
      <c r="X221" s="150"/>
    </row>
    <row r="222" spans="1:24" ht="15.75" customHeight="1" x14ac:dyDescent="0.2">
      <c r="A222" s="358" t="s">
        <v>95</v>
      </c>
      <c r="B222" s="358"/>
      <c r="C222" s="358"/>
      <c r="D222" s="358"/>
      <c r="E222" s="358"/>
      <c r="F222" s="358"/>
      <c r="G222" s="358"/>
      <c r="H222" s="358"/>
      <c r="I222" s="358"/>
      <c r="J222" s="358"/>
      <c r="K222" s="358"/>
      <c r="L222" s="358"/>
      <c r="M222" s="63"/>
      <c r="N222" s="63"/>
      <c r="O222" s="63"/>
      <c r="P222" s="63"/>
      <c r="Q222" s="63"/>
      <c r="R222" s="63"/>
      <c r="S222" s="63"/>
      <c r="T222" s="16"/>
      <c r="U222" s="63"/>
      <c r="V222" s="133"/>
      <c r="W222" s="134"/>
      <c r="X222" s="150"/>
    </row>
    <row r="223" spans="1:24" ht="15.75" customHeight="1" x14ac:dyDescent="0.2">
      <c r="A223" s="358" t="s">
        <v>96</v>
      </c>
      <c r="B223" s="358"/>
      <c r="C223" s="358"/>
      <c r="D223" s="358"/>
      <c r="E223" s="358"/>
      <c r="F223" s="358"/>
      <c r="G223" s="358"/>
      <c r="H223" s="358"/>
      <c r="I223" s="358"/>
      <c r="J223" s="358"/>
      <c r="K223" s="358"/>
      <c r="L223" s="358"/>
      <c r="M223" s="63"/>
      <c r="N223" s="63"/>
      <c r="O223" s="63"/>
      <c r="P223" s="63"/>
      <c r="Q223" s="63"/>
      <c r="R223" s="63"/>
      <c r="S223" s="63"/>
      <c r="T223" s="16"/>
      <c r="U223" s="63"/>
      <c r="V223" s="133"/>
      <c r="W223" s="134"/>
      <c r="X223" s="150"/>
    </row>
    <row r="224" spans="1:24" ht="15.75" customHeight="1" x14ac:dyDescent="0.2">
      <c r="A224" s="358" t="s">
        <v>97</v>
      </c>
      <c r="B224" s="358"/>
      <c r="C224" s="358"/>
      <c r="D224" s="358"/>
      <c r="E224" s="358"/>
      <c r="F224" s="358"/>
      <c r="G224" s="358"/>
      <c r="H224" s="358"/>
      <c r="I224" s="358"/>
      <c r="J224" s="358"/>
      <c r="K224" s="358"/>
      <c r="L224" s="358"/>
      <c r="M224" s="63"/>
      <c r="N224" s="63"/>
      <c r="O224" s="63"/>
      <c r="P224" s="63"/>
      <c r="Q224" s="63"/>
      <c r="R224" s="63"/>
      <c r="S224" s="63"/>
      <c r="T224" s="16"/>
      <c r="U224" s="63"/>
      <c r="V224" s="133"/>
      <c r="W224" s="134"/>
      <c r="X224" s="150"/>
    </row>
    <row r="225" spans="1:24" ht="15.75" customHeight="1" x14ac:dyDescent="0.2">
      <c r="A225" s="358" t="s">
        <v>98</v>
      </c>
      <c r="B225" s="358"/>
      <c r="C225" s="358"/>
      <c r="D225" s="358"/>
      <c r="E225" s="358"/>
      <c r="F225" s="358"/>
      <c r="G225" s="358"/>
      <c r="H225" s="358"/>
      <c r="I225" s="358"/>
      <c r="J225" s="358"/>
      <c r="K225" s="358"/>
      <c r="L225" s="358"/>
      <c r="M225" s="63"/>
      <c r="N225" s="63"/>
      <c r="O225" s="63"/>
      <c r="P225" s="63"/>
      <c r="Q225" s="63"/>
      <c r="R225" s="63"/>
      <c r="S225" s="63"/>
      <c r="T225" s="16"/>
      <c r="U225" s="63"/>
      <c r="V225" s="133"/>
      <c r="W225" s="134"/>
      <c r="X225" s="150"/>
    </row>
    <row r="226" spans="1:24" ht="15.75" customHeight="1" x14ac:dyDescent="0.2">
      <c r="A226" s="358" t="s">
        <v>99</v>
      </c>
      <c r="B226" s="358"/>
      <c r="C226" s="358"/>
      <c r="D226" s="358"/>
      <c r="E226" s="358"/>
      <c r="F226" s="358"/>
      <c r="G226" s="358"/>
      <c r="H226" s="358"/>
      <c r="I226" s="358"/>
      <c r="J226" s="358"/>
      <c r="K226" s="358"/>
      <c r="L226" s="358"/>
      <c r="M226" s="63"/>
      <c r="N226" s="63"/>
      <c r="O226" s="63"/>
      <c r="P226" s="63"/>
      <c r="Q226" s="63"/>
      <c r="R226" s="63"/>
      <c r="S226" s="63"/>
      <c r="T226" s="16"/>
      <c r="U226" s="63"/>
      <c r="V226" s="133"/>
      <c r="W226" s="134"/>
      <c r="X226" s="150"/>
    </row>
    <row r="227" spans="1:24" ht="15.75" customHeight="1" x14ac:dyDescent="0.2">
      <c r="A227" s="358" t="s">
        <v>100</v>
      </c>
      <c r="B227" s="358"/>
      <c r="C227" s="358"/>
      <c r="D227" s="358"/>
      <c r="E227" s="358"/>
      <c r="F227" s="358"/>
      <c r="G227" s="358"/>
      <c r="H227" s="358"/>
      <c r="I227" s="358"/>
      <c r="J227" s="358"/>
      <c r="K227" s="358"/>
      <c r="L227" s="358"/>
      <c r="M227" s="63"/>
      <c r="N227" s="63"/>
      <c r="O227" s="63"/>
      <c r="P227" s="63"/>
      <c r="Q227" s="63"/>
      <c r="R227" s="63"/>
      <c r="S227" s="63"/>
      <c r="T227" s="16"/>
      <c r="U227" s="63"/>
      <c r="V227" s="133"/>
      <c r="W227" s="134"/>
      <c r="X227" s="150"/>
    </row>
    <row r="228" spans="1:24" ht="15.75" customHeight="1" x14ac:dyDescent="0.2">
      <c r="A228" s="358" t="s">
        <v>101</v>
      </c>
      <c r="B228" s="358"/>
      <c r="C228" s="358"/>
      <c r="D228" s="358"/>
      <c r="E228" s="358"/>
      <c r="F228" s="358"/>
      <c r="G228" s="358"/>
      <c r="H228" s="358"/>
      <c r="I228" s="358"/>
      <c r="J228" s="358"/>
      <c r="K228" s="358"/>
      <c r="L228" s="358"/>
      <c r="M228" s="63"/>
      <c r="N228" s="63"/>
      <c r="O228" s="63"/>
      <c r="P228" s="63"/>
      <c r="Q228" s="63"/>
      <c r="R228" s="63"/>
      <c r="S228" s="63"/>
      <c r="T228" s="16"/>
      <c r="U228" s="63"/>
      <c r="V228" s="133"/>
      <c r="W228" s="134"/>
      <c r="X228" s="150"/>
    </row>
    <row r="229" spans="1:24" ht="15.75" customHeight="1" x14ac:dyDescent="0.2">
      <c r="A229" s="358" t="s">
        <v>102</v>
      </c>
      <c r="B229" s="358"/>
      <c r="C229" s="358"/>
      <c r="D229" s="358"/>
      <c r="E229" s="358"/>
      <c r="F229" s="358"/>
      <c r="G229" s="358"/>
      <c r="H229" s="358"/>
      <c r="I229" s="358"/>
      <c r="J229" s="358"/>
      <c r="K229" s="358"/>
      <c r="L229" s="358"/>
      <c r="M229" s="63"/>
      <c r="N229" s="63"/>
      <c r="O229" s="63"/>
      <c r="P229" s="63"/>
      <c r="Q229" s="63"/>
      <c r="R229" s="63"/>
      <c r="S229" s="63"/>
      <c r="T229" s="16"/>
      <c r="U229" s="63"/>
      <c r="V229" s="133"/>
      <c r="W229" s="134"/>
      <c r="X229" s="150"/>
    </row>
    <row r="230" spans="1:24" ht="15.75" customHeight="1" x14ac:dyDescent="0.2">
      <c r="A230" s="358" t="s">
        <v>103</v>
      </c>
      <c r="B230" s="358"/>
      <c r="C230" s="358"/>
      <c r="D230" s="358"/>
      <c r="E230" s="358"/>
      <c r="F230" s="358"/>
      <c r="G230" s="358"/>
      <c r="H230" s="358"/>
      <c r="I230" s="358"/>
      <c r="J230" s="358"/>
      <c r="K230" s="358"/>
      <c r="L230" s="358"/>
      <c r="M230" s="63"/>
      <c r="N230" s="63"/>
      <c r="O230" s="63"/>
      <c r="P230" s="63"/>
      <c r="Q230" s="63"/>
      <c r="R230" s="63"/>
      <c r="S230" s="63"/>
      <c r="T230" s="16"/>
      <c r="U230" s="63"/>
      <c r="V230" s="133"/>
      <c r="W230" s="134"/>
      <c r="X230" s="150"/>
    </row>
    <row r="231" spans="1:24" ht="15.75" customHeight="1" x14ac:dyDescent="0.2">
      <c r="A231" s="358" t="s">
        <v>104</v>
      </c>
      <c r="B231" s="358"/>
      <c r="C231" s="358"/>
      <c r="D231" s="358"/>
      <c r="E231" s="358"/>
      <c r="F231" s="358"/>
      <c r="G231" s="358"/>
      <c r="H231" s="358"/>
      <c r="I231" s="358"/>
      <c r="J231" s="358"/>
      <c r="K231" s="358"/>
      <c r="L231" s="358"/>
      <c r="M231" s="63"/>
      <c r="N231" s="63"/>
      <c r="O231" s="63"/>
      <c r="P231" s="63"/>
      <c r="Q231" s="63"/>
      <c r="R231" s="63"/>
      <c r="S231" s="63"/>
      <c r="T231" s="16"/>
      <c r="U231" s="63"/>
      <c r="V231" s="133"/>
      <c r="W231" s="134"/>
      <c r="X231" s="150"/>
    </row>
    <row r="232" spans="1:24" ht="15.75" customHeight="1" x14ac:dyDescent="0.2">
      <c r="A232" s="358" t="s">
        <v>105</v>
      </c>
      <c r="B232" s="358"/>
      <c r="C232" s="358"/>
      <c r="D232" s="358"/>
      <c r="E232" s="358"/>
      <c r="F232" s="358"/>
      <c r="G232" s="358"/>
      <c r="H232" s="358"/>
      <c r="I232" s="358"/>
      <c r="J232" s="358"/>
      <c r="K232" s="358"/>
      <c r="L232" s="358"/>
      <c r="M232" s="63"/>
      <c r="N232" s="63"/>
      <c r="O232" s="63"/>
      <c r="P232" s="63"/>
      <c r="Q232" s="63"/>
      <c r="R232" s="63"/>
      <c r="S232" s="63"/>
      <c r="T232" s="16"/>
      <c r="U232" s="63"/>
      <c r="V232" s="133"/>
      <c r="W232" s="134"/>
      <c r="X232" s="150"/>
    </row>
    <row r="233" spans="1:24" ht="14.25" customHeight="1" x14ac:dyDescent="0.2">
      <c r="A233" s="358" t="s">
        <v>106</v>
      </c>
      <c r="B233" s="358"/>
      <c r="C233" s="358"/>
      <c r="D233" s="358"/>
      <c r="E233" s="358"/>
      <c r="F233" s="358"/>
      <c r="G233" s="358"/>
      <c r="H233" s="358"/>
      <c r="I233" s="358"/>
      <c r="J233" s="358"/>
      <c r="K233" s="358"/>
      <c r="L233" s="358"/>
      <c r="M233" s="63"/>
      <c r="N233" s="63"/>
      <c r="O233" s="63"/>
      <c r="P233" s="63"/>
      <c r="Q233" s="63"/>
      <c r="R233" s="63"/>
      <c r="S233" s="63"/>
      <c r="T233" s="16"/>
      <c r="U233" s="63"/>
      <c r="V233" s="133"/>
      <c r="W233" s="134"/>
      <c r="X233" s="150"/>
    </row>
    <row r="234" spans="1:24" ht="15.75" customHeight="1" x14ac:dyDescent="0.2">
      <c r="A234" s="63"/>
      <c r="B234" s="63"/>
      <c r="C234" s="63"/>
      <c r="D234" s="61"/>
      <c r="E234" s="62"/>
      <c r="F234" s="63"/>
      <c r="G234" s="63"/>
      <c r="H234" s="63"/>
      <c r="I234" s="63"/>
      <c r="J234" s="63"/>
      <c r="K234" s="63"/>
      <c r="L234" s="63"/>
      <c r="M234" s="63"/>
      <c r="N234" s="63"/>
      <c r="O234" s="63"/>
      <c r="P234" s="63"/>
      <c r="Q234" s="63"/>
      <c r="R234" s="63"/>
      <c r="S234" s="63"/>
      <c r="T234" s="16"/>
      <c r="U234" s="63"/>
      <c r="V234" s="133"/>
      <c r="W234" s="134"/>
      <c r="X234" s="150"/>
    </row>
    <row r="235" spans="1:24" ht="15.75" customHeight="1" x14ac:dyDescent="0.2">
      <c r="A235" s="63"/>
      <c r="B235" s="63"/>
      <c r="C235" s="63"/>
      <c r="D235" s="61"/>
      <c r="E235" s="62"/>
      <c r="F235" s="63"/>
      <c r="G235" s="63"/>
      <c r="H235" s="63"/>
      <c r="I235" s="63"/>
      <c r="J235" s="63"/>
      <c r="K235" s="63"/>
      <c r="L235" s="63"/>
      <c r="M235" s="63"/>
      <c r="N235" s="63"/>
      <c r="O235" s="63"/>
      <c r="P235" s="63"/>
      <c r="Q235" s="63"/>
      <c r="R235" s="63"/>
      <c r="S235" s="63"/>
      <c r="T235" s="16"/>
      <c r="U235" s="63"/>
      <c r="V235" s="133"/>
      <c r="W235" s="134"/>
      <c r="X235" s="150"/>
    </row>
    <row r="236" spans="1:24" ht="15.75" customHeight="1" x14ac:dyDescent="0.2">
      <c r="A236" s="63"/>
      <c r="B236" s="63"/>
      <c r="C236" s="63"/>
      <c r="D236" s="61"/>
      <c r="E236" s="62"/>
      <c r="F236" s="63"/>
      <c r="G236" s="63"/>
      <c r="H236" s="63"/>
      <c r="I236" s="63"/>
      <c r="J236" s="63"/>
      <c r="K236" s="63"/>
      <c r="L236" s="63"/>
      <c r="M236" s="63"/>
      <c r="N236" s="63"/>
      <c r="O236" s="63"/>
      <c r="P236" s="63"/>
      <c r="Q236" s="63"/>
      <c r="R236" s="63"/>
      <c r="S236" s="63"/>
      <c r="T236" s="16"/>
      <c r="U236" s="63"/>
      <c r="V236" s="133"/>
      <c r="W236" s="134"/>
      <c r="X236" s="150"/>
    </row>
    <row r="237" spans="1:24" ht="15.75" customHeight="1" x14ac:dyDescent="0.2">
      <c r="A237" s="63"/>
      <c r="B237" s="63"/>
      <c r="C237" s="63"/>
      <c r="D237" s="61"/>
      <c r="E237" s="62"/>
      <c r="F237" s="63"/>
      <c r="G237" s="63"/>
      <c r="H237" s="63"/>
      <c r="I237" s="63"/>
      <c r="J237" s="63"/>
      <c r="K237" s="63"/>
      <c r="L237" s="63"/>
      <c r="M237" s="63"/>
      <c r="N237" s="63"/>
      <c r="O237" s="63"/>
      <c r="P237" s="63"/>
      <c r="Q237" s="63"/>
      <c r="R237" s="63"/>
      <c r="S237" s="63"/>
      <c r="T237" s="16"/>
      <c r="U237" s="63"/>
      <c r="V237" s="133"/>
      <c r="W237" s="134"/>
      <c r="X237" s="150"/>
    </row>
    <row r="238" spans="1:24" ht="15.75" customHeight="1" x14ac:dyDescent="0.2">
      <c r="A238" s="63"/>
      <c r="B238" s="63"/>
      <c r="C238" s="63"/>
      <c r="D238" s="61"/>
      <c r="E238" s="62"/>
      <c r="F238" s="63"/>
      <c r="G238" s="63"/>
      <c r="H238" s="63"/>
      <c r="I238" s="63"/>
      <c r="J238" s="63"/>
      <c r="K238" s="63"/>
      <c r="L238" s="63"/>
      <c r="M238" s="63"/>
      <c r="N238" s="63"/>
      <c r="O238" s="63"/>
      <c r="P238" s="63"/>
      <c r="Q238" s="63"/>
      <c r="R238" s="63"/>
      <c r="S238" s="63"/>
      <c r="T238" s="16"/>
      <c r="U238" s="63"/>
      <c r="V238" s="133"/>
      <c r="W238" s="134"/>
      <c r="X238" s="150"/>
    </row>
    <row r="239" spans="1:24" ht="15.75" customHeight="1" x14ac:dyDescent="0.2">
      <c r="A239" s="63"/>
      <c r="B239" s="63"/>
      <c r="C239" s="63"/>
      <c r="D239" s="61"/>
      <c r="E239" s="62"/>
      <c r="F239" s="63"/>
      <c r="G239" s="63"/>
      <c r="H239" s="63"/>
      <c r="I239" s="63"/>
      <c r="J239" s="63"/>
      <c r="K239" s="63"/>
      <c r="L239" s="63"/>
      <c r="M239" s="63"/>
      <c r="N239" s="63"/>
      <c r="O239" s="63"/>
      <c r="P239" s="63"/>
      <c r="Q239" s="63"/>
      <c r="R239" s="63"/>
      <c r="S239" s="63"/>
      <c r="T239" s="16"/>
      <c r="U239" s="63"/>
      <c r="V239" s="133"/>
      <c r="W239" s="134"/>
      <c r="X239" s="150"/>
    </row>
    <row r="240" spans="1:24" ht="15.75" customHeight="1" x14ac:dyDescent="0.2">
      <c r="A240" s="63"/>
      <c r="B240" s="63"/>
      <c r="C240" s="63"/>
      <c r="D240" s="61"/>
      <c r="E240" s="62"/>
      <c r="F240" s="63"/>
      <c r="G240" s="63"/>
      <c r="H240" s="63"/>
      <c r="I240" s="63"/>
      <c r="J240" s="63"/>
      <c r="K240" s="63"/>
      <c r="L240" s="63"/>
      <c r="M240" s="63"/>
      <c r="N240" s="63"/>
      <c r="O240" s="63"/>
      <c r="P240" s="63"/>
      <c r="Q240" s="63"/>
      <c r="R240" s="63"/>
      <c r="S240" s="63"/>
      <c r="T240" s="16"/>
      <c r="U240" s="63"/>
      <c r="V240" s="133"/>
      <c r="W240" s="134"/>
      <c r="X240" s="150"/>
    </row>
    <row r="241" spans="1:24" ht="15.75" customHeight="1" x14ac:dyDescent="0.2">
      <c r="A241" s="63"/>
      <c r="B241" s="63"/>
      <c r="C241" s="63"/>
      <c r="D241" s="61"/>
      <c r="E241" s="62"/>
      <c r="F241" s="63"/>
      <c r="G241" s="63"/>
      <c r="H241" s="63"/>
      <c r="I241" s="63"/>
      <c r="J241" s="63"/>
      <c r="K241" s="63"/>
      <c r="L241" s="63"/>
      <c r="M241" s="63"/>
      <c r="N241" s="63"/>
      <c r="O241" s="63"/>
      <c r="P241" s="63"/>
      <c r="Q241" s="63"/>
      <c r="R241" s="63"/>
      <c r="S241" s="63"/>
      <c r="T241" s="16"/>
      <c r="U241" s="63"/>
      <c r="V241" s="63"/>
      <c r="W241" s="63"/>
      <c r="X241" s="137"/>
    </row>
    <row r="242" spans="1:24" ht="15.75" customHeight="1" x14ac:dyDescent="0.2">
      <c r="A242" s="63"/>
      <c r="B242" s="63"/>
      <c r="C242" s="63"/>
      <c r="D242" s="61"/>
      <c r="E242" s="62"/>
      <c r="F242" s="63"/>
      <c r="G242" s="63"/>
      <c r="H242" s="63"/>
      <c r="I242" s="63"/>
      <c r="J242" s="63"/>
      <c r="K242" s="63"/>
      <c r="L242" s="63"/>
      <c r="M242" s="63"/>
      <c r="N242" s="63"/>
      <c r="O242" s="63"/>
      <c r="P242" s="63"/>
      <c r="Q242" s="63"/>
      <c r="R242" s="63"/>
      <c r="S242" s="63"/>
      <c r="T242" s="16"/>
      <c r="U242" s="63"/>
      <c r="V242" s="63"/>
      <c r="W242" s="63"/>
      <c r="X242" s="137"/>
    </row>
    <row r="243" spans="1:24" ht="15.75" customHeight="1" x14ac:dyDescent="0.2">
      <c r="A243" s="63"/>
      <c r="B243" s="63"/>
      <c r="C243" s="63"/>
      <c r="D243" s="61"/>
      <c r="E243" s="62"/>
      <c r="F243" s="63"/>
      <c r="G243" s="63"/>
      <c r="H243" s="63"/>
      <c r="I243" s="63"/>
      <c r="J243" s="63"/>
      <c r="K243" s="63"/>
      <c r="L243" s="63"/>
      <c r="M243" s="63"/>
      <c r="N243" s="63"/>
      <c r="O243" s="63"/>
      <c r="P243" s="63"/>
      <c r="Q243" s="63"/>
      <c r="R243" s="63"/>
      <c r="S243" s="63"/>
      <c r="T243" s="16"/>
      <c r="U243" s="63"/>
      <c r="V243" s="63"/>
      <c r="W243" s="63"/>
      <c r="X243" s="137"/>
    </row>
    <row r="244" spans="1:24" ht="15.75" customHeight="1" x14ac:dyDescent="0.2">
      <c r="A244" s="63"/>
      <c r="B244" s="63"/>
      <c r="C244" s="63"/>
      <c r="D244" s="61"/>
      <c r="E244" s="62"/>
      <c r="F244" s="63"/>
      <c r="G244" s="63"/>
      <c r="H244" s="63"/>
      <c r="I244" s="63"/>
      <c r="J244" s="63"/>
      <c r="K244" s="63"/>
      <c r="L244" s="63"/>
      <c r="M244" s="63"/>
      <c r="N244" s="63"/>
      <c r="O244" s="63"/>
      <c r="P244" s="63"/>
      <c r="Q244" s="63"/>
      <c r="R244" s="63"/>
      <c r="S244" s="63"/>
      <c r="T244" s="16"/>
      <c r="U244" s="63"/>
      <c r="V244" s="63"/>
      <c r="W244" s="63"/>
      <c r="X244" s="137"/>
    </row>
    <row r="245" spans="1:24" ht="15.75" customHeight="1" x14ac:dyDescent="0.2">
      <c r="A245" s="63"/>
      <c r="B245" s="63"/>
      <c r="C245" s="63"/>
      <c r="D245" s="61"/>
      <c r="E245" s="62"/>
      <c r="F245" s="63"/>
      <c r="G245" s="63"/>
      <c r="H245" s="63"/>
      <c r="I245" s="63"/>
      <c r="J245" s="63"/>
      <c r="K245" s="63"/>
      <c r="L245" s="63"/>
      <c r="M245" s="63"/>
      <c r="N245" s="63"/>
      <c r="O245" s="63"/>
      <c r="P245" s="63"/>
      <c r="Q245" s="63"/>
      <c r="R245" s="63"/>
      <c r="S245" s="63"/>
      <c r="T245" s="16"/>
      <c r="U245" s="63"/>
      <c r="V245" s="63"/>
      <c r="W245" s="63"/>
      <c r="X245" s="137"/>
    </row>
    <row r="246" spans="1:24" ht="15.75" customHeight="1" x14ac:dyDescent="0.2">
      <c r="A246" s="63"/>
      <c r="B246" s="63"/>
      <c r="C246" s="63"/>
      <c r="D246" s="61"/>
      <c r="E246" s="62"/>
      <c r="F246" s="63"/>
      <c r="G246" s="63"/>
      <c r="H246" s="63"/>
      <c r="I246" s="63"/>
      <c r="J246" s="63"/>
      <c r="K246" s="63"/>
      <c r="L246" s="63"/>
      <c r="M246" s="63"/>
      <c r="N246" s="63"/>
      <c r="O246" s="63"/>
      <c r="P246" s="63"/>
      <c r="Q246" s="63"/>
      <c r="R246" s="63"/>
      <c r="S246" s="63"/>
      <c r="T246" s="16"/>
      <c r="U246" s="63"/>
      <c r="V246" s="63"/>
      <c r="W246" s="63"/>
      <c r="X246" s="137"/>
    </row>
    <row r="247" spans="1:24" ht="15.75" customHeight="1" x14ac:dyDescent="0.2">
      <c r="A247" s="63"/>
      <c r="B247" s="63"/>
      <c r="C247" s="63"/>
      <c r="D247" s="61"/>
      <c r="E247" s="62"/>
      <c r="F247" s="63"/>
      <c r="G247" s="63"/>
      <c r="H247" s="63"/>
      <c r="I247" s="63"/>
      <c r="J247" s="63"/>
      <c r="K247" s="63"/>
      <c r="L247" s="63"/>
      <c r="M247" s="63"/>
      <c r="N247" s="63"/>
      <c r="O247" s="63"/>
      <c r="P247" s="63"/>
      <c r="Q247" s="63"/>
      <c r="R247" s="63"/>
      <c r="S247" s="63"/>
      <c r="T247" s="16"/>
      <c r="U247" s="63"/>
      <c r="V247" s="63"/>
      <c r="W247" s="63"/>
      <c r="X247" s="137"/>
    </row>
    <row r="248" spans="1:24" ht="15.75" customHeight="1" x14ac:dyDescent="0.2">
      <c r="A248" s="63"/>
      <c r="B248" s="63"/>
      <c r="C248" s="63"/>
      <c r="D248" s="61"/>
      <c r="E248" s="62"/>
      <c r="F248" s="63"/>
      <c r="G248" s="63"/>
      <c r="H248" s="63"/>
      <c r="I248" s="63"/>
      <c r="J248" s="63"/>
      <c r="K248" s="63"/>
      <c r="L248" s="63"/>
      <c r="M248" s="63"/>
      <c r="N248" s="63"/>
      <c r="O248" s="63"/>
      <c r="P248" s="63"/>
      <c r="Q248" s="63"/>
      <c r="R248" s="63"/>
      <c r="S248" s="63"/>
      <c r="T248" s="63"/>
      <c r="U248" s="63"/>
      <c r="V248" s="63"/>
      <c r="W248" s="63"/>
      <c r="X248" s="137"/>
    </row>
    <row r="249" spans="1:24" ht="15.75" customHeight="1" x14ac:dyDescent="0.2">
      <c r="A249" s="63"/>
      <c r="B249" s="63"/>
      <c r="C249" s="63"/>
      <c r="D249" s="61"/>
      <c r="E249" s="62"/>
      <c r="F249" s="63"/>
      <c r="G249" s="63"/>
      <c r="H249" s="63"/>
      <c r="I249" s="63"/>
      <c r="J249" s="63"/>
      <c r="K249" s="63"/>
      <c r="L249" s="63"/>
      <c r="M249" s="63"/>
      <c r="N249" s="63"/>
      <c r="O249" s="63"/>
      <c r="P249" s="63"/>
      <c r="Q249" s="63"/>
      <c r="R249" s="63"/>
      <c r="S249" s="63"/>
      <c r="T249" s="63"/>
      <c r="U249" s="63"/>
      <c r="V249" s="63"/>
      <c r="W249" s="63"/>
      <c r="X249" s="137"/>
    </row>
    <row r="250" spans="1:24" ht="15.75" customHeight="1" x14ac:dyDescent="0.2">
      <c r="A250" s="63"/>
      <c r="B250" s="63"/>
      <c r="C250" s="63"/>
      <c r="D250" s="61"/>
      <c r="E250" s="62"/>
      <c r="F250" s="63"/>
      <c r="G250" s="63"/>
      <c r="H250" s="63"/>
      <c r="I250" s="63"/>
      <c r="J250" s="63"/>
      <c r="K250" s="63"/>
      <c r="L250" s="63"/>
      <c r="M250" s="63"/>
      <c r="N250" s="63"/>
      <c r="O250" s="63"/>
      <c r="P250" s="63"/>
      <c r="Q250" s="63"/>
      <c r="R250" s="63"/>
      <c r="S250" s="63"/>
      <c r="T250" s="63"/>
      <c r="U250" s="63"/>
      <c r="V250" s="63"/>
      <c r="W250" s="63"/>
      <c r="X250" s="137"/>
    </row>
    <row r="251" spans="1:24" ht="15.75" customHeight="1" x14ac:dyDescent="0.2"/>
    <row r="252" spans="1:24" ht="15.75" customHeight="1" x14ac:dyDescent="0.2"/>
    <row r="253" spans="1:24" ht="15.75" customHeight="1" x14ac:dyDescent="0.2"/>
    <row r="254" spans="1:24" ht="15.75" customHeight="1" x14ac:dyDescent="0.2"/>
    <row r="255" spans="1:24" ht="15.75" customHeight="1" x14ac:dyDescent="0.2"/>
    <row r="256" spans="1:24"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sheetData>
  <mergeCells count="57">
    <mergeCell ref="N5:P5"/>
    <mergeCell ref="Q5:V5"/>
    <mergeCell ref="A1:A3"/>
    <mergeCell ref="B1:X1"/>
    <mergeCell ref="B2:X2"/>
    <mergeCell ref="B3:X3"/>
    <mergeCell ref="C4:X4"/>
    <mergeCell ref="A209:L209"/>
    <mergeCell ref="A210:L210"/>
    <mergeCell ref="A211:L211"/>
    <mergeCell ref="W5:W7"/>
    <mergeCell ref="X5:X7"/>
    <mergeCell ref="A6:A7"/>
    <mergeCell ref="B6:B7"/>
    <mergeCell ref="C6:C7"/>
    <mergeCell ref="D6:D7"/>
    <mergeCell ref="E6:E7"/>
    <mergeCell ref="F6:F7"/>
    <mergeCell ref="G6:G7"/>
    <mergeCell ref="H6:I6"/>
    <mergeCell ref="A5:B5"/>
    <mergeCell ref="C5:E5"/>
    <mergeCell ref="F5:M5"/>
    <mergeCell ref="A208:L208"/>
    <mergeCell ref="J6:K6"/>
    <mergeCell ref="L6:L7"/>
    <mergeCell ref="M6:M7"/>
    <mergeCell ref="N6:N7"/>
    <mergeCell ref="Q6:R6"/>
    <mergeCell ref="S6:T6"/>
    <mergeCell ref="U6:U7"/>
    <mergeCell ref="V6:V7"/>
    <mergeCell ref="A207:L207"/>
    <mergeCell ref="O6:O7"/>
    <mergeCell ref="P6:P7"/>
    <mergeCell ref="A212:L212"/>
    <mergeCell ref="A213:L213"/>
    <mergeCell ref="A226:L226"/>
    <mergeCell ref="A215:L215"/>
    <mergeCell ref="A216:L216"/>
    <mergeCell ref="A217:L217"/>
    <mergeCell ref="A218:L218"/>
    <mergeCell ref="A219:L219"/>
    <mergeCell ref="A220:L220"/>
    <mergeCell ref="A221:L221"/>
    <mergeCell ref="A222:L222"/>
    <mergeCell ref="A223:L223"/>
    <mergeCell ref="A224:L224"/>
    <mergeCell ref="A225:L225"/>
    <mergeCell ref="A214:L214"/>
    <mergeCell ref="A233:L233"/>
    <mergeCell ref="A227:L227"/>
    <mergeCell ref="A228:L228"/>
    <mergeCell ref="A229:L229"/>
    <mergeCell ref="A230:L230"/>
    <mergeCell ref="A231:L231"/>
    <mergeCell ref="A232:L232"/>
  </mergeCells>
  <dataValidations count="1">
    <dataValidation type="list" allowBlank="1" sqref="G8:G205">
      <formula1>"SERVIÇO,CURSO,EVENTO,REUNIÃO,OUTROS"</formula1>
    </dataValidation>
  </dataValidations>
  <pageMargins left="0.51180555555555496" right="0.51180555555555496" top="0.78749999999999998" bottom="0.78749999999999998" header="0" footer="0"/>
  <pageSetup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138"/>
  <sheetViews>
    <sheetView workbookViewId="0">
      <pane ySplit="7" topLeftCell="A8" activePane="bottomLeft" state="frozen"/>
      <selection pane="bottomLeft" activeCell="E39" sqref="E39"/>
    </sheetView>
  </sheetViews>
  <sheetFormatPr defaultColWidth="12.625" defaultRowHeight="15" customHeight="1" x14ac:dyDescent="0.2"/>
  <cols>
    <col min="1" max="1" width="18.125" style="116" customWidth="1"/>
    <col min="2" max="2" width="7.75" style="116" bestFit="1" customWidth="1"/>
    <col min="3" max="3" width="42.375" style="116" bestFit="1" customWidth="1"/>
    <col min="4" max="4" width="14" style="39" customWidth="1"/>
    <col min="5" max="5" width="19.125" style="40" bestFit="1" customWidth="1"/>
    <col min="6" max="6" width="71.5" style="116" customWidth="1"/>
    <col min="7" max="7" width="14.625" style="116" customWidth="1"/>
    <col min="8" max="10" width="13.125" style="116" customWidth="1"/>
    <col min="11" max="11" width="21.5" style="116" customWidth="1"/>
    <col min="12" max="12" width="14" style="116" customWidth="1"/>
    <col min="13" max="13" width="13.125" style="116" customWidth="1"/>
    <col min="14" max="14" width="15.625" style="116" customWidth="1"/>
    <col min="15" max="15" width="17.875" style="116" customWidth="1"/>
    <col min="16" max="16" width="18" style="116" customWidth="1"/>
    <col min="17" max="17" width="16.625" style="116" customWidth="1"/>
    <col min="18" max="18" width="15.75" style="116" customWidth="1"/>
    <col min="19" max="19" width="15.5" style="116" customWidth="1"/>
    <col min="20" max="20" width="14.75" style="116" customWidth="1"/>
    <col min="21" max="21" width="13.125" style="116" customWidth="1"/>
    <col min="22" max="22" width="17.25" style="116" customWidth="1"/>
    <col min="23" max="23" width="17.5" style="116" customWidth="1"/>
    <col min="24" max="24" width="19.25" style="116" bestFit="1" customWidth="1"/>
    <col min="25" max="28" width="13.125" style="116" customWidth="1"/>
    <col min="29" max="16384" width="12.625" style="116"/>
  </cols>
  <sheetData>
    <row r="1" spans="1:28" ht="21" x14ac:dyDescent="0.35">
      <c r="A1" s="371"/>
      <c r="B1" s="372" t="s">
        <v>0</v>
      </c>
      <c r="C1" s="370"/>
      <c r="D1" s="370"/>
      <c r="E1" s="370"/>
      <c r="F1" s="370"/>
      <c r="G1" s="370"/>
      <c r="H1" s="370"/>
      <c r="I1" s="370"/>
      <c r="J1" s="370"/>
      <c r="K1" s="370"/>
      <c r="L1" s="370"/>
      <c r="M1" s="370"/>
      <c r="N1" s="370"/>
      <c r="O1" s="370"/>
      <c r="P1" s="370"/>
      <c r="Q1" s="370"/>
      <c r="R1" s="370"/>
      <c r="S1" s="370"/>
      <c r="T1" s="370"/>
      <c r="U1" s="370"/>
      <c r="V1" s="370"/>
      <c r="W1" s="370"/>
      <c r="X1" s="360"/>
      <c r="Y1" s="117"/>
      <c r="Z1" s="117"/>
      <c r="AA1" s="117"/>
      <c r="AB1" s="117"/>
    </row>
    <row r="2" spans="1:28" ht="21" x14ac:dyDescent="0.35">
      <c r="A2" s="332"/>
      <c r="B2" s="334" t="s">
        <v>107</v>
      </c>
      <c r="C2" s="335"/>
      <c r="D2" s="335"/>
      <c r="E2" s="335"/>
      <c r="F2" s="335"/>
      <c r="G2" s="335"/>
      <c r="H2" s="335"/>
      <c r="I2" s="335"/>
      <c r="J2" s="335"/>
      <c r="K2" s="335"/>
      <c r="L2" s="335"/>
      <c r="M2" s="335"/>
      <c r="N2" s="335"/>
      <c r="O2" s="335"/>
      <c r="P2" s="335"/>
      <c r="Q2" s="335"/>
      <c r="R2" s="335"/>
      <c r="S2" s="335"/>
      <c r="T2" s="335"/>
      <c r="U2" s="335"/>
      <c r="V2" s="335"/>
      <c r="W2" s="335"/>
      <c r="X2" s="336"/>
      <c r="Y2" s="117"/>
      <c r="Z2" s="117"/>
      <c r="AA2" s="117"/>
      <c r="AB2" s="117"/>
    </row>
    <row r="3" spans="1:28" ht="21" x14ac:dyDescent="0.35">
      <c r="A3" s="332"/>
      <c r="B3" s="372" t="s">
        <v>1</v>
      </c>
      <c r="C3" s="370"/>
      <c r="D3" s="370"/>
      <c r="E3" s="370"/>
      <c r="F3" s="370"/>
      <c r="G3" s="370"/>
      <c r="H3" s="370"/>
      <c r="I3" s="370"/>
      <c r="J3" s="370"/>
      <c r="K3" s="370"/>
      <c r="L3" s="370"/>
      <c r="M3" s="370"/>
      <c r="N3" s="370"/>
      <c r="O3" s="370"/>
      <c r="P3" s="370"/>
      <c r="Q3" s="370"/>
      <c r="R3" s="370"/>
      <c r="S3" s="370"/>
      <c r="T3" s="370"/>
      <c r="U3" s="370"/>
      <c r="V3" s="370"/>
      <c r="W3" s="370"/>
      <c r="X3" s="360"/>
      <c r="Y3" s="118"/>
      <c r="Z3" s="118"/>
      <c r="AA3" s="119"/>
      <c r="AB3" s="119"/>
    </row>
    <row r="4" spans="1:28" x14ac:dyDescent="0.25">
      <c r="A4" s="120" t="s">
        <v>1010</v>
      </c>
      <c r="B4" s="121"/>
      <c r="C4" s="373" t="s">
        <v>3</v>
      </c>
      <c r="D4" s="370"/>
      <c r="E4" s="370"/>
      <c r="F4" s="370"/>
      <c r="G4" s="370"/>
      <c r="H4" s="370"/>
      <c r="I4" s="370"/>
      <c r="J4" s="370"/>
      <c r="K4" s="370"/>
      <c r="L4" s="370"/>
      <c r="M4" s="370"/>
      <c r="N4" s="370"/>
      <c r="O4" s="370"/>
      <c r="P4" s="370"/>
      <c r="Q4" s="370"/>
      <c r="R4" s="370"/>
      <c r="S4" s="370"/>
      <c r="T4" s="370"/>
      <c r="U4" s="370"/>
      <c r="V4" s="370"/>
      <c r="W4" s="370"/>
      <c r="X4" s="360"/>
      <c r="Y4" s="122"/>
      <c r="Z4" s="122"/>
      <c r="AA4" s="119"/>
      <c r="AB4" s="119"/>
    </row>
    <row r="5" spans="1:28" ht="15.75" customHeight="1" x14ac:dyDescent="0.2">
      <c r="A5" s="369" t="s">
        <v>4</v>
      </c>
      <c r="B5" s="360"/>
      <c r="C5" s="369" t="s">
        <v>5</v>
      </c>
      <c r="D5" s="370"/>
      <c r="E5" s="360"/>
      <c r="F5" s="369" t="s">
        <v>6</v>
      </c>
      <c r="G5" s="370"/>
      <c r="H5" s="370"/>
      <c r="I5" s="370"/>
      <c r="J5" s="370"/>
      <c r="K5" s="370"/>
      <c r="L5" s="370"/>
      <c r="M5" s="360"/>
      <c r="N5" s="369" t="s">
        <v>7</v>
      </c>
      <c r="O5" s="370"/>
      <c r="P5" s="360"/>
      <c r="Q5" s="369" t="s">
        <v>8</v>
      </c>
      <c r="R5" s="370"/>
      <c r="S5" s="370"/>
      <c r="T5" s="370"/>
      <c r="U5" s="370"/>
      <c r="V5" s="360"/>
      <c r="W5" s="361" t="s">
        <v>9</v>
      </c>
      <c r="X5" s="361" t="s">
        <v>10</v>
      </c>
      <c r="Y5" s="122"/>
      <c r="Z5" s="122"/>
      <c r="AA5" s="122"/>
      <c r="AB5" s="122"/>
    </row>
    <row r="6" spans="1:28" ht="15.75" customHeight="1" x14ac:dyDescent="0.2">
      <c r="A6" s="361" t="s">
        <v>11</v>
      </c>
      <c r="B6" s="361" t="s">
        <v>12</v>
      </c>
      <c r="C6" s="361" t="s">
        <v>13</v>
      </c>
      <c r="D6" s="361" t="s">
        <v>14</v>
      </c>
      <c r="E6" s="361" t="s">
        <v>15</v>
      </c>
      <c r="F6" s="361" t="s">
        <v>16</v>
      </c>
      <c r="G6" s="361" t="s">
        <v>17</v>
      </c>
      <c r="H6" s="369" t="s">
        <v>18</v>
      </c>
      <c r="I6" s="360"/>
      <c r="J6" s="359" t="s">
        <v>19</v>
      </c>
      <c r="K6" s="360"/>
      <c r="L6" s="361" t="s">
        <v>20</v>
      </c>
      <c r="M6" s="361" t="s">
        <v>21</v>
      </c>
      <c r="N6" s="363" t="s">
        <v>22</v>
      </c>
      <c r="O6" s="363" t="s">
        <v>23</v>
      </c>
      <c r="P6" s="363" t="s">
        <v>24</v>
      </c>
      <c r="Q6" s="359" t="s">
        <v>25</v>
      </c>
      <c r="R6" s="360"/>
      <c r="S6" s="359" t="s">
        <v>26</v>
      </c>
      <c r="T6" s="360"/>
      <c r="U6" s="361" t="s">
        <v>27</v>
      </c>
      <c r="V6" s="363" t="s">
        <v>28</v>
      </c>
      <c r="W6" s="362"/>
      <c r="X6" s="362"/>
      <c r="Y6" s="122"/>
      <c r="Z6" s="122"/>
      <c r="AA6" s="122"/>
      <c r="AB6" s="122"/>
    </row>
    <row r="7" spans="1:28" ht="30" x14ac:dyDescent="0.2">
      <c r="A7" s="362"/>
      <c r="B7" s="362"/>
      <c r="C7" s="362"/>
      <c r="D7" s="367"/>
      <c r="E7" s="368"/>
      <c r="F7" s="362"/>
      <c r="G7" s="362"/>
      <c r="H7" s="123" t="s">
        <v>29</v>
      </c>
      <c r="I7" s="123" t="s">
        <v>30</v>
      </c>
      <c r="J7" s="123" t="s">
        <v>31</v>
      </c>
      <c r="K7" s="124" t="s">
        <v>32</v>
      </c>
      <c r="L7" s="362"/>
      <c r="M7" s="362"/>
      <c r="N7" s="362"/>
      <c r="O7" s="362"/>
      <c r="P7" s="362"/>
      <c r="Q7" s="123" t="s">
        <v>33</v>
      </c>
      <c r="R7" s="124" t="s">
        <v>34</v>
      </c>
      <c r="S7" s="123" t="s">
        <v>35</v>
      </c>
      <c r="T7" s="124" t="s">
        <v>36</v>
      </c>
      <c r="U7" s="362"/>
      <c r="V7" s="364"/>
      <c r="W7" s="364"/>
      <c r="X7" s="362"/>
      <c r="Y7" s="122"/>
      <c r="Z7" s="122"/>
      <c r="AA7" s="122"/>
      <c r="AB7" s="122"/>
    </row>
    <row r="8" spans="1:28" ht="20.25" customHeight="1" x14ac:dyDescent="0.2">
      <c r="A8" s="11" t="s">
        <v>37</v>
      </c>
      <c r="B8" s="11" t="s">
        <v>37</v>
      </c>
      <c r="C8" s="41" t="s">
        <v>346</v>
      </c>
      <c r="D8" s="41" t="s">
        <v>347</v>
      </c>
      <c r="E8" s="41" t="s">
        <v>39</v>
      </c>
      <c r="F8" s="41" t="s">
        <v>685</v>
      </c>
      <c r="G8" s="41" t="s">
        <v>41</v>
      </c>
      <c r="H8" s="29" t="s">
        <v>42</v>
      </c>
      <c r="I8" s="41" t="s">
        <v>43</v>
      </c>
      <c r="J8" s="41" t="s">
        <v>42</v>
      </c>
      <c r="K8" s="41" t="s">
        <v>124</v>
      </c>
      <c r="L8" s="41" t="s">
        <v>817</v>
      </c>
      <c r="M8" s="41" t="s">
        <v>818</v>
      </c>
      <c r="N8" s="41">
        <v>0</v>
      </c>
      <c r="O8" s="11">
        <v>0</v>
      </c>
      <c r="P8" s="42">
        <f t="shared" ref="P8:P175" si="0">N8+O8</f>
        <v>0</v>
      </c>
      <c r="Q8" s="43">
        <v>2</v>
      </c>
      <c r="R8" s="16" t="s">
        <v>51</v>
      </c>
      <c r="S8" s="43">
        <v>1</v>
      </c>
      <c r="T8" s="16" t="s">
        <v>47</v>
      </c>
      <c r="U8" s="44">
        <v>3</v>
      </c>
      <c r="V8" s="14">
        <f t="shared" ref="V8:V71" si="1">(Q8*R8)+(S8*T8)</f>
        <v>125.53999999999999</v>
      </c>
      <c r="W8" s="17">
        <f t="shared" ref="W8:W71" si="2">P8+V8</f>
        <v>125.53999999999999</v>
      </c>
      <c r="X8" s="34"/>
      <c r="Y8" s="122"/>
      <c r="Z8" s="122"/>
      <c r="AA8" s="122"/>
      <c r="AB8" s="122"/>
    </row>
    <row r="9" spans="1:28" ht="17.25" customHeight="1" x14ac:dyDescent="0.2">
      <c r="A9" s="11" t="s">
        <v>37</v>
      </c>
      <c r="B9" s="11" t="s">
        <v>37</v>
      </c>
      <c r="C9" s="41" t="s">
        <v>377</v>
      </c>
      <c r="D9" s="41" t="s">
        <v>378</v>
      </c>
      <c r="E9" s="41" t="s">
        <v>111</v>
      </c>
      <c r="F9" s="41" t="s">
        <v>819</v>
      </c>
      <c r="G9" s="41" t="s">
        <v>41</v>
      </c>
      <c r="H9" s="29" t="s">
        <v>42</v>
      </c>
      <c r="I9" s="41" t="s">
        <v>43</v>
      </c>
      <c r="J9" s="41" t="s">
        <v>42</v>
      </c>
      <c r="K9" s="41" t="s">
        <v>75</v>
      </c>
      <c r="L9" s="41" t="s">
        <v>820</v>
      </c>
      <c r="M9" s="41" t="s">
        <v>820</v>
      </c>
      <c r="N9" s="41">
        <v>0</v>
      </c>
      <c r="O9" s="11">
        <v>0</v>
      </c>
      <c r="P9" s="42">
        <f t="shared" si="0"/>
        <v>0</v>
      </c>
      <c r="Q9" s="43">
        <v>0</v>
      </c>
      <c r="R9" s="16" t="s">
        <v>51</v>
      </c>
      <c r="S9" s="43">
        <v>1</v>
      </c>
      <c r="T9" s="16" t="s">
        <v>47</v>
      </c>
      <c r="U9" s="44">
        <v>1</v>
      </c>
      <c r="V9" s="14">
        <f t="shared" si="1"/>
        <v>17.52</v>
      </c>
      <c r="W9" s="17">
        <f t="shared" si="2"/>
        <v>17.52</v>
      </c>
      <c r="X9" s="34"/>
      <c r="Y9" s="122"/>
      <c r="Z9" s="122"/>
      <c r="AA9" s="122"/>
      <c r="AB9" s="122"/>
    </row>
    <row r="10" spans="1:28" ht="14.25" x14ac:dyDescent="0.2">
      <c r="A10" s="11" t="s">
        <v>37</v>
      </c>
      <c r="B10" s="11" t="s">
        <v>37</v>
      </c>
      <c r="C10" s="41" t="s">
        <v>228</v>
      </c>
      <c r="D10" s="41" t="s">
        <v>229</v>
      </c>
      <c r="E10" s="41" t="s">
        <v>39</v>
      </c>
      <c r="F10" s="41" t="s">
        <v>821</v>
      </c>
      <c r="G10" s="41" t="s">
        <v>41</v>
      </c>
      <c r="H10" s="29" t="s">
        <v>42</v>
      </c>
      <c r="I10" s="41" t="s">
        <v>43</v>
      </c>
      <c r="J10" s="41" t="s">
        <v>42</v>
      </c>
      <c r="K10" s="41" t="s">
        <v>626</v>
      </c>
      <c r="L10" s="41" t="s">
        <v>822</v>
      </c>
      <c r="M10" s="41" t="s">
        <v>822</v>
      </c>
      <c r="N10" s="41">
        <v>0</v>
      </c>
      <c r="O10" s="11">
        <v>0</v>
      </c>
      <c r="P10" s="42">
        <f t="shared" si="0"/>
        <v>0</v>
      </c>
      <c r="Q10" s="43">
        <v>0</v>
      </c>
      <c r="R10" s="16" t="s">
        <v>51</v>
      </c>
      <c r="S10" s="43">
        <v>1</v>
      </c>
      <c r="T10" s="16" t="s">
        <v>47</v>
      </c>
      <c r="U10" s="44">
        <v>1</v>
      </c>
      <c r="V10" s="14">
        <f t="shared" si="1"/>
        <v>17.52</v>
      </c>
      <c r="W10" s="17">
        <f t="shared" si="2"/>
        <v>17.52</v>
      </c>
      <c r="X10" s="34"/>
      <c r="Y10" s="122"/>
      <c r="Z10" s="122"/>
      <c r="AA10" s="122"/>
      <c r="AB10" s="122"/>
    </row>
    <row r="11" spans="1:28" ht="14.25" x14ac:dyDescent="0.2">
      <c r="A11" s="11" t="s">
        <v>37</v>
      </c>
      <c r="B11" s="11" t="s">
        <v>37</v>
      </c>
      <c r="C11" s="41" t="s">
        <v>221</v>
      </c>
      <c r="D11" s="41" t="s">
        <v>222</v>
      </c>
      <c r="E11" s="41" t="s">
        <v>39</v>
      </c>
      <c r="F11" s="41" t="s">
        <v>223</v>
      </c>
      <c r="G11" s="41" t="s">
        <v>41</v>
      </c>
      <c r="H11" s="29" t="s">
        <v>42</v>
      </c>
      <c r="I11" s="41" t="s">
        <v>43</v>
      </c>
      <c r="J11" s="41" t="s">
        <v>42</v>
      </c>
      <c r="K11" s="41" t="s">
        <v>626</v>
      </c>
      <c r="L11" s="41" t="s">
        <v>822</v>
      </c>
      <c r="M11" s="41" t="s">
        <v>822</v>
      </c>
      <c r="N11" s="41">
        <v>0</v>
      </c>
      <c r="O11" s="41">
        <v>0</v>
      </c>
      <c r="P11" s="42">
        <f t="shared" si="0"/>
        <v>0</v>
      </c>
      <c r="Q11" s="43">
        <v>0</v>
      </c>
      <c r="R11" s="16" t="s">
        <v>51</v>
      </c>
      <c r="S11" s="43">
        <v>1</v>
      </c>
      <c r="T11" s="16" t="s">
        <v>47</v>
      </c>
      <c r="U11" s="44">
        <v>1</v>
      </c>
      <c r="V11" s="14">
        <f t="shared" si="1"/>
        <v>17.52</v>
      </c>
      <c r="W11" s="17">
        <f t="shared" si="2"/>
        <v>17.52</v>
      </c>
      <c r="X11" s="34"/>
      <c r="Y11" s="122"/>
      <c r="Z11" s="122"/>
      <c r="AA11" s="122"/>
      <c r="AB11" s="122"/>
    </row>
    <row r="12" spans="1:28" ht="14.25" x14ac:dyDescent="0.2">
      <c r="A12" s="11" t="s">
        <v>37</v>
      </c>
      <c r="B12" s="11" t="s">
        <v>37</v>
      </c>
      <c r="C12" s="41" t="s">
        <v>634</v>
      </c>
      <c r="D12" s="41" t="s">
        <v>823</v>
      </c>
      <c r="E12" s="41" t="s">
        <v>111</v>
      </c>
      <c r="F12" s="41" t="s">
        <v>824</v>
      </c>
      <c r="G12" s="41" t="s">
        <v>41</v>
      </c>
      <c r="H12" s="29" t="s">
        <v>42</v>
      </c>
      <c r="I12" s="41" t="s">
        <v>632</v>
      </c>
      <c r="J12" s="41" t="s">
        <v>42</v>
      </c>
      <c r="K12" s="41" t="s">
        <v>825</v>
      </c>
      <c r="L12" s="41" t="s">
        <v>826</v>
      </c>
      <c r="M12" s="41" t="s">
        <v>827</v>
      </c>
      <c r="N12" s="41">
        <v>0</v>
      </c>
      <c r="O12" s="41">
        <v>0</v>
      </c>
      <c r="P12" s="42">
        <f t="shared" si="0"/>
        <v>0</v>
      </c>
      <c r="Q12" s="43">
        <v>4</v>
      </c>
      <c r="R12" s="16" t="s">
        <v>51</v>
      </c>
      <c r="S12" s="43">
        <v>1</v>
      </c>
      <c r="T12" s="16" t="s">
        <v>47</v>
      </c>
      <c r="U12" s="44">
        <v>5</v>
      </c>
      <c r="V12" s="14">
        <f t="shared" si="1"/>
        <v>233.56</v>
      </c>
      <c r="W12" s="17">
        <f t="shared" si="2"/>
        <v>233.56</v>
      </c>
      <c r="X12" s="34"/>
      <c r="Y12" s="122"/>
      <c r="Z12" s="122"/>
      <c r="AA12" s="122"/>
      <c r="AB12" s="122"/>
    </row>
    <row r="13" spans="1:28" ht="14.25" x14ac:dyDescent="0.2">
      <c r="A13" s="11" t="s">
        <v>37</v>
      </c>
      <c r="B13" s="11" t="s">
        <v>37</v>
      </c>
      <c r="C13" s="41" t="s">
        <v>634</v>
      </c>
      <c r="D13" s="41" t="s">
        <v>823</v>
      </c>
      <c r="E13" s="41" t="s">
        <v>111</v>
      </c>
      <c r="F13" s="41" t="s">
        <v>631</v>
      </c>
      <c r="G13" s="41" t="s">
        <v>41</v>
      </c>
      <c r="H13" s="29" t="s">
        <v>42</v>
      </c>
      <c r="I13" s="41" t="s">
        <v>632</v>
      </c>
      <c r="J13" s="41" t="s">
        <v>42</v>
      </c>
      <c r="K13" s="41" t="s">
        <v>828</v>
      </c>
      <c r="L13" s="41" t="s">
        <v>829</v>
      </c>
      <c r="M13" s="41" t="s">
        <v>830</v>
      </c>
      <c r="N13" s="41">
        <v>0</v>
      </c>
      <c r="O13" s="41">
        <v>0</v>
      </c>
      <c r="P13" s="42">
        <f t="shared" si="0"/>
        <v>0</v>
      </c>
      <c r="Q13" s="43">
        <v>4</v>
      </c>
      <c r="R13" s="16" t="s">
        <v>51</v>
      </c>
      <c r="S13" s="43">
        <v>1</v>
      </c>
      <c r="T13" s="16" t="s">
        <v>47</v>
      </c>
      <c r="U13" s="44">
        <v>5</v>
      </c>
      <c r="V13" s="14">
        <f t="shared" si="1"/>
        <v>233.56</v>
      </c>
      <c r="W13" s="17">
        <f t="shared" si="2"/>
        <v>233.56</v>
      </c>
      <c r="X13" s="34"/>
      <c r="Y13" s="122"/>
      <c r="Z13" s="122"/>
      <c r="AA13" s="122"/>
      <c r="AB13" s="122"/>
    </row>
    <row r="14" spans="1:28" ht="14.25" x14ac:dyDescent="0.2">
      <c r="A14" s="11" t="s">
        <v>37</v>
      </c>
      <c r="B14" s="11" t="s">
        <v>37</v>
      </c>
      <c r="C14" s="41" t="s">
        <v>176</v>
      </c>
      <c r="D14" s="41" t="s">
        <v>177</v>
      </c>
      <c r="E14" s="41" t="s">
        <v>39</v>
      </c>
      <c r="F14" s="41" t="s">
        <v>174</v>
      </c>
      <c r="G14" s="41" t="s">
        <v>41</v>
      </c>
      <c r="H14" s="29" t="s">
        <v>42</v>
      </c>
      <c r="I14" s="41" t="s">
        <v>43</v>
      </c>
      <c r="J14" s="41" t="s">
        <v>42</v>
      </c>
      <c r="K14" s="41" t="s">
        <v>55</v>
      </c>
      <c r="L14" s="41" t="s">
        <v>831</v>
      </c>
      <c r="M14" s="41" t="s">
        <v>832</v>
      </c>
      <c r="N14" s="41">
        <v>0</v>
      </c>
      <c r="O14" s="41">
        <v>0</v>
      </c>
      <c r="P14" s="42">
        <f t="shared" si="0"/>
        <v>0</v>
      </c>
      <c r="Q14" s="43">
        <v>3</v>
      </c>
      <c r="R14" s="16" t="s">
        <v>51</v>
      </c>
      <c r="S14" s="43">
        <v>1</v>
      </c>
      <c r="T14" s="16" t="s">
        <v>47</v>
      </c>
      <c r="U14" s="44">
        <v>4</v>
      </c>
      <c r="V14" s="14">
        <f t="shared" si="1"/>
        <v>179.55</v>
      </c>
      <c r="W14" s="17">
        <f t="shared" si="2"/>
        <v>179.55</v>
      </c>
      <c r="X14" s="34"/>
      <c r="Y14" s="122"/>
      <c r="Z14" s="122"/>
      <c r="AA14" s="122"/>
      <c r="AB14" s="122"/>
    </row>
    <row r="15" spans="1:28" ht="14.25" x14ac:dyDescent="0.2">
      <c r="A15" s="11" t="s">
        <v>37</v>
      </c>
      <c r="B15" s="11" t="s">
        <v>37</v>
      </c>
      <c r="C15" s="41" t="s">
        <v>660</v>
      </c>
      <c r="D15" s="41" t="s">
        <v>833</v>
      </c>
      <c r="E15" s="41" t="s">
        <v>39</v>
      </c>
      <c r="F15" s="41" t="s">
        <v>834</v>
      </c>
      <c r="G15" s="41" t="s">
        <v>41</v>
      </c>
      <c r="H15" s="29" t="s">
        <v>42</v>
      </c>
      <c r="I15" s="41" t="s">
        <v>43</v>
      </c>
      <c r="J15" s="41" t="s">
        <v>42</v>
      </c>
      <c r="K15" s="41" t="s">
        <v>806</v>
      </c>
      <c r="L15" s="41" t="s">
        <v>831</v>
      </c>
      <c r="M15" s="41" t="s">
        <v>831</v>
      </c>
      <c r="N15" s="41">
        <v>0</v>
      </c>
      <c r="O15" s="41">
        <v>0</v>
      </c>
      <c r="P15" s="42">
        <f t="shared" si="0"/>
        <v>0</v>
      </c>
      <c r="Q15" s="43">
        <v>0</v>
      </c>
      <c r="R15" s="16" t="s">
        <v>51</v>
      </c>
      <c r="S15" s="43">
        <v>1</v>
      </c>
      <c r="T15" s="16" t="s">
        <v>47</v>
      </c>
      <c r="U15" s="44">
        <v>1</v>
      </c>
      <c r="V15" s="14">
        <f t="shared" si="1"/>
        <v>17.52</v>
      </c>
      <c r="W15" s="17">
        <f t="shared" si="2"/>
        <v>17.52</v>
      </c>
      <c r="X15" s="34"/>
      <c r="Y15" s="122"/>
      <c r="Z15" s="122"/>
      <c r="AA15" s="122"/>
      <c r="AB15" s="122"/>
    </row>
    <row r="16" spans="1:28" ht="14.25" x14ac:dyDescent="0.2">
      <c r="A16" s="11" t="s">
        <v>37</v>
      </c>
      <c r="B16" s="11" t="s">
        <v>37</v>
      </c>
      <c r="C16" s="41" t="s">
        <v>630</v>
      </c>
      <c r="D16" s="41" t="s">
        <v>835</v>
      </c>
      <c r="E16" s="41" t="s">
        <v>39</v>
      </c>
      <c r="F16" s="41" t="s">
        <v>631</v>
      </c>
      <c r="G16" s="41" t="s">
        <v>41</v>
      </c>
      <c r="H16" s="29" t="s">
        <v>42</v>
      </c>
      <c r="I16" s="41" t="s">
        <v>632</v>
      </c>
      <c r="J16" s="41" t="s">
        <v>42</v>
      </c>
      <c r="K16" s="41" t="s">
        <v>828</v>
      </c>
      <c r="L16" s="41" t="s">
        <v>829</v>
      </c>
      <c r="M16" s="41" t="s">
        <v>830</v>
      </c>
      <c r="N16" s="41">
        <v>0</v>
      </c>
      <c r="O16" s="41">
        <v>0</v>
      </c>
      <c r="P16" s="42">
        <f t="shared" si="0"/>
        <v>0</v>
      </c>
      <c r="Q16" s="43">
        <v>4</v>
      </c>
      <c r="R16" s="16" t="s">
        <v>51</v>
      </c>
      <c r="S16" s="43">
        <v>1</v>
      </c>
      <c r="T16" s="16" t="s">
        <v>47</v>
      </c>
      <c r="U16" s="44">
        <v>5</v>
      </c>
      <c r="V16" s="14">
        <f t="shared" si="1"/>
        <v>233.56</v>
      </c>
      <c r="W16" s="17">
        <f t="shared" si="2"/>
        <v>233.56</v>
      </c>
      <c r="X16" s="34"/>
      <c r="Y16" s="122"/>
      <c r="Z16" s="122"/>
      <c r="AA16" s="122"/>
      <c r="AB16" s="122"/>
    </row>
    <row r="17" spans="1:28" ht="14.25" x14ac:dyDescent="0.2">
      <c r="A17" s="11" t="s">
        <v>37</v>
      </c>
      <c r="B17" s="11" t="s">
        <v>37</v>
      </c>
      <c r="C17" s="41" t="s">
        <v>176</v>
      </c>
      <c r="D17" s="41" t="s">
        <v>177</v>
      </c>
      <c r="E17" s="41" t="s">
        <v>39</v>
      </c>
      <c r="F17" s="41" t="s">
        <v>174</v>
      </c>
      <c r="G17" s="41" t="s">
        <v>41</v>
      </c>
      <c r="H17" s="29" t="s">
        <v>42</v>
      </c>
      <c r="I17" s="41" t="s">
        <v>43</v>
      </c>
      <c r="J17" s="41" t="s">
        <v>42</v>
      </c>
      <c r="K17" s="41" t="s">
        <v>836</v>
      </c>
      <c r="L17" s="41" t="s">
        <v>837</v>
      </c>
      <c r="M17" s="41" t="s">
        <v>838</v>
      </c>
      <c r="N17" s="41">
        <v>0</v>
      </c>
      <c r="O17" s="41">
        <v>0</v>
      </c>
      <c r="P17" s="42">
        <f t="shared" si="0"/>
        <v>0</v>
      </c>
      <c r="Q17" s="43">
        <v>0</v>
      </c>
      <c r="R17" s="16" t="s">
        <v>51</v>
      </c>
      <c r="S17" s="43">
        <v>2</v>
      </c>
      <c r="T17" s="16" t="s">
        <v>47</v>
      </c>
      <c r="U17" s="44">
        <v>2</v>
      </c>
      <c r="V17" s="14">
        <f t="shared" si="1"/>
        <v>35.04</v>
      </c>
      <c r="W17" s="17">
        <f t="shared" si="2"/>
        <v>35.04</v>
      </c>
      <c r="X17" s="34"/>
      <c r="Y17" s="122"/>
      <c r="Z17" s="122"/>
      <c r="AA17" s="122"/>
      <c r="AB17" s="122"/>
    </row>
    <row r="18" spans="1:28" ht="14.25" x14ac:dyDescent="0.2">
      <c r="A18" s="11" t="s">
        <v>37</v>
      </c>
      <c r="B18" s="11" t="s">
        <v>37</v>
      </c>
      <c r="C18" s="41" t="s">
        <v>308</v>
      </c>
      <c r="D18" s="41" t="s">
        <v>309</v>
      </c>
      <c r="E18" s="41" t="s">
        <v>111</v>
      </c>
      <c r="F18" s="41" t="s">
        <v>839</v>
      </c>
      <c r="G18" s="41" t="s">
        <v>41</v>
      </c>
      <c r="H18" s="29" t="s">
        <v>42</v>
      </c>
      <c r="I18" s="41" t="s">
        <v>43</v>
      </c>
      <c r="J18" s="41" t="s">
        <v>42</v>
      </c>
      <c r="K18" s="41" t="s">
        <v>59</v>
      </c>
      <c r="L18" s="41" t="s">
        <v>822</v>
      </c>
      <c r="M18" s="41" t="s">
        <v>822</v>
      </c>
      <c r="N18" s="41">
        <v>0</v>
      </c>
      <c r="O18" s="41">
        <v>0</v>
      </c>
      <c r="P18" s="42">
        <f t="shared" si="0"/>
        <v>0</v>
      </c>
      <c r="Q18" s="43">
        <v>0</v>
      </c>
      <c r="R18" s="16" t="s">
        <v>51</v>
      </c>
      <c r="S18" s="43">
        <v>1</v>
      </c>
      <c r="T18" s="16" t="s">
        <v>47</v>
      </c>
      <c r="U18" s="44">
        <v>1</v>
      </c>
      <c r="V18" s="14">
        <f t="shared" si="1"/>
        <v>17.52</v>
      </c>
      <c r="W18" s="17">
        <f t="shared" si="2"/>
        <v>17.52</v>
      </c>
      <c r="X18" s="34"/>
      <c r="Y18" s="122"/>
      <c r="Z18" s="122"/>
      <c r="AA18" s="122"/>
      <c r="AB18" s="122"/>
    </row>
    <row r="19" spans="1:28" ht="14.25" x14ac:dyDescent="0.2">
      <c r="A19" s="11" t="s">
        <v>37</v>
      </c>
      <c r="B19" s="11" t="s">
        <v>37</v>
      </c>
      <c r="C19" s="41" t="s">
        <v>655</v>
      </c>
      <c r="D19" s="41" t="s">
        <v>840</v>
      </c>
      <c r="E19" s="41" t="s">
        <v>39</v>
      </c>
      <c r="F19" s="41" t="s">
        <v>174</v>
      </c>
      <c r="G19" s="41" t="s">
        <v>41</v>
      </c>
      <c r="H19" s="29" t="s">
        <v>42</v>
      </c>
      <c r="I19" s="41" t="s">
        <v>43</v>
      </c>
      <c r="J19" s="41" t="s">
        <v>42</v>
      </c>
      <c r="K19" s="41" t="s">
        <v>673</v>
      </c>
      <c r="L19" s="41" t="s">
        <v>822</v>
      </c>
      <c r="M19" s="41" t="s">
        <v>822</v>
      </c>
      <c r="N19" s="41">
        <v>0</v>
      </c>
      <c r="O19" s="41">
        <v>0</v>
      </c>
      <c r="P19" s="42">
        <f t="shared" si="0"/>
        <v>0</v>
      </c>
      <c r="Q19" s="43">
        <v>0</v>
      </c>
      <c r="R19" s="16" t="s">
        <v>51</v>
      </c>
      <c r="S19" s="43">
        <v>1</v>
      </c>
      <c r="T19" s="16" t="s">
        <v>47</v>
      </c>
      <c r="U19" s="44">
        <v>1</v>
      </c>
      <c r="V19" s="14">
        <f t="shared" si="1"/>
        <v>17.52</v>
      </c>
      <c r="W19" s="17">
        <f t="shared" si="2"/>
        <v>17.52</v>
      </c>
      <c r="X19" s="34"/>
      <c r="Y19" s="122"/>
      <c r="Z19" s="122"/>
      <c r="AA19" s="122"/>
      <c r="AB19" s="122"/>
    </row>
    <row r="20" spans="1:28" ht="14.25" x14ac:dyDescent="0.2">
      <c r="A20" s="11" t="s">
        <v>37</v>
      </c>
      <c r="B20" s="11" t="s">
        <v>37</v>
      </c>
      <c r="C20" s="41" t="s">
        <v>176</v>
      </c>
      <c r="D20" s="41" t="s">
        <v>177</v>
      </c>
      <c r="E20" s="41" t="s">
        <v>39</v>
      </c>
      <c r="F20" s="41" t="s">
        <v>174</v>
      </c>
      <c r="G20" s="41" t="s">
        <v>41</v>
      </c>
      <c r="H20" s="29" t="s">
        <v>42</v>
      </c>
      <c r="I20" s="41" t="s">
        <v>43</v>
      </c>
      <c r="J20" s="41" t="s">
        <v>42</v>
      </c>
      <c r="K20" s="41" t="s">
        <v>59</v>
      </c>
      <c r="L20" s="41" t="s">
        <v>820</v>
      </c>
      <c r="M20" s="41" t="s">
        <v>820</v>
      </c>
      <c r="N20" s="41">
        <v>0</v>
      </c>
      <c r="O20" s="41">
        <v>0</v>
      </c>
      <c r="P20" s="42">
        <f t="shared" si="0"/>
        <v>0</v>
      </c>
      <c r="Q20" s="43">
        <v>0</v>
      </c>
      <c r="R20" s="16" t="s">
        <v>51</v>
      </c>
      <c r="S20" s="43">
        <v>1</v>
      </c>
      <c r="T20" s="16" t="s">
        <v>47</v>
      </c>
      <c r="U20" s="44">
        <v>1</v>
      </c>
      <c r="V20" s="14">
        <f t="shared" si="1"/>
        <v>17.52</v>
      </c>
      <c r="W20" s="17">
        <f t="shared" si="2"/>
        <v>17.52</v>
      </c>
      <c r="X20" s="34"/>
      <c r="Y20" s="122"/>
      <c r="Z20" s="122"/>
      <c r="AA20" s="122"/>
      <c r="AB20" s="122"/>
    </row>
    <row r="21" spans="1:28" ht="14.25" x14ac:dyDescent="0.2">
      <c r="A21" s="11" t="s">
        <v>37</v>
      </c>
      <c r="B21" s="11" t="s">
        <v>37</v>
      </c>
      <c r="C21" s="41" t="s">
        <v>663</v>
      </c>
      <c r="D21" s="41" t="s">
        <v>841</v>
      </c>
      <c r="E21" s="41" t="s">
        <v>39</v>
      </c>
      <c r="F21" s="41" t="s">
        <v>842</v>
      </c>
      <c r="G21" s="41" t="s">
        <v>41</v>
      </c>
      <c r="H21" s="29" t="s">
        <v>42</v>
      </c>
      <c r="I21" s="41" t="s">
        <v>43</v>
      </c>
      <c r="J21" s="41" t="s">
        <v>42</v>
      </c>
      <c r="K21" s="41" t="s">
        <v>673</v>
      </c>
      <c r="L21" s="41" t="s">
        <v>822</v>
      </c>
      <c r="M21" s="41" t="s">
        <v>822</v>
      </c>
      <c r="N21" s="41">
        <v>0</v>
      </c>
      <c r="O21" s="41">
        <v>0</v>
      </c>
      <c r="P21" s="42">
        <f t="shared" si="0"/>
        <v>0</v>
      </c>
      <c r="Q21" s="43">
        <v>0</v>
      </c>
      <c r="R21" s="16" t="s">
        <v>51</v>
      </c>
      <c r="S21" s="43">
        <v>1</v>
      </c>
      <c r="T21" s="16" t="s">
        <v>47</v>
      </c>
      <c r="U21" s="44">
        <v>1</v>
      </c>
      <c r="V21" s="14">
        <f t="shared" si="1"/>
        <v>17.52</v>
      </c>
      <c r="W21" s="17">
        <f t="shared" si="2"/>
        <v>17.52</v>
      </c>
      <c r="X21" s="34"/>
      <c r="Y21" s="122"/>
      <c r="Z21" s="122"/>
      <c r="AA21" s="122"/>
      <c r="AB21" s="122"/>
    </row>
    <row r="22" spans="1:28" ht="14.25" x14ac:dyDescent="0.2">
      <c r="A22" s="11" t="s">
        <v>37</v>
      </c>
      <c r="B22" s="11" t="s">
        <v>37</v>
      </c>
      <c r="C22" s="41" t="s">
        <v>424</v>
      </c>
      <c r="D22" s="41" t="s">
        <v>425</v>
      </c>
      <c r="E22" s="41" t="s">
        <v>39</v>
      </c>
      <c r="F22" s="41" t="s">
        <v>843</v>
      </c>
      <c r="G22" s="41" t="s">
        <v>41</v>
      </c>
      <c r="H22" s="29" t="s">
        <v>42</v>
      </c>
      <c r="I22" s="41" t="s">
        <v>43</v>
      </c>
      <c r="J22" s="41" t="s">
        <v>42</v>
      </c>
      <c r="K22" s="41" t="s">
        <v>59</v>
      </c>
      <c r="L22" s="41" t="s">
        <v>822</v>
      </c>
      <c r="M22" s="41" t="s">
        <v>822</v>
      </c>
      <c r="N22" s="41">
        <v>0</v>
      </c>
      <c r="O22" s="41">
        <v>0</v>
      </c>
      <c r="P22" s="42">
        <f t="shared" si="0"/>
        <v>0</v>
      </c>
      <c r="Q22" s="43">
        <v>0</v>
      </c>
      <c r="R22" s="16" t="s">
        <v>51</v>
      </c>
      <c r="S22" s="43">
        <v>1</v>
      </c>
      <c r="T22" s="16" t="s">
        <v>47</v>
      </c>
      <c r="U22" s="44">
        <v>1</v>
      </c>
      <c r="V22" s="14">
        <f t="shared" si="1"/>
        <v>17.52</v>
      </c>
      <c r="W22" s="17">
        <f t="shared" si="2"/>
        <v>17.52</v>
      </c>
      <c r="X22" s="34"/>
      <c r="Y22" s="122"/>
      <c r="Z22" s="122"/>
      <c r="AA22" s="122"/>
      <c r="AB22" s="122"/>
    </row>
    <row r="23" spans="1:28" ht="14.25" x14ac:dyDescent="0.2">
      <c r="A23" s="11" t="s">
        <v>37</v>
      </c>
      <c r="B23" s="11" t="s">
        <v>37</v>
      </c>
      <c r="C23" s="41" t="s">
        <v>388</v>
      </c>
      <c r="D23" s="41" t="s">
        <v>389</v>
      </c>
      <c r="E23" s="41" t="s">
        <v>39</v>
      </c>
      <c r="F23" s="41" t="s">
        <v>844</v>
      </c>
      <c r="G23" s="41" t="s">
        <v>41</v>
      </c>
      <c r="H23" s="29" t="s">
        <v>42</v>
      </c>
      <c r="I23" s="41" t="s">
        <v>43</v>
      </c>
      <c r="J23" s="41" t="s">
        <v>42</v>
      </c>
      <c r="K23" s="41" t="s">
        <v>845</v>
      </c>
      <c r="L23" s="41" t="s">
        <v>822</v>
      </c>
      <c r="M23" s="41" t="s">
        <v>822</v>
      </c>
      <c r="N23" s="41">
        <v>0</v>
      </c>
      <c r="O23" s="41">
        <v>0</v>
      </c>
      <c r="P23" s="42">
        <f t="shared" si="0"/>
        <v>0</v>
      </c>
      <c r="Q23" s="43">
        <v>0</v>
      </c>
      <c r="R23" s="16" t="s">
        <v>51</v>
      </c>
      <c r="S23" s="43">
        <v>1</v>
      </c>
      <c r="T23" s="16" t="s">
        <v>47</v>
      </c>
      <c r="U23" s="44">
        <v>1</v>
      </c>
      <c r="V23" s="14">
        <f t="shared" si="1"/>
        <v>17.52</v>
      </c>
      <c r="W23" s="17">
        <f t="shared" si="2"/>
        <v>17.52</v>
      </c>
      <c r="X23" s="34"/>
      <c r="Y23" s="122"/>
      <c r="Z23" s="122"/>
      <c r="AA23" s="122"/>
      <c r="AB23" s="122"/>
    </row>
    <row r="24" spans="1:28" ht="14.25" x14ac:dyDescent="0.2">
      <c r="A24" s="11" t="s">
        <v>37</v>
      </c>
      <c r="B24" s="11" t="s">
        <v>37</v>
      </c>
      <c r="C24" s="41" t="s">
        <v>278</v>
      </c>
      <c r="D24" s="41" t="s">
        <v>279</v>
      </c>
      <c r="E24" s="41" t="s">
        <v>39</v>
      </c>
      <c r="F24" s="41" t="s">
        <v>174</v>
      </c>
      <c r="G24" s="41" t="s">
        <v>41</v>
      </c>
      <c r="H24" s="29" t="s">
        <v>42</v>
      </c>
      <c r="I24" s="41" t="s">
        <v>43</v>
      </c>
      <c r="J24" s="41" t="s">
        <v>42</v>
      </c>
      <c r="K24" s="41" t="s">
        <v>846</v>
      </c>
      <c r="L24" s="41" t="s">
        <v>822</v>
      </c>
      <c r="M24" s="41" t="s">
        <v>847</v>
      </c>
      <c r="N24" s="41">
        <v>0</v>
      </c>
      <c r="O24" s="41">
        <v>0</v>
      </c>
      <c r="P24" s="42">
        <f t="shared" si="0"/>
        <v>0</v>
      </c>
      <c r="Q24" s="43">
        <v>0</v>
      </c>
      <c r="R24" s="16" t="s">
        <v>51</v>
      </c>
      <c r="S24" s="43">
        <v>3</v>
      </c>
      <c r="T24" s="16" t="s">
        <v>47</v>
      </c>
      <c r="U24" s="44">
        <v>3</v>
      </c>
      <c r="V24" s="14">
        <f t="shared" si="1"/>
        <v>52.56</v>
      </c>
      <c r="W24" s="17">
        <f t="shared" si="2"/>
        <v>52.56</v>
      </c>
      <c r="X24" s="34"/>
      <c r="Y24" s="122"/>
      <c r="Z24" s="122"/>
      <c r="AA24" s="122"/>
      <c r="AB24" s="122"/>
    </row>
    <row r="25" spans="1:28" ht="14.25" x14ac:dyDescent="0.2">
      <c r="A25" s="11" t="s">
        <v>37</v>
      </c>
      <c r="B25" s="11" t="s">
        <v>37</v>
      </c>
      <c r="C25" s="41" t="s">
        <v>163</v>
      </c>
      <c r="D25" s="41" t="s">
        <v>164</v>
      </c>
      <c r="E25" s="41" t="s">
        <v>111</v>
      </c>
      <c r="F25" s="41" t="s">
        <v>112</v>
      </c>
      <c r="G25" s="41" t="s">
        <v>41</v>
      </c>
      <c r="H25" s="29" t="s">
        <v>42</v>
      </c>
      <c r="I25" s="41" t="s">
        <v>43</v>
      </c>
      <c r="J25" s="41" t="s">
        <v>42</v>
      </c>
      <c r="K25" s="41" t="s">
        <v>848</v>
      </c>
      <c r="L25" s="41" t="s">
        <v>822</v>
      </c>
      <c r="M25" s="41" t="s">
        <v>847</v>
      </c>
      <c r="N25" s="41">
        <v>0</v>
      </c>
      <c r="O25" s="41">
        <v>0</v>
      </c>
      <c r="P25" s="42">
        <f t="shared" si="0"/>
        <v>0</v>
      </c>
      <c r="Q25" s="43">
        <v>0</v>
      </c>
      <c r="R25" s="16" t="s">
        <v>51</v>
      </c>
      <c r="S25" s="43">
        <v>3</v>
      </c>
      <c r="T25" s="16" t="s">
        <v>47</v>
      </c>
      <c r="U25" s="44">
        <v>3</v>
      </c>
      <c r="V25" s="14">
        <f t="shared" si="1"/>
        <v>52.56</v>
      </c>
      <c r="W25" s="17">
        <f t="shared" si="2"/>
        <v>52.56</v>
      </c>
      <c r="X25" s="34"/>
      <c r="Y25" s="122"/>
      <c r="Z25" s="122"/>
      <c r="AA25" s="122"/>
      <c r="AB25" s="122"/>
    </row>
    <row r="26" spans="1:28" ht="14.25" x14ac:dyDescent="0.2">
      <c r="A26" s="11" t="s">
        <v>37</v>
      </c>
      <c r="B26" s="11" t="s">
        <v>37</v>
      </c>
      <c r="C26" s="41" t="s">
        <v>167</v>
      </c>
      <c r="D26" s="41" t="s">
        <v>168</v>
      </c>
      <c r="E26" s="41" t="s">
        <v>111</v>
      </c>
      <c r="F26" s="41" t="s">
        <v>112</v>
      </c>
      <c r="G26" s="41" t="s">
        <v>41</v>
      </c>
      <c r="H26" s="29" t="s">
        <v>42</v>
      </c>
      <c r="I26" s="41" t="s">
        <v>43</v>
      </c>
      <c r="J26" s="41" t="s">
        <v>42</v>
      </c>
      <c r="K26" s="41" t="s">
        <v>848</v>
      </c>
      <c r="L26" s="41" t="s">
        <v>822</v>
      </c>
      <c r="M26" s="41" t="s">
        <v>847</v>
      </c>
      <c r="N26" s="41">
        <v>0</v>
      </c>
      <c r="O26" s="41">
        <v>0</v>
      </c>
      <c r="P26" s="42">
        <f t="shared" si="0"/>
        <v>0</v>
      </c>
      <c r="Q26" s="43">
        <v>0</v>
      </c>
      <c r="R26" s="16" t="s">
        <v>51</v>
      </c>
      <c r="S26" s="43">
        <v>3</v>
      </c>
      <c r="T26" s="16" t="s">
        <v>47</v>
      </c>
      <c r="U26" s="44">
        <v>3</v>
      </c>
      <c r="V26" s="14">
        <f t="shared" si="1"/>
        <v>52.56</v>
      </c>
      <c r="W26" s="17">
        <f t="shared" si="2"/>
        <v>52.56</v>
      </c>
      <c r="X26" s="34"/>
      <c r="Y26" s="122"/>
      <c r="Z26" s="122"/>
      <c r="AA26" s="122"/>
      <c r="AB26" s="122"/>
    </row>
    <row r="27" spans="1:28" ht="14.25" x14ac:dyDescent="0.2">
      <c r="A27" s="11" t="s">
        <v>37</v>
      </c>
      <c r="B27" s="11" t="s">
        <v>37</v>
      </c>
      <c r="C27" s="41" t="s">
        <v>224</v>
      </c>
      <c r="D27" s="41" t="s">
        <v>225</v>
      </c>
      <c r="E27" s="41" t="s">
        <v>39</v>
      </c>
      <c r="F27" s="41" t="s">
        <v>112</v>
      </c>
      <c r="G27" s="41" t="s">
        <v>41</v>
      </c>
      <c r="H27" s="29" t="s">
        <v>42</v>
      </c>
      <c r="I27" s="41" t="s">
        <v>43</v>
      </c>
      <c r="J27" s="41" t="s">
        <v>42</v>
      </c>
      <c r="K27" s="41" t="s">
        <v>849</v>
      </c>
      <c r="L27" s="41" t="s">
        <v>822</v>
      </c>
      <c r="M27" s="41" t="s">
        <v>847</v>
      </c>
      <c r="N27" s="41">
        <v>0</v>
      </c>
      <c r="O27" s="41">
        <v>0</v>
      </c>
      <c r="P27" s="42">
        <f t="shared" si="0"/>
        <v>0</v>
      </c>
      <c r="Q27" s="43">
        <v>0</v>
      </c>
      <c r="R27" s="16" t="s">
        <v>51</v>
      </c>
      <c r="S27" s="43">
        <v>3</v>
      </c>
      <c r="T27" s="16" t="s">
        <v>47</v>
      </c>
      <c r="U27" s="44">
        <v>3</v>
      </c>
      <c r="V27" s="14">
        <f t="shared" si="1"/>
        <v>52.56</v>
      </c>
      <c r="W27" s="17">
        <f t="shared" si="2"/>
        <v>52.56</v>
      </c>
      <c r="X27" s="34"/>
      <c r="Y27" s="122"/>
      <c r="Z27" s="122"/>
      <c r="AA27" s="122"/>
      <c r="AB27" s="122"/>
    </row>
    <row r="28" spans="1:28" ht="14.25" x14ac:dyDescent="0.2">
      <c r="A28" s="11" t="s">
        <v>37</v>
      </c>
      <c r="B28" s="11" t="s">
        <v>37</v>
      </c>
      <c r="C28" s="41" t="s">
        <v>306</v>
      </c>
      <c r="D28" s="41" t="s">
        <v>307</v>
      </c>
      <c r="E28" s="41" t="s">
        <v>39</v>
      </c>
      <c r="F28" s="41" t="s">
        <v>112</v>
      </c>
      <c r="G28" s="41" t="s">
        <v>41</v>
      </c>
      <c r="H28" s="29" t="s">
        <v>42</v>
      </c>
      <c r="I28" s="41" t="s">
        <v>43</v>
      </c>
      <c r="J28" s="41" t="s">
        <v>42</v>
      </c>
      <c r="K28" s="41" t="s">
        <v>849</v>
      </c>
      <c r="L28" s="41" t="s">
        <v>822</v>
      </c>
      <c r="M28" s="41" t="s">
        <v>847</v>
      </c>
      <c r="N28" s="41">
        <v>0</v>
      </c>
      <c r="O28" s="41">
        <v>0</v>
      </c>
      <c r="P28" s="42">
        <f t="shared" si="0"/>
        <v>0</v>
      </c>
      <c r="Q28" s="43">
        <v>0</v>
      </c>
      <c r="R28" s="16" t="s">
        <v>51</v>
      </c>
      <c r="S28" s="43">
        <v>3</v>
      </c>
      <c r="T28" s="16" t="s">
        <v>47</v>
      </c>
      <c r="U28" s="44">
        <v>3</v>
      </c>
      <c r="V28" s="14">
        <f t="shared" si="1"/>
        <v>52.56</v>
      </c>
      <c r="W28" s="17">
        <f t="shared" si="2"/>
        <v>52.56</v>
      </c>
      <c r="X28" s="34"/>
      <c r="Y28" s="122"/>
      <c r="Z28" s="122"/>
      <c r="AA28" s="122"/>
      <c r="AB28" s="122"/>
    </row>
    <row r="29" spans="1:28" ht="14.25" customHeight="1" x14ac:dyDescent="0.2">
      <c r="A29" s="11" t="s">
        <v>37</v>
      </c>
      <c r="B29" s="11" t="s">
        <v>37</v>
      </c>
      <c r="C29" s="41" t="s">
        <v>312</v>
      </c>
      <c r="D29" s="41" t="s">
        <v>313</v>
      </c>
      <c r="E29" s="41" t="s">
        <v>111</v>
      </c>
      <c r="F29" s="41" t="s">
        <v>314</v>
      </c>
      <c r="G29" s="41" t="s">
        <v>41</v>
      </c>
      <c r="H29" s="29" t="s">
        <v>42</v>
      </c>
      <c r="I29" s="41" t="s">
        <v>43</v>
      </c>
      <c r="J29" s="41" t="s">
        <v>42</v>
      </c>
      <c r="K29" s="41" t="s">
        <v>55</v>
      </c>
      <c r="L29" s="41" t="s">
        <v>850</v>
      </c>
      <c r="M29" s="41" t="s">
        <v>818</v>
      </c>
      <c r="N29" s="41">
        <v>0</v>
      </c>
      <c r="O29" s="41">
        <v>0</v>
      </c>
      <c r="P29" s="42">
        <f t="shared" si="0"/>
        <v>0</v>
      </c>
      <c r="Q29" s="43">
        <v>4</v>
      </c>
      <c r="R29" s="16" t="s">
        <v>51</v>
      </c>
      <c r="S29" s="43">
        <v>1</v>
      </c>
      <c r="T29" s="16" t="s">
        <v>47</v>
      </c>
      <c r="U29" s="44">
        <v>5</v>
      </c>
      <c r="V29" s="14">
        <f t="shared" si="1"/>
        <v>233.56</v>
      </c>
      <c r="W29" s="17">
        <f t="shared" si="2"/>
        <v>233.56</v>
      </c>
      <c r="X29" s="34"/>
      <c r="Y29" s="122"/>
      <c r="Z29" s="122"/>
      <c r="AA29" s="122"/>
      <c r="AB29" s="122"/>
    </row>
    <row r="30" spans="1:28" ht="14.25" x14ac:dyDescent="0.2">
      <c r="A30" s="11" t="s">
        <v>37</v>
      </c>
      <c r="B30" s="11" t="s">
        <v>37</v>
      </c>
      <c r="C30" s="41" t="s">
        <v>138</v>
      </c>
      <c r="D30" s="41" t="s">
        <v>139</v>
      </c>
      <c r="E30" s="41" t="s">
        <v>111</v>
      </c>
      <c r="F30" s="41" t="s">
        <v>851</v>
      </c>
      <c r="G30" s="41" t="s">
        <v>41</v>
      </c>
      <c r="H30" s="29" t="s">
        <v>42</v>
      </c>
      <c r="I30" s="41" t="s">
        <v>65</v>
      </c>
      <c r="J30" s="41" t="s">
        <v>42</v>
      </c>
      <c r="K30" s="41" t="s">
        <v>852</v>
      </c>
      <c r="L30" s="41" t="s">
        <v>850</v>
      </c>
      <c r="M30" s="41" t="s">
        <v>818</v>
      </c>
      <c r="N30" s="41">
        <v>0</v>
      </c>
      <c r="O30" s="41">
        <v>0</v>
      </c>
      <c r="P30" s="42">
        <f t="shared" si="0"/>
        <v>0</v>
      </c>
      <c r="Q30" s="43">
        <v>4</v>
      </c>
      <c r="R30" s="16" t="s">
        <v>51</v>
      </c>
      <c r="S30" s="43">
        <v>1</v>
      </c>
      <c r="T30" s="16" t="s">
        <v>47</v>
      </c>
      <c r="U30" s="44">
        <v>5</v>
      </c>
      <c r="V30" s="14">
        <f t="shared" si="1"/>
        <v>233.56</v>
      </c>
      <c r="W30" s="17">
        <f t="shared" si="2"/>
        <v>233.56</v>
      </c>
      <c r="X30" s="34"/>
      <c r="Y30" s="122"/>
      <c r="Z30" s="122"/>
      <c r="AA30" s="122"/>
      <c r="AB30" s="122"/>
    </row>
    <row r="31" spans="1:28" ht="14.25" x14ac:dyDescent="0.2">
      <c r="A31" s="11" t="s">
        <v>37</v>
      </c>
      <c r="B31" s="11" t="s">
        <v>37</v>
      </c>
      <c r="C31" s="41" t="s">
        <v>249</v>
      </c>
      <c r="D31" s="41" t="s">
        <v>250</v>
      </c>
      <c r="E31" s="41" t="s">
        <v>39</v>
      </c>
      <c r="F31" s="41" t="s">
        <v>853</v>
      </c>
      <c r="G31" s="41" t="s">
        <v>41</v>
      </c>
      <c r="H31" s="29" t="s">
        <v>42</v>
      </c>
      <c r="I31" s="41" t="s">
        <v>43</v>
      </c>
      <c r="J31" s="41" t="s">
        <v>42</v>
      </c>
      <c r="K31" s="41" t="s">
        <v>667</v>
      </c>
      <c r="L31" s="41" t="s">
        <v>854</v>
      </c>
      <c r="M31" s="41" t="s">
        <v>847</v>
      </c>
      <c r="N31" s="41">
        <v>0</v>
      </c>
      <c r="O31" s="41">
        <v>0</v>
      </c>
      <c r="P31" s="42">
        <f t="shared" si="0"/>
        <v>0</v>
      </c>
      <c r="Q31" s="43">
        <v>1</v>
      </c>
      <c r="R31" s="16" t="s">
        <v>51</v>
      </c>
      <c r="S31" s="43">
        <v>1</v>
      </c>
      <c r="T31" s="16" t="s">
        <v>47</v>
      </c>
      <c r="U31" s="44">
        <v>2</v>
      </c>
      <c r="V31" s="14">
        <f t="shared" si="1"/>
        <v>71.53</v>
      </c>
      <c r="W31" s="17">
        <f t="shared" si="2"/>
        <v>71.53</v>
      </c>
      <c r="X31" s="34"/>
      <c r="Y31" s="122"/>
      <c r="Z31" s="122"/>
      <c r="AA31" s="122"/>
      <c r="AB31" s="122"/>
    </row>
    <row r="32" spans="1:28" ht="14.25" x14ac:dyDescent="0.2">
      <c r="A32" s="11" t="s">
        <v>37</v>
      </c>
      <c r="B32" s="11" t="s">
        <v>37</v>
      </c>
      <c r="C32" s="41" t="s">
        <v>855</v>
      </c>
      <c r="D32" s="41" t="s">
        <v>856</v>
      </c>
      <c r="E32" s="41" t="s">
        <v>39</v>
      </c>
      <c r="F32" s="41" t="s">
        <v>857</v>
      </c>
      <c r="G32" s="41" t="s">
        <v>41</v>
      </c>
      <c r="H32" s="29" t="s">
        <v>42</v>
      </c>
      <c r="I32" s="41" t="s">
        <v>43</v>
      </c>
      <c r="J32" s="41" t="s">
        <v>42</v>
      </c>
      <c r="K32" s="41" t="s">
        <v>858</v>
      </c>
      <c r="L32" s="41" t="s">
        <v>859</v>
      </c>
      <c r="M32" s="41" t="s">
        <v>860</v>
      </c>
      <c r="N32" s="41">
        <v>0</v>
      </c>
      <c r="O32" s="41">
        <v>0</v>
      </c>
      <c r="P32" s="42">
        <f t="shared" si="0"/>
        <v>0</v>
      </c>
      <c r="Q32" s="43">
        <v>1</v>
      </c>
      <c r="R32" s="16" t="s">
        <v>51</v>
      </c>
      <c r="S32" s="43">
        <v>1</v>
      </c>
      <c r="T32" s="16" t="s">
        <v>47</v>
      </c>
      <c r="U32" s="44">
        <v>2</v>
      </c>
      <c r="V32" s="14">
        <f t="shared" si="1"/>
        <v>71.53</v>
      </c>
      <c r="W32" s="17">
        <f t="shared" si="2"/>
        <v>71.53</v>
      </c>
      <c r="X32" s="34"/>
      <c r="Y32" s="122"/>
      <c r="Z32" s="122"/>
      <c r="AA32" s="122"/>
      <c r="AB32" s="122"/>
    </row>
    <row r="33" spans="1:28" ht="14.25" x14ac:dyDescent="0.2">
      <c r="A33" s="11" t="s">
        <v>37</v>
      </c>
      <c r="B33" s="11" t="s">
        <v>37</v>
      </c>
      <c r="C33" s="41" t="s">
        <v>245</v>
      </c>
      <c r="D33" s="41" t="s">
        <v>246</v>
      </c>
      <c r="E33" s="41" t="s">
        <v>39</v>
      </c>
      <c r="F33" s="41" t="s">
        <v>861</v>
      </c>
      <c r="G33" s="41" t="s">
        <v>41</v>
      </c>
      <c r="H33" s="29" t="s">
        <v>42</v>
      </c>
      <c r="I33" s="41" t="s">
        <v>43</v>
      </c>
      <c r="J33" s="41" t="s">
        <v>42</v>
      </c>
      <c r="K33" s="41" t="s">
        <v>862</v>
      </c>
      <c r="L33" s="41" t="s">
        <v>822</v>
      </c>
      <c r="M33" s="41" t="s">
        <v>847</v>
      </c>
      <c r="N33" s="41">
        <v>0</v>
      </c>
      <c r="O33" s="41">
        <v>0</v>
      </c>
      <c r="P33" s="42">
        <f t="shared" si="0"/>
        <v>0</v>
      </c>
      <c r="Q33" s="43">
        <v>2</v>
      </c>
      <c r="R33" s="16" t="s">
        <v>51</v>
      </c>
      <c r="S33" s="43">
        <v>1</v>
      </c>
      <c r="T33" s="16" t="s">
        <v>47</v>
      </c>
      <c r="U33" s="44">
        <v>3</v>
      </c>
      <c r="V33" s="14">
        <f t="shared" si="1"/>
        <v>125.53999999999999</v>
      </c>
      <c r="W33" s="17">
        <f t="shared" si="2"/>
        <v>125.53999999999999</v>
      </c>
      <c r="X33" s="34"/>
      <c r="Y33" s="122"/>
      <c r="Z33" s="122"/>
      <c r="AA33" s="122"/>
      <c r="AB33" s="122"/>
    </row>
    <row r="34" spans="1:28" ht="14.25" x14ac:dyDescent="0.2">
      <c r="A34" s="11" t="s">
        <v>37</v>
      </c>
      <c r="B34" s="11" t="s">
        <v>37</v>
      </c>
      <c r="C34" s="41" t="s">
        <v>228</v>
      </c>
      <c r="D34" s="41" t="s">
        <v>229</v>
      </c>
      <c r="E34" s="41" t="s">
        <v>39</v>
      </c>
      <c r="F34" s="41" t="s">
        <v>863</v>
      </c>
      <c r="G34" s="41" t="s">
        <v>41</v>
      </c>
      <c r="H34" s="29" t="s">
        <v>42</v>
      </c>
      <c r="I34" s="41" t="s">
        <v>43</v>
      </c>
      <c r="J34" s="41" t="s">
        <v>42</v>
      </c>
      <c r="K34" s="41" t="s">
        <v>136</v>
      </c>
      <c r="L34" s="41" t="s">
        <v>850</v>
      </c>
      <c r="M34" s="41" t="s">
        <v>850</v>
      </c>
      <c r="N34" s="41">
        <v>0</v>
      </c>
      <c r="O34" s="41">
        <v>0</v>
      </c>
      <c r="P34" s="42">
        <f t="shared" si="0"/>
        <v>0</v>
      </c>
      <c r="Q34" s="43">
        <v>0</v>
      </c>
      <c r="R34" s="16" t="s">
        <v>51</v>
      </c>
      <c r="S34" s="43">
        <v>1</v>
      </c>
      <c r="T34" s="16" t="s">
        <v>47</v>
      </c>
      <c r="U34" s="44">
        <v>1</v>
      </c>
      <c r="V34" s="14">
        <f t="shared" si="1"/>
        <v>17.52</v>
      </c>
      <c r="W34" s="17">
        <f t="shared" si="2"/>
        <v>17.52</v>
      </c>
      <c r="X34" s="34"/>
      <c r="Y34" s="122"/>
      <c r="Z34" s="122"/>
      <c r="AA34" s="122"/>
      <c r="AB34" s="122"/>
    </row>
    <row r="35" spans="1:28" ht="14.25" x14ac:dyDescent="0.2">
      <c r="A35" s="11" t="s">
        <v>37</v>
      </c>
      <c r="B35" s="11" t="s">
        <v>37</v>
      </c>
      <c r="C35" s="41" t="s">
        <v>864</v>
      </c>
      <c r="D35" s="41" t="s">
        <v>865</v>
      </c>
      <c r="E35" s="41" t="s">
        <v>111</v>
      </c>
      <c r="F35" s="41" t="s">
        <v>866</v>
      </c>
      <c r="G35" s="41" t="s">
        <v>41</v>
      </c>
      <c r="H35" s="29" t="s">
        <v>42</v>
      </c>
      <c r="I35" s="41" t="s">
        <v>234</v>
      </c>
      <c r="J35" s="41" t="s">
        <v>42</v>
      </c>
      <c r="K35" s="41" t="s">
        <v>393</v>
      </c>
      <c r="L35" s="41" t="s">
        <v>867</v>
      </c>
      <c r="M35" s="41" t="s">
        <v>867</v>
      </c>
      <c r="N35" s="41">
        <v>0</v>
      </c>
      <c r="O35" s="41">
        <v>0</v>
      </c>
      <c r="P35" s="42">
        <f t="shared" si="0"/>
        <v>0</v>
      </c>
      <c r="Q35" s="43">
        <v>0</v>
      </c>
      <c r="R35" s="16" t="s">
        <v>51</v>
      </c>
      <c r="S35" s="43">
        <v>1</v>
      </c>
      <c r="T35" s="16" t="s">
        <v>47</v>
      </c>
      <c r="U35" s="44">
        <v>1</v>
      </c>
      <c r="V35" s="14">
        <f t="shared" si="1"/>
        <v>17.52</v>
      </c>
      <c r="W35" s="17">
        <f t="shared" si="2"/>
        <v>17.52</v>
      </c>
      <c r="X35" s="34"/>
      <c r="Y35" s="122"/>
      <c r="Z35" s="122"/>
      <c r="AA35" s="122"/>
      <c r="AB35" s="122"/>
    </row>
    <row r="36" spans="1:28" ht="14.25" x14ac:dyDescent="0.2">
      <c r="A36" s="11" t="s">
        <v>37</v>
      </c>
      <c r="B36" s="11" t="s">
        <v>37</v>
      </c>
      <c r="C36" s="41" t="s">
        <v>864</v>
      </c>
      <c r="D36" s="41" t="s">
        <v>865</v>
      </c>
      <c r="E36" s="41" t="s">
        <v>111</v>
      </c>
      <c r="F36" s="41" t="s">
        <v>866</v>
      </c>
      <c r="G36" s="41" t="s">
        <v>41</v>
      </c>
      <c r="H36" s="29" t="s">
        <v>42</v>
      </c>
      <c r="I36" s="41" t="s">
        <v>234</v>
      </c>
      <c r="J36" s="41" t="s">
        <v>42</v>
      </c>
      <c r="K36" s="41" t="s">
        <v>868</v>
      </c>
      <c r="L36" s="41" t="s">
        <v>822</v>
      </c>
      <c r="M36" s="41" t="s">
        <v>822</v>
      </c>
      <c r="N36" s="41">
        <v>0</v>
      </c>
      <c r="O36" s="41">
        <v>0</v>
      </c>
      <c r="P36" s="42">
        <f t="shared" si="0"/>
        <v>0</v>
      </c>
      <c r="Q36" s="43">
        <v>0</v>
      </c>
      <c r="R36" s="16" t="s">
        <v>51</v>
      </c>
      <c r="S36" s="43">
        <v>1</v>
      </c>
      <c r="T36" s="16" t="s">
        <v>47</v>
      </c>
      <c r="U36" s="44">
        <v>1</v>
      </c>
      <c r="V36" s="14">
        <f t="shared" si="1"/>
        <v>17.52</v>
      </c>
      <c r="W36" s="17">
        <f t="shared" si="2"/>
        <v>17.52</v>
      </c>
      <c r="X36" s="34"/>
      <c r="Y36" s="122"/>
      <c r="Z36" s="122"/>
      <c r="AA36" s="122"/>
      <c r="AB36" s="122"/>
    </row>
    <row r="37" spans="1:28" ht="14.25" x14ac:dyDescent="0.2">
      <c r="A37" s="11" t="s">
        <v>37</v>
      </c>
      <c r="B37" s="11" t="s">
        <v>37</v>
      </c>
      <c r="C37" s="41" t="s">
        <v>282</v>
      </c>
      <c r="D37" s="41" t="s">
        <v>283</v>
      </c>
      <c r="E37" s="41" t="s">
        <v>39</v>
      </c>
      <c r="F37" s="41" t="s">
        <v>869</v>
      </c>
      <c r="G37" s="41" t="s">
        <v>41</v>
      </c>
      <c r="H37" s="29" t="s">
        <v>42</v>
      </c>
      <c r="I37" s="41" t="s">
        <v>73</v>
      </c>
      <c r="J37" s="41" t="s">
        <v>42</v>
      </c>
      <c r="K37" s="41" t="s">
        <v>352</v>
      </c>
      <c r="L37" s="41" t="s">
        <v>847</v>
      </c>
      <c r="M37" s="41" t="s">
        <v>870</v>
      </c>
      <c r="N37" s="41">
        <v>0</v>
      </c>
      <c r="O37" s="41">
        <v>0</v>
      </c>
      <c r="P37" s="42">
        <f t="shared" si="0"/>
        <v>0</v>
      </c>
      <c r="Q37" s="43">
        <v>2</v>
      </c>
      <c r="R37" s="16" t="s">
        <v>51</v>
      </c>
      <c r="S37" s="43">
        <v>1</v>
      </c>
      <c r="T37" s="16" t="s">
        <v>47</v>
      </c>
      <c r="U37" s="44">
        <v>3</v>
      </c>
      <c r="V37" s="14">
        <f t="shared" si="1"/>
        <v>125.53999999999999</v>
      </c>
      <c r="W37" s="17">
        <f t="shared" si="2"/>
        <v>125.53999999999999</v>
      </c>
      <c r="X37" s="34"/>
      <c r="Y37" s="122"/>
      <c r="Z37" s="122"/>
      <c r="AA37" s="122"/>
      <c r="AB37" s="122"/>
    </row>
    <row r="38" spans="1:28" ht="14.25" x14ac:dyDescent="0.2">
      <c r="A38" s="11" t="s">
        <v>37</v>
      </c>
      <c r="B38" s="11" t="s">
        <v>37</v>
      </c>
      <c r="C38" s="41" t="s">
        <v>109</v>
      </c>
      <c r="D38" s="41" t="s">
        <v>110</v>
      </c>
      <c r="E38" s="41" t="s">
        <v>111</v>
      </c>
      <c r="F38" s="41" t="s">
        <v>174</v>
      </c>
      <c r="G38" s="41" t="s">
        <v>41</v>
      </c>
      <c r="H38" s="29" t="s">
        <v>42</v>
      </c>
      <c r="I38" s="41" t="s">
        <v>43</v>
      </c>
      <c r="J38" s="41" t="s">
        <v>42</v>
      </c>
      <c r="K38" s="41" t="s">
        <v>65</v>
      </c>
      <c r="L38" s="41" t="s">
        <v>850</v>
      </c>
      <c r="M38" s="41" t="s">
        <v>850</v>
      </c>
      <c r="N38" s="41">
        <v>0</v>
      </c>
      <c r="O38" s="41">
        <v>0</v>
      </c>
      <c r="P38" s="42">
        <f t="shared" si="0"/>
        <v>0</v>
      </c>
      <c r="Q38" s="43">
        <v>0</v>
      </c>
      <c r="R38" s="16" t="s">
        <v>51</v>
      </c>
      <c r="S38" s="43">
        <v>1</v>
      </c>
      <c r="T38" s="16" t="s">
        <v>47</v>
      </c>
      <c r="U38" s="44">
        <v>1</v>
      </c>
      <c r="V38" s="14">
        <f t="shared" si="1"/>
        <v>17.52</v>
      </c>
      <c r="W38" s="17">
        <f t="shared" si="2"/>
        <v>17.52</v>
      </c>
      <c r="X38" s="34"/>
      <c r="Y38" s="122"/>
      <c r="Z38" s="122"/>
      <c r="AA38" s="122"/>
      <c r="AB38" s="122"/>
    </row>
    <row r="39" spans="1:28" ht="14.25" x14ac:dyDescent="0.2">
      <c r="A39" s="11" t="s">
        <v>37</v>
      </c>
      <c r="B39" s="11" t="s">
        <v>37</v>
      </c>
      <c r="C39" s="41" t="s">
        <v>653</v>
      </c>
      <c r="D39" s="41" t="s">
        <v>871</v>
      </c>
      <c r="E39" s="41" t="s">
        <v>39</v>
      </c>
      <c r="F39" s="41" t="s">
        <v>872</v>
      </c>
      <c r="G39" s="41" t="s">
        <v>41</v>
      </c>
      <c r="H39" s="29" t="s">
        <v>42</v>
      </c>
      <c r="I39" s="41" t="s">
        <v>43</v>
      </c>
      <c r="J39" s="41" t="s">
        <v>42</v>
      </c>
      <c r="K39" s="41" t="s">
        <v>124</v>
      </c>
      <c r="L39" s="41" t="s">
        <v>826</v>
      </c>
      <c r="M39" s="41" t="s">
        <v>850</v>
      </c>
      <c r="N39" s="41">
        <v>0</v>
      </c>
      <c r="O39" s="41">
        <v>0</v>
      </c>
      <c r="P39" s="42">
        <f t="shared" si="0"/>
        <v>0</v>
      </c>
      <c r="Q39" s="43">
        <v>1</v>
      </c>
      <c r="R39" s="16" t="s">
        <v>51</v>
      </c>
      <c r="S39" s="43">
        <v>1</v>
      </c>
      <c r="T39" s="16" t="s">
        <v>47</v>
      </c>
      <c r="U39" s="44">
        <v>2</v>
      </c>
      <c r="V39" s="14">
        <f t="shared" si="1"/>
        <v>71.53</v>
      </c>
      <c r="W39" s="17">
        <f t="shared" si="2"/>
        <v>71.53</v>
      </c>
      <c r="X39" s="34"/>
      <c r="Y39" s="122"/>
      <c r="Z39" s="122"/>
      <c r="AA39" s="122"/>
      <c r="AB39" s="122"/>
    </row>
    <row r="40" spans="1:28" ht="14.25" x14ac:dyDescent="0.2">
      <c r="A40" s="11" t="s">
        <v>37</v>
      </c>
      <c r="B40" s="11" t="s">
        <v>37</v>
      </c>
      <c r="C40" s="41" t="s">
        <v>308</v>
      </c>
      <c r="D40" s="41" t="s">
        <v>309</v>
      </c>
      <c r="E40" s="41" t="s">
        <v>111</v>
      </c>
      <c r="F40" s="41" t="s">
        <v>873</v>
      </c>
      <c r="G40" s="41" t="s">
        <v>41</v>
      </c>
      <c r="H40" s="29" t="s">
        <v>42</v>
      </c>
      <c r="I40" s="41" t="s">
        <v>43</v>
      </c>
      <c r="J40" s="41" t="s">
        <v>42</v>
      </c>
      <c r="K40" s="41" t="s">
        <v>124</v>
      </c>
      <c r="L40" s="41" t="s">
        <v>826</v>
      </c>
      <c r="M40" s="41" t="s">
        <v>850</v>
      </c>
      <c r="N40" s="41">
        <v>0</v>
      </c>
      <c r="O40" s="41">
        <v>0</v>
      </c>
      <c r="P40" s="42">
        <f t="shared" si="0"/>
        <v>0</v>
      </c>
      <c r="Q40" s="43">
        <v>1</v>
      </c>
      <c r="R40" s="16" t="s">
        <v>51</v>
      </c>
      <c r="S40" s="43">
        <v>1</v>
      </c>
      <c r="T40" s="16" t="s">
        <v>47</v>
      </c>
      <c r="U40" s="44">
        <v>2</v>
      </c>
      <c r="V40" s="14">
        <f t="shared" si="1"/>
        <v>71.53</v>
      </c>
      <c r="W40" s="17">
        <f t="shared" si="2"/>
        <v>71.53</v>
      </c>
      <c r="X40" s="34"/>
      <c r="Y40" s="122"/>
      <c r="Z40" s="122"/>
      <c r="AA40" s="122"/>
      <c r="AB40" s="122"/>
    </row>
    <row r="41" spans="1:28" ht="14.25" x14ac:dyDescent="0.2">
      <c r="A41" s="11" t="s">
        <v>37</v>
      </c>
      <c r="B41" s="11" t="s">
        <v>37</v>
      </c>
      <c r="C41" s="41" t="s">
        <v>874</v>
      </c>
      <c r="D41" s="41" t="s">
        <v>875</v>
      </c>
      <c r="E41" s="41" t="s">
        <v>111</v>
      </c>
      <c r="F41" s="41" t="s">
        <v>876</v>
      </c>
      <c r="G41" s="41" t="s">
        <v>41</v>
      </c>
      <c r="H41" s="29" t="s">
        <v>42</v>
      </c>
      <c r="I41" s="41" t="s">
        <v>234</v>
      </c>
      <c r="J41" s="41" t="s">
        <v>42</v>
      </c>
      <c r="K41" s="41" t="s">
        <v>136</v>
      </c>
      <c r="L41" s="41" t="s">
        <v>220</v>
      </c>
      <c r="M41" s="41" t="s">
        <v>220</v>
      </c>
      <c r="N41" s="41">
        <v>0</v>
      </c>
      <c r="O41" s="41">
        <v>0</v>
      </c>
      <c r="P41" s="42">
        <f t="shared" si="0"/>
        <v>0</v>
      </c>
      <c r="Q41" s="43">
        <v>0</v>
      </c>
      <c r="R41" s="16" t="s">
        <v>51</v>
      </c>
      <c r="S41" s="43">
        <v>1</v>
      </c>
      <c r="T41" s="16" t="s">
        <v>47</v>
      </c>
      <c r="U41" s="44">
        <v>1</v>
      </c>
      <c r="V41" s="14">
        <f t="shared" si="1"/>
        <v>17.52</v>
      </c>
      <c r="W41" s="17">
        <f t="shared" si="2"/>
        <v>17.52</v>
      </c>
      <c r="X41" s="34"/>
      <c r="Y41" s="122"/>
      <c r="Z41" s="122"/>
      <c r="AA41" s="122"/>
      <c r="AB41" s="122"/>
    </row>
    <row r="42" spans="1:28" ht="14.25" x14ac:dyDescent="0.2">
      <c r="A42" s="11" t="s">
        <v>37</v>
      </c>
      <c r="B42" s="11" t="s">
        <v>37</v>
      </c>
      <c r="C42" s="41" t="s">
        <v>874</v>
      </c>
      <c r="D42" s="41" t="s">
        <v>875</v>
      </c>
      <c r="E42" s="41" t="s">
        <v>111</v>
      </c>
      <c r="F42" s="41" t="s">
        <v>876</v>
      </c>
      <c r="G42" s="41" t="s">
        <v>41</v>
      </c>
      <c r="H42" s="29" t="s">
        <v>42</v>
      </c>
      <c r="I42" s="41" t="s">
        <v>234</v>
      </c>
      <c r="J42" s="41" t="s">
        <v>42</v>
      </c>
      <c r="K42" s="41" t="s">
        <v>877</v>
      </c>
      <c r="L42" s="41" t="s">
        <v>166</v>
      </c>
      <c r="M42" s="41" t="s">
        <v>166</v>
      </c>
      <c r="N42" s="41">
        <v>0</v>
      </c>
      <c r="O42" s="41">
        <v>0</v>
      </c>
      <c r="P42" s="42">
        <f t="shared" si="0"/>
        <v>0</v>
      </c>
      <c r="Q42" s="43">
        <v>0</v>
      </c>
      <c r="R42" s="16" t="s">
        <v>51</v>
      </c>
      <c r="S42" s="43">
        <v>1</v>
      </c>
      <c r="T42" s="16" t="s">
        <v>47</v>
      </c>
      <c r="U42" s="44">
        <v>1</v>
      </c>
      <c r="V42" s="14">
        <f t="shared" si="1"/>
        <v>17.52</v>
      </c>
      <c r="W42" s="17">
        <f t="shared" si="2"/>
        <v>17.52</v>
      </c>
      <c r="X42" s="34"/>
      <c r="Y42" s="122"/>
      <c r="Z42" s="122"/>
      <c r="AA42" s="122"/>
      <c r="AB42" s="122"/>
    </row>
    <row r="43" spans="1:28" ht="14.25" x14ac:dyDescent="0.2">
      <c r="A43" s="11" t="s">
        <v>37</v>
      </c>
      <c r="B43" s="11" t="s">
        <v>37</v>
      </c>
      <c r="C43" s="41" t="s">
        <v>874</v>
      </c>
      <c r="D43" s="41" t="s">
        <v>875</v>
      </c>
      <c r="E43" s="41" t="s">
        <v>111</v>
      </c>
      <c r="F43" s="41" t="s">
        <v>876</v>
      </c>
      <c r="G43" s="41" t="s">
        <v>41</v>
      </c>
      <c r="H43" s="29" t="s">
        <v>42</v>
      </c>
      <c r="I43" s="41" t="s">
        <v>234</v>
      </c>
      <c r="J43" s="41" t="s">
        <v>42</v>
      </c>
      <c r="K43" s="41" t="s">
        <v>878</v>
      </c>
      <c r="L43" s="41" t="s">
        <v>157</v>
      </c>
      <c r="M43" s="41" t="s">
        <v>157</v>
      </c>
      <c r="N43" s="41">
        <v>0</v>
      </c>
      <c r="O43" s="41">
        <v>0</v>
      </c>
      <c r="P43" s="42">
        <f t="shared" si="0"/>
        <v>0</v>
      </c>
      <c r="Q43" s="43">
        <v>0</v>
      </c>
      <c r="R43" s="16" t="s">
        <v>51</v>
      </c>
      <c r="S43" s="43">
        <v>1</v>
      </c>
      <c r="T43" s="16" t="s">
        <v>47</v>
      </c>
      <c r="U43" s="44">
        <v>1</v>
      </c>
      <c r="V43" s="14">
        <f t="shared" si="1"/>
        <v>17.52</v>
      </c>
      <c r="W43" s="17">
        <f t="shared" si="2"/>
        <v>17.52</v>
      </c>
      <c r="X43" s="34"/>
      <c r="Y43" s="122"/>
      <c r="Z43" s="122"/>
      <c r="AA43" s="122"/>
      <c r="AB43" s="122"/>
    </row>
    <row r="44" spans="1:28" ht="14.25" x14ac:dyDescent="0.2">
      <c r="A44" s="11" t="s">
        <v>37</v>
      </c>
      <c r="B44" s="11" t="s">
        <v>37</v>
      </c>
      <c r="C44" s="41" t="s">
        <v>874</v>
      </c>
      <c r="D44" s="41" t="s">
        <v>875</v>
      </c>
      <c r="E44" s="41" t="s">
        <v>111</v>
      </c>
      <c r="F44" s="41" t="s">
        <v>876</v>
      </c>
      <c r="G44" s="41" t="s">
        <v>41</v>
      </c>
      <c r="H44" s="29" t="s">
        <v>42</v>
      </c>
      <c r="I44" s="41" t="s">
        <v>234</v>
      </c>
      <c r="J44" s="41" t="s">
        <v>42</v>
      </c>
      <c r="K44" s="41" t="s">
        <v>666</v>
      </c>
      <c r="L44" s="41" t="s">
        <v>340</v>
      </c>
      <c r="M44" s="41" t="s">
        <v>340</v>
      </c>
      <c r="N44" s="41">
        <v>0</v>
      </c>
      <c r="O44" s="41">
        <v>0</v>
      </c>
      <c r="P44" s="42">
        <f t="shared" si="0"/>
        <v>0</v>
      </c>
      <c r="Q44" s="43">
        <v>0</v>
      </c>
      <c r="R44" s="16" t="s">
        <v>51</v>
      </c>
      <c r="S44" s="43">
        <v>1</v>
      </c>
      <c r="T44" s="16" t="s">
        <v>47</v>
      </c>
      <c r="U44" s="44">
        <v>1</v>
      </c>
      <c r="V44" s="14">
        <f t="shared" si="1"/>
        <v>17.52</v>
      </c>
      <c r="W44" s="17">
        <f t="shared" si="2"/>
        <v>17.52</v>
      </c>
      <c r="X44" s="34"/>
      <c r="Y44" s="122"/>
      <c r="Z44" s="122"/>
      <c r="AA44" s="122"/>
      <c r="AB44" s="122"/>
    </row>
    <row r="45" spans="1:28" ht="14.25" x14ac:dyDescent="0.2">
      <c r="A45" s="11" t="s">
        <v>37</v>
      </c>
      <c r="B45" s="11" t="s">
        <v>37</v>
      </c>
      <c r="C45" s="41" t="s">
        <v>117</v>
      </c>
      <c r="D45" s="41" t="s">
        <v>118</v>
      </c>
      <c r="E45" s="41" t="s">
        <v>111</v>
      </c>
      <c r="F45" s="41" t="s">
        <v>119</v>
      </c>
      <c r="G45" s="41" t="s">
        <v>41</v>
      </c>
      <c r="H45" s="29" t="s">
        <v>42</v>
      </c>
      <c r="I45" s="41" t="s">
        <v>65</v>
      </c>
      <c r="J45" s="41" t="s">
        <v>42</v>
      </c>
      <c r="K45" s="41" t="s">
        <v>113</v>
      </c>
      <c r="L45" s="41" t="s">
        <v>850</v>
      </c>
      <c r="M45" s="41" t="s">
        <v>850</v>
      </c>
      <c r="N45" s="41">
        <v>0</v>
      </c>
      <c r="O45" s="41">
        <v>0</v>
      </c>
      <c r="P45" s="42">
        <f t="shared" si="0"/>
        <v>0</v>
      </c>
      <c r="Q45" s="43">
        <v>0</v>
      </c>
      <c r="R45" s="16" t="s">
        <v>51</v>
      </c>
      <c r="S45" s="43">
        <v>1</v>
      </c>
      <c r="T45" s="16" t="s">
        <v>47</v>
      </c>
      <c r="U45" s="44">
        <v>1</v>
      </c>
      <c r="V45" s="14">
        <f t="shared" si="1"/>
        <v>17.52</v>
      </c>
      <c r="W45" s="17">
        <f t="shared" si="2"/>
        <v>17.52</v>
      </c>
      <c r="X45" s="34"/>
      <c r="Y45" s="122"/>
      <c r="Z45" s="122"/>
      <c r="AA45" s="122"/>
      <c r="AB45" s="122"/>
    </row>
    <row r="46" spans="1:28" ht="14.25" x14ac:dyDescent="0.2">
      <c r="A46" s="11" t="s">
        <v>37</v>
      </c>
      <c r="B46" s="11" t="s">
        <v>37</v>
      </c>
      <c r="C46" s="41" t="s">
        <v>109</v>
      </c>
      <c r="D46" s="41" t="s">
        <v>110</v>
      </c>
      <c r="E46" s="41" t="s">
        <v>111</v>
      </c>
      <c r="F46" s="41" t="s">
        <v>174</v>
      </c>
      <c r="G46" s="41" t="s">
        <v>41</v>
      </c>
      <c r="H46" s="29" t="s">
        <v>42</v>
      </c>
      <c r="I46" s="41" t="s">
        <v>113</v>
      </c>
      <c r="J46" s="41" t="s">
        <v>42</v>
      </c>
      <c r="K46" s="41" t="s">
        <v>879</v>
      </c>
      <c r="L46" s="41" t="s">
        <v>829</v>
      </c>
      <c r="M46" s="41" t="s">
        <v>830</v>
      </c>
      <c r="N46" s="41">
        <v>0</v>
      </c>
      <c r="O46" s="41">
        <v>0</v>
      </c>
      <c r="P46" s="42">
        <f t="shared" si="0"/>
        <v>0</v>
      </c>
      <c r="Q46" s="43">
        <v>4</v>
      </c>
      <c r="R46" s="16" t="s">
        <v>51</v>
      </c>
      <c r="S46" s="43">
        <v>1</v>
      </c>
      <c r="T46" s="16" t="s">
        <v>47</v>
      </c>
      <c r="U46" s="44">
        <v>5</v>
      </c>
      <c r="V46" s="14">
        <f t="shared" si="1"/>
        <v>233.56</v>
      </c>
      <c r="W46" s="17">
        <f t="shared" si="2"/>
        <v>233.56</v>
      </c>
      <c r="X46" s="34"/>
      <c r="Y46" s="122"/>
      <c r="Z46" s="122"/>
      <c r="AA46" s="122"/>
      <c r="AB46" s="122"/>
    </row>
    <row r="47" spans="1:28" ht="14.25" x14ac:dyDescent="0.2">
      <c r="A47" s="11" t="s">
        <v>37</v>
      </c>
      <c r="B47" s="11" t="s">
        <v>37</v>
      </c>
      <c r="C47" s="41" t="s">
        <v>117</v>
      </c>
      <c r="D47" s="41" t="s">
        <v>118</v>
      </c>
      <c r="E47" s="41" t="s">
        <v>111</v>
      </c>
      <c r="F47" s="41" t="s">
        <v>119</v>
      </c>
      <c r="G47" s="41" t="s">
        <v>41</v>
      </c>
      <c r="H47" s="29" t="s">
        <v>42</v>
      </c>
      <c r="I47" s="41" t="s">
        <v>65</v>
      </c>
      <c r="J47" s="41" t="s">
        <v>42</v>
      </c>
      <c r="K47" s="41" t="s">
        <v>880</v>
      </c>
      <c r="L47" s="41" t="s">
        <v>829</v>
      </c>
      <c r="M47" s="41" t="s">
        <v>830</v>
      </c>
      <c r="N47" s="41">
        <v>0</v>
      </c>
      <c r="O47" s="41">
        <v>0</v>
      </c>
      <c r="P47" s="42">
        <f t="shared" si="0"/>
        <v>0</v>
      </c>
      <c r="Q47" s="43">
        <v>4</v>
      </c>
      <c r="R47" s="16" t="s">
        <v>51</v>
      </c>
      <c r="S47" s="43">
        <v>1</v>
      </c>
      <c r="T47" s="16" t="s">
        <v>47</v>
      </c>
      <c r="U47" s="44">
        <v>5</v>
      </c>
      <c r="V47" s="14">
        <f t="shared" si="1"/>
        <v>233.56</v>
      </c>
      <c r="W47" s="17">
        <f t="shared" si="2"/>
        <v>233.56</v>
      </c>
      <c r="X47" s="34"/>
      <c r="Y47" s="122"/>
      <c r="Z47" s="122"/>
      <c r="AA47" s="122"/>
      <c r="AB47" s="122"/>
    </row>
    <row r="48" spans="1:28" ht="14.25" x14ac:dyDescent="0.2">
      <c r="A48" s="11" t="s">
        <v>37</v>
      </c>
      <c r="B48" s="11" t="s">
        <v>37</v>
      </c>
      <c r="C48" s="41" t="s">
        <v>176</v>
      </c>
      <c r="D48" s="41" t="s">
        <v>177</v>
      </c>
      <c r="E48" s="41" t="s">
        <v>39</v>
      </c>
      <c r="F48" s="41" t="s">
        <v>174</v>
      </c>
      <c r="G48" s="41" t="s">
        <v>41</v>
      </c>
      <c r="H48" s="29" t="s">
        <v>42</v>
      </c>
      <c r="I48" s="41" t="s">
        <v>73</v>
      </c>
      <c r="J48" s="41" t="s">
        <v>42</v>
      </c>
      <c r="K48" s="41" t="s">
        <v>352</v>
      </c>
      <c r="L48" s="41" t="s">
        <v>847</v>
      </c>
      <c r="M48" s="41" t="s">
        <v>870</v>
      </c>
      <c r="N48" s="41">
        <v>0</v>
      </c>
      <c r="O48" s="41">
        <v>0</v>
      </c>
      <c r="P48" s="42">
        <f t="shared" si="0"/>
        <v>0</v>
      </c>
      <c r="Q48" s="43">
        <v>2</v>
      </c>
      <c r="R48" s="16" t="s">
        <v>51</v>
      </c>
      <c r="S48" s="43">
        <v>1</v>
      </c>
      <c r="T48" s="16" t="s">
        <v>47</v>
      </c>
      <c r="U48" s="44">
        <v>3</v>
      </c>
      <c r="V48" s="14">
        <f t="shared" si="1"/>
        <v>125.53999999999999</v>
      </c>
      <c r="W48" s="17">
        <f t="shared" si="2"/>
        <v>125.53999999999999</v>
      </c>
      <c r="X48" s="34"/>
      <c r="Y48" s="122"/>
      <c r="Z48" s="122"/>
      <c r="AA48" s="122"/>
      <c r="AB48" s="122"/>
    </row>
    <row r="49" spans="1:28" ht="14.25" x14ac:dyDescent="0.2">
      <c r="A49" s="11" t="s">
        <v>37</v>
      </c>
      <c r="B49" s="11" t="s">
        <v>37</v>
      </c>
      <c r="C49" s="41" t="s">
        <v>525</v>
      </c>
      <c r="D49" s="41" t="s">
        <v>526</v>
      </c>
      <c r="E49" s="41" t="s">
        <v>111</v>
      </c>
      <c r="F49" s="41" t="s">
        <v>881</v>
      </c>
      <c r="G49" s="41" t="s">
        <v>41</v>
      </c>
      <c r="H49" s="29" t="s">
        <v>42</v>
      </c>
      <c r="I49" s="41" t="s">
        <v>73</v>
      </c>
      <c r="J49" s="41" t="s">
        <v>42</v>
      </c>
      <c r="K49" s="41" t="s">
        <v>352</v>
      </c>
      <c r="L49" s="41" t="s">
        <v>847</v>
      </c>
      <c r="M49" s="41" t="s">
        <v>870</v>
      </c>
      <c r="N49" s="41">
        <v>0</v>
      </c>
      <c r="O49" s="41">
        <v>0</v>
      </c>
      <c r="P49" s="42">
        <f t="shared" si="0"/>
        <v>0</v>
      </c>
      <c r="Q49" s="43">
        <v>2</v>
      </c>
      <c r="R49" s="16" t="s">
        <v>51</v>
      </c>
      <c r="S49" s="43">
        <v>1</v>
      </c>
      <c r="T49" s="16" t="s">
        <v>47</v>
      </c>
      <c r="U49" s="44">
        <v>3</v>
      </c>
      <c r="V49" s="14">
        <f t="shared" si="1"/>
        <v>125.53999999999999</v>
      </c>
      <c r="W49" s="17">
        <f t="shared" si="2"/>
        <v>125.53999999999999</v>
      </c>
      <c r="X49" s="34"/>
      <c r="Y49" s="122"/>
      <c r="Z49" s="122"/>
      <c r="AA49" s="122"/>
      <c r="AB49" s="122"/>
    </row>
    <row r="50" spans="1:28" ht="14.25" x14ac:dyDescent="0.2">
      <c r="A50" s="11" t="s">
        <v>37</v>
      </c>
      <c r="B50" s="11" t="s">
        <v>37</v>
      </c>
      <c r="C50" s="41" t="s">
        <v>143</v>
      </c>
      <c r="D50" s="41" t="s">
        <v>144</v>
      </c>
      <c r="E50" s="41" t="s">
        <v>111</v>
      </c>
      <c r="F50" s="41" t="s">
        <v>699</v>
      </c>
      <c r="G50" s="41" t="s">
        <v>41</v>
      </c>
      <c r="H50" s="29" t="s">
        <v>42</v>
      </c>
      <c r="I50" s="41" t="s">
        <v>43</v>
      </c>
      <c r="J50" s="41" t="s">
        <v>42</v>
      </c>
      <c r="K50" s="41" t="s">
        <v>745</v>
      </c>
      <c r="L50" s="41" t="s">
        <v>597</v>
      </c>
      <c r="M50" s="41" t="s">
        <v>882</v>
      </c>
      <c r="N50" s="41">
        <v>0</v>
      </c>
      <c r="O50" s="41">
        <v>0</v>
      </c>
      <c r="P50" s="42">
        <f t="shared" si="0"/>
        <v>0</v>
      </c>
      <c r="Q50" s="43">
        <v>4</v>
      </c>
      <c r="R50" s="16" t="s">
        <v>51</v>
      </c>
      <c r="S50" s="43">
        <v>1</v>
      </c>
      <c r="T50" s="16" t="s">
        <v>47</v>
      </c>
      <c r="U50" s="44">
        <v>5</v>
      </c>
      <c r="V50" s="14">
        <f t="shared" si="1"/>
        <v>233.56</v>
      </c>
      <c r="W50" s="17">
        <f t="shared" si="2"/>
        <v>233.56</v>
      </c>
      <c r="X50" s="34"/>
      <c r="Y50" s="122"/>
      <c r="Z50" s="122"/>
      <c r="AA50" s="122"/>
      <c r="AB50" s="122"/>
    </row>
    <row r="51" spans="1:28" ht="14.25" x14ac:dyDescent="0.2">
      <c r="A51" s="11" t="s">
        <v>37</v>
      </c>
      <c r="B51" s="11" t="s">
        <v>37</v>
      </c>
      <c r="C51" s="41" t="s">
        <v>176</v>
      </c>
      <c r="D51" s="41" t="s">
        <v>177</v>
      </c>
      <c r="E51" s="41" t="s">
        <v>39</v>
      </c>
      <c r="F51" s="41" t="s">
        <v>174</v>
      </c>
      <c r="G51" s="41" t="s">
        <v>41</v>
      </c>
      <c r="H51" s="29" t="s">
        <v>42</v>
      </c>
      <c r="I51" s="41" t="s">
        <v>43</v>
      </c>
      <c r="J51" s="41" t="s">
        <v>42</v>
      </c>
      <c r="K51" s="41" t="s">
        <v>178</v>
      </c>
      <c r="L51" s="41" t="s">
        <v>850</v>
      </c>
      <c r="M51" s="41" t="s">
        <v>850</v>
      </c>
      <c r="N51" s="41">
        <v>0</v>
      </c>
      <c r="O51" s="41">
        <v>0</v>
      </c>
      <c r="P51" s="42">
        <f t="shared" si="0"/>
        <v>0</v>
      </c>
      <c r="Q51" s="43">
        <v>0</v>
      </c>
      <c r="R51" s="16" t="s">
        <v>51</v>
      </c>
      <c r="S51" s="43">
        <v>1</v>
      </c>
      <c r="T51" s="16" t="s">
        <v>47</v>
      </c>
      <c r="U51" s="44">
        <v>1</v>
      </c>
      <c r="V51" s="14">
        <f t="shared" si="1"/>
        <v>17.52</v>
      </c>
      <c r="W51" s="17">
        <f t="shared" si="2"/>
        <v>17.52</v>
      </c>
      <c r="X51" s="34"/>
      <c r="Y51" s="122"/>
      <c r="Z51" s="122"/>
      <c r="AA51" s="122"/>
      <c r="AB51" s="122"/>
    </row>
    <row r="52" spans="1:28" ht="14.25" x14ac:dyDescent="0.2">
      <c r="A52" s="11" t="s">
        <v>37</v>
      </c>
      <c r="B52" s="11" t="s">
        <v>37</v>
      </c>
      <c r="C52" s="41" t="s">
        <v>143</v>
      </c>
      <c r="D52" s="41" t="s">
        <v>144</v>
      </c>
      <c r="E52" s="41" t="s">
        <v>111</v>
      </c>
      <c r="F52" s="41" t="s">
        <v>883</v>
      </c>
      <c r="G52" s="41" t="s">
        <v>41</v>
      </c>
      <c r="H52" s="29" t="s">
        <v>42</v>
      </c>
      <c r="I52" s="41" t="s">
        <v>43</v>
      </c>
      <c r="J52" s="41" t="s">
        <v>42</v>
      </c>
      <c r="K52" s="41" t="s">
        <v>884</v>
      </c>
      <c r="L52" s="41" t="s">
        <v>885</v>
      </c>
      <c r="M52" s="41" t="s">
        <v>886</v>
      </c>
      <c r="N52" s="41">
        <v>0</v>
      </c>
      <c r="O52" s="41">
        <v>0</v>
      </c>
      <c r="P52" s="42">
        <f t="shared" si="0"/>
        <v>0</v>
      </c>
      <c r="Q52" s="43">
        <v>4</v>
      </c>
      <c r="R52" s="16" t="s">
        <v>51</v>
      </c>
      <c r="S52" s="43">
        <v>1</v>
      </c>
      <c r="T52" s="16" t="s">
        <v>47</v>
      </c>
      <c r="U52" s="44">
        <v>5</v>
      </c>
      <c r="V52" s="14">
        <f t="shared" si="1"/>
        <v>233.56</v>
      </c>
      <c r="W52" s="17">
        <f t="shared" si="2"/>
        <v>233.56</v>
      </c>
      <c r="X52" s="34"/>
      <c r="Y52" s="122"/>
      <c r="Z52" s="122"/>
      <c r="AA52" s="122"/>
      <c r="AB52" s="122"/>
    </row>
    <row r="53" spans="1:28" ht="14.25" x14ac:dyDescent="0.2">
      <c r="A53" s="11" t="s">
        <v>37</v>
      </c>
      <c r="B53" s="11" t="s">
        <v>37</v>
      </c>
      <c r="C53" s="41" t="s">
        <v>478</v>
      </c>
      <c r="D53" s="41" t="s">
        <v>479</v>
      </c>
      <c r="E53" s="41" t="s">
        <v>111</v>
      </c>
      <c r="F53" s="41" t="s">
        <v>887</v>
      </c>
      <c r="G53" s="41" t="s">
        <v>41</v>
      </c>
      <c r="H53" s="29" t="s">
        <v>42</v>
      </c>
      <c r="I53" s="41" t="s">
        <v>43</v>
      </c>
      <c r="J53" s="41" t="s">
        <v>42</v>
      </c>
      <c r="K53" s="41" t="s">
        <v>657</v>
      </c>
      <c r="L53" s="41" t="s">
        <v>547</v>
      </c>
      <c r="M53" s="41" t="s">
        <v>547</v>
      </c>
      <c r="N53" s="41">
        <v>0</v>
      </c>
      <c r="O53" s="41">
        <v>0</v>
      </c>
      <c r="P53" s="42">
        <f t="shared" si="0"/>
        <v>0</v>
      </c>
      <c r="Q53" s="43">
        <v>1</v>
      </c>
      <c r="R53" s="16" t="s">
        <v>51</v>
      </c>
      <c r="S53" s="43">
        <v>0</v>
      </c>
      <c r="T53" s="16" t="s">
        <v>47</v>
      </c>
      <c r="U53" s="44">
        <v>1</v>
      </c>
      <c r="V53" s="14">
        <f t="shared" si="1"/>
        <v>54.01</v>
      </c>
      <c r="W53" s="17">
        <f t="shared" si="2"/>
        <v>54.01</v>
      </c>
      <c r="X53" s="34"/>
      <c r="Y53" s="122"/>
      <c r="Z53" s="122"/>
      <c r="AA53" s="122"/>
      <c r="AB53" s="122"/>
    </row>
    <row r="54" spans="1:28" ht="14.25" x14ac:dyDescent="0.2">
      <c r="A54" s="11" t="s">
        <v>37</v>
      </c>
      <c r="B54" s="11" t="s">
        <v>37</v>
      </c>
      <c r="C54" s="41" t="s">
        <v>655</v>
      </c>
      <c r="D54" s="41" t="s">
        <v>840</v>
      </c>
      <c r="E54" s="41" t="s">
        <v>39</v>
      </c>
      <c r="F54" s="41" t="s">
        <v>174</v>
      </c>
      <c r="G54" s="41" t="s">
        <v>41</v>
      </c>
      <c r="H54" s="29" t="s">
        <v>42</v>
      </c>
      <c r="I54" s="41" t="s">
        <v>43</v>
      </c>
      <c r="J54" s="41" t="s">
        <v>42</v>
      </c>
      <c r="K54" s="41" t="s">
        <v>888</v>
      </c>
      <c r="L54" s="41" t="s">
        <v>889</v>
      </c>
      <c r="M54" s="41" t="s">
        <v>889</v>
      </c>
      <c r="N54" s="41">
        <v>0</v>
      </c>
      <c r="O54" s="41">
        <v>0</v>
      </c>
      <c r="P54" s="42">
        <f t="shared" si="0"/>
        <v>0</v>
      </c>
      <c r="Q54" s="43">
        <v>0</v>
      </c>
      <c r="R54" s="16" t="s">
        <v>51</v>
      </c>
      <c r="S54" s="43">
        <v>1</v>
      </c>
      <c r="T54" s="16" t="s">
        <v>47</v>
      </c>
      <c r="U54" s="44">
        <v>1</v>
      </c>
      <c r="V54" s="14">
        <f t="shared" si="1"/>
        <v>17.52</v>
      </c>
      <c r="W54" s="17">
        <f t="shared" si="2"/>
        <v>17.52</v>
      </c>
      <c r="X54" s="34"/>
      <c r="Y54" s="122"/>
      <c r="Z54" s="122"/>
      <c r="AA54" s="122"/>
      <c r="AB54" s="122"/>
    </row>
    <row r="55" spans="1:28" ht="14.25" x14ac:dyDescent="0.2">
      <c r="A55" s="11" t="s">
        <v>37</v>
      </c>
      <c r="B55" s="11" t="s">
        <v>37</v>
      </c>
      <c r="C55" s="41" t="s">
        <v>143</v>
      </c>
      <c r="D55" s="41" t="s">
        <v>144</v>
      </c>
      <c r="E55" s="41" t="s">
        <v>111</v>
      </c>
      <c r="F55" s="41" t="s">
        <v>890</v>
      </c>
      <c r="G55" s="41" t="s">
        <v>41</v>
      </c>
      <c r="H55" s="29" t="s">
        <v>42</v>
      </c>
      <c r="I55" s="41" t="s">
        <v>43</v>
      </c>
      <c r="J55" s="41" t="s">
        <v>42</v>
      </c>
      <c r="K55" s="41" t="s">
        <v>775</v>
      </c>
      <c r="L55" s="41" t="s">
        <v>891</v>
      </c>
      <c r="M55" s="41" t="s">
        <v>820</v>
      </c>
      <c r="N55" s="41">
        <v>0</v>
      </c>
      <c r="O55" s="41">
        <v>0</v>
      </c>
      <c r="P55" s="42">
        <f t="shared" si="0"/>
        <v>0</v>
      </c>
      <c r="Q55" s="43">
        <v>2</v>
      </c>
      <c r="R55" s="16" t="s">
        <v>51</v>
      </c>
      <c r="S55" s="43">
        <v>1</v>
      </c>
      <c r="T55" s="16" t="s">
        <v>47</v>
      </c>
      <c r="U55" s="44">
        <v>3</v>
      </c>
      <c r="V55" s="14">
        <f t="shared" si="1"/>
        <v>125.53999999999999</v>
      </c>
      <c r="W55" s="17">
        <f t="shared" si="2"/>
        <v>125.53999999999999</v>
      </c>
      <c r="X55" s="34"/>
      <c r="Y55" s="122"/>
      <c r="Z55" s="122"/>
      <c r="AA55" s="122"/>
      <c r="AB55" s="122"/>
    </row>
    <row r="56" spans="1:28" ht="14.25" x14ac:dyDescent="0.2">
      <c r="A56" s="11" t="s">
        <v>37</v>
      </c>
      <c r="B56" s="11" t="s">
        <v>37</v>
      </c>
      <c r="C56" s="41" t="s">
        <v>663</v>
      </c>
      <c r="D56" s="41" t="s">
        <v>841</v>
      </c>
      <c r="E56" s="41" t="s">
        <v>39</v>
      </c>
      <c r="F56" s="41" t="s">
        <v>174</v>
      </c>
      <c r="G56" s="41" t="s">
        <v>41</v>
      </c>
      <c r="H56" s="29" t="s">
        <v>42</v>
      </c>
      <c r="I56" s="41" t="s">
        <v>43</v>
      </c>
      <c r="J56" s="41" t="s">
        <v>42</v>
      </c>
      <c r="K56" s="41" t="s">
        <v>888</v>
      </c>
      <c r="L56" s="41" t="s">
        <v>889</v>
      </c>
      <c r="M56" s="41" t="s">
        <v>889</v>
      </c>
      <c r="N56" s="41">
        <v>0</v>
      </c>
      <c r="O56" s="41">
        <v>0</v>
      </c>
      <c r="P56" s="42">
        <f t="shared" si="0"/>
        <v>0</v>
      </c>
      <c r="Q56" s="43">
        <v>0</v>
      </c>
      <c r="R56" s="16" t="s">
        <v>51</v>
      </c>
      <c r="S56" s="43">
        <v>1</v>
      </c>
      <c r="T56" s="16" t="s">
        <v>47</v>
      </c>
      <c r="U56" s="44">
        <v>1</v>
      </c>
      <c r="V56" s="14">
        <f t="shared" si="1"/>
        <v>17.52</v>
      </c>
      <c r="W56" s="17">
        <f t="shared" si="2"/>
        <v>17.52</v>
      </c>
      <c r="X56" s="34"/>
      <c r="Y56" s="122"/>
      <c r="Z56" s="122"/>
      <c r="AA56" s="122"/>
      <c r="AB56" s="122"/>
    </row>
    <row r="57" spans="1:28" ht="14.25" x14ac:dyDescent="0.2">
      <c r="A57" s="11" t="s">
        <v>37</v>
      </c>
      <c r="B57" s="11" t="s">
        <v>37</v>
      </c>
      <c r="C57" s="41" t="s">
        <v>328</v>
      </c>
      <c r="D57" s="41" t="s">
        <v>329</v>
      </c>
      <c r="E57" s="41" t="s">
        <v>39</v>
      </c>
      <c r="F57" s="41" t="s">
        <v>174</v>
      </c>
      <c r="G57" s="41" t="s">
        <v>41</v>
      </c>
      <c r="H57" s="29" t="s">
        <v>42</v>
      </c>
      <c r="I57" s="41" t="s">
        <v>43</v>
      </c>
      <c r="J57" s="41" t="s">
        <v>42</v>
      </c>
      <c r="K57" s="41" t="s">
        <v>892</v>
      </c>
      <c r="L57" s="41" t="s">
        <v>837</v>
      </c>
      <c r="M57" s="41" t="s">
        <v>889</v>
      </c>
      <c r="N57" s="41">
        <v>0</v>
      </c>
      <c r="O57" s="41">
        <v>0</v>
      </c>
      <c r="P57" s="42">
        <f t="shared" si="0"/>
        <v>0</v>
      </c>
      <c r="Q57" s="43">
        <v>0</v>
      </c>
      <c r="R57" s="16" t="s">
        <v>51</v>
      </c>
      <c r="S57" s="43">
        <v>3</v>
      </c>
      <c r="T57" s="16" t="s">
        <v>47</v>
      </c>
      <c r="U57" s="44">
        <v>3</v>
      </c>
      <c r="V57" s="14">
        <f t="shared" si="1"/>
        <v>52.56</v>
      </c>
      <c r="W57" s="17">
        <f t="shared" si="2"/>
        <v>52.56</v>
      </c>
      <c r="X57" s="34"/>
      <c r="Y57" s="122"/>
      <c r="Z57" s="122"/>
      <c r="AA57" s="122"/>
      <c r="AB57" s="122"/>
    </row>
    <row r="58" spans="1:28" ht="14.25" x14ac:dyDescent="0.2">
      <c r="A58" s="11" t="s">
        <v>37</v>
      </c>
      <c r="B58" s="11" t="s">
        <v>37</v>
      </c>
      <c r="C58" s="41" t="s">
        <v>143</v>
      </c>
      <c r="D58" s="41" t="s">
        <v>144</v>
      </c>
      <c r="E58" s="41" t="s">
        <v>111</v>
      </c>
      <c r="F58" s="41" t="s">
        <v>890</v>
      </c>
      <c r="G58" s="41" t="s">
        <v>41</v>
      </c>
      <c r="H58" s="29" t="s">
        <v>42</v>
      </c>
      <c r="I58" s="41" t="s">
        <v>43</v>
      </c>
      <c r="J58" s="41" t="s">
        <v>42</v>
      </c>
      <c r="K58" s="41" t="s">
        <v>43</v>
      </c>
      <c r="L58" s="41" t="s">
        <v>860</v>
      </c>
      <c r="M58" s="41" t="s">
        <v>860</v>
      </c>
      <c r="N58" s="41">
        <v>0</v>
      </c>
      <c r="O58" s="41">
        <v>0</v>
      </c>
      <c r="P58" s="42">
        <f t="shared" si="0"/>
        <v>0</v>
      </c>
      <c r="Q58" s="43">
        <v>0</v>
      </c>
      <c r="R58" s="16" t="s">
        <v>51</v>
      </c>
      <c r="S58" s="43">
        <v>1</v>
      </c>
      <c r="T58" s="16" t="s">
        <v>47</v>
      </c>
      <c r="U58" s="44">
        <v>1</v>
      </c>
      <c r="V58" s="14">
        <f t="shared" si="1"/>
        <v>17.52</v>
      </c>
      <c r="W58" s="17">
        <f t="shared" si="2"/>
        <v>17.52</v>
      </c>
      <c r="X58" s="34"/>
      <c r="Y58" s="122"/>
      <c r="Z58" s="122"/>
      <c r="AA58" s="122"/>
      <c r="AB58" s="122"/>
    </row>
    <row r="59" spans="1:28" ht="14.25" x14ac:dyDescent="0.2">
      <c r="A59" s="11" t="s">
        <v>37</v>
      </c>
      <c r="B59" s="11" t="s">
        <v>37</v>
      </c>
      <c r="C59" s="41" t="s">
        <v>133</v>
      </c>
      <c r="D59" s="41" t="s">
        <v>134</v>
      </c>
      <c r="E59" s="41" t="s">
        <v>111</v>
      </c>
      <c r="F59" s="41" t="s">
        <v>893</v>
      </c>
      <c r="G59" s="41" t="s">
        <v>41</v>
      </c>
      <c r="H59" s="29" t="s">
        <v>42</v>
      </c>
      <c r="I59" s="41" t="s">
        <v>43</v>
      </c>
      <c r="J59" s="41" t="s">
        <v>42</v>
      </c>
      <c r="K59" s="41" t="s">
        <v>136</v>
      </c>
      <c r="L59" s="41" t="s">
        <v>889</v>
      </c>
      <c r="M59" s="41" t="s">
        <v>889</v>
      </c>
      <c r="N59" s="41">
        <v>0</v>
      </c>
      <c r="O59" s="41">
        <v>0</v>
      </c>
      <c r="P59" s="42">
        <f t="shared" si="0"/>
        <v>0</v>
      </c>
      <c r="Q59" s="43">
        <v>0</v>
      </c>
      <c r="R59" s="16" t="s">
        <v>51</v>
      </c>
      <c r="S59" s="43">
        <v>1</v>
      </c>
      <c r="T59" s="16" t="s">
        <v>47</v>
      </c>
      <c r="U59" s="44">
        <v>1</v>
      </c>
      <c r="V59" s="14">
        <f t="shared" si="1"/>
        <v>17.52</v>
      </c>
      <c r="W59" s="17">
        <f t="shared" si="2"/>
        <v>17.52</v>
      </c>
      <c r="X59" s="34"/>
      <c r="Y59" s="122"/>
      <c r="Z59" s="122"/>
      <c r="AA59" s="122"/>
      <c r="AB59" s="122"/>
    </row>
    <row r="60" spans="1:28" ht="14.25" x14ac:dyDescent="0.2">
      <c r="A60" s="11" t="s">
        <v>37</v>
      </c>
      <c r="B60" s="11" t="s">
        <v>37</v>
      </c>
      <c r="C60" s="41" t="s">
        <v>133</v>
      </c>
      <c r="D60" s="41" t="s">
        <v>134</v>
      </c>
      <c r="E60" s="41" t="s">
        <v>111</v>
      </c>
      <c r="F60" s="41" t="s">
        <v>894</v>
      </c>
      <c r="G60" s="41" t="s">
        <v>41</v>
      </c>
      <c r="H60" s="29" t="s">
        <v>42</v>
      </c>
      <c r="I60" s="41" t="s">
        <v>43</v>
      </c>
      <c r="J60" s="41" t="s">
        <v>42</v>
      </c>
      <c r="K60" s="41" t="s">
        <v>136</v>
      </c>
      <c r="L60" s="41" t="s">
        <v>847</v>
      </c>
      <c r="M60" s="41" t="s">
        <v>847</v>
      </c>
      <c r="N60" s="41">
        <v>0</v>
      </c>
      <c r="O60" s="41">
        <v>0</v>
      </c>
      <c r="P60" s="42">
        <f t="shared" si="0"/>
        <v>0</v>
      </c>
      <c r="Q60" s="43">
        <v>0</v>
      </c>
      <c r="R60" s="16" t="s">
        <v>51</v>
      </c>
      <c r="S60" s="43">
        <v>1</v>
      </c>
      <c r="T60" s="16" t="s">
        <v>47</v>
      </c>
      <c r="U60" s="44">
        <v>1</v>
      </c>
      <c r="V60" s="14">
        <f t="shared" si="1"/>
        <v>17.52</v>
      </c>
      <c r="W60" s="17">
        <f t="shared" si="2"/>
        <v>17.52</v>
      </c>
      <c r="X60" s="34"/>
      <c r="Y60" s="122"/>
      <c r="Z60" s="122"/>
      <c r="AA60" s="122"/>
      <c r="AB60" s="122"/>
    </row>
    <row r="61" spans="1:28" ht="14.25" x14ac:dyDescent="0.2">
      <c r="A61" s="11" t="s">
        <v>37</v>
      </c>
      <c r="B61" s="11" t="s">
        <v>37</v>
      </c>
      <c r="C61" s="41" t="s">
        <v>266</v>
      </c>
      <c r="D61" s="41" t="s">
        <v>267</v>
      </c>
      <c r="E61" s="41" t="s">
        <v>39</v>
      </c>
      <c r="F61" s="41" t="s">
        <v>895</v>
      </c>
      <c r="G61" s="41" t="s">
        <v>41</v>
      </c>
      <c r="H61" s="29" t="s">
        <v>42</v>
      </c>
      <c r="I61" s="41" t="s">
        <v>43</v>
      </c>
      <c r="J61" s="41" t="s">
        <v>42</v>
      </c>
      <c r="K61" s="41" t="s">
        <v>178</v>
      </c>
      <c r="L61" s="41" t="s">
        <v>850</v>
      </c>
      <c r="M61" s="41" t="s">
        <v>850</v>
      </c>
      <c r="N61" s="41">
        <v>0</v>
      </c>
      <c r="O61" s="41">
        <v>0</v>
      </c>
      <c r="P61" s="42">
        <f t="shared" si="0"/>
        <v>0</v>
      </c>
      <c r="Q61" s="43">
        <v>0</v>
      </c>
      <c r="R61" s="16" t="s">
        <v>51</v>
      </c>
      <c r="S61" s="43">
        <v>1</v>
      </c>
      <c r="T61" s="16" t="s">
        <v>47</v>
      </c>
      <c r="U61" s="44">
        <v>1</v>
      </c>
      <c r="V61" s="14">
        <f t="shared" si="1"/>
        <v>17.52</v>
      </c>
      <c r="W61" s="17">
        <f t="shared" si="2"/>
        <v>17.52</v>
      </c>
      <c r="X61" s="34"/>
      <c r="Y61" s="122"/>
      <c r="Z61" s="122"/>
      <c r="AA61" s="122"/>
      <c r="AB61" s="122"/>
    </row>
    <row r="62" spans="1:28" ht="14.25" x14ac:dyDescent="0.2">
      <c r="A62" s="11" t="s">
        <v>37</v>
      </c>
      <c r="B62" s="11" t="s">
        <v>37</v>
      </c>
      <c r="C62" s="41" t="s">
        <v>176</v>
      </c>
      <c r="D62" s="41" t="s">
        <v>177</v>
      </c>
      <c r="E62" s="41" t="s">
        <v>39</v>
      </c>
      <c r="F62" s="41" t="s">
        <v>174</v>
      </c>
      <c r="G62" s="41" t="s">
        <v>41</v>
      </c>
      <c r="H62" s="29" t="s">
        <v>42</v>
      </c>
      <c r="I62" s="41" t="s">
        <v>43</v>
      </c>
      <c r="J62" s="41" t="s">
        <v>42</v>
      </c>
      <c r="K62" s="41" t="s">
        <v>59</v>
      </c>
      <c r="L62" s="41" t="s">
        <v>889</v>
      </c>
      <c r="M62" s="41" t="s">
        <v>889</v>
      </c>
      <c r="N62" s="41">
        <v>0</v>
      </c>
      <c r="O62" s="41">
        <v>0</v>
      </c>
      <c r="P62" s="42">
        <f t="shared" si="0"/>
        <v>0</v>
      </c>
      <c r="Q62" s="43">
        <v>0</v>
      </c>
      <c r="R62" s="16" t="s">
        <v>51</v>
      </c>
      <c r="S62" s="43">
        <v>1</v>
      </c>
      <c r="T62" s="16" t="s">
        <v>47</v>
      </c>
      <c r="U62" s="44">
        <v>1</v>
      </c>
      <c r="V62" s="14">
        <f t="shared" si="1"/>
        <v>17.52</v>
      </c>
      <c r="W62" s="17">
        <f t="shared" si="2"/>
        <v>17.52</v>
      </c>
      <c r="X62" s="34"/>
      <c r="Y62" s="122"/>
      <c r="Z62" s="122"/>
      <c r="AA62" s="122"/>
      <c r="AB62" s="122"/>
    </row>
    <row r="63" spans="1:28" ht="14.25" x14ac:dyDescent="0.2">
      <c r="A63" s="11" t="s">
        <v>37</v>
      </c>
      <c r="B63" s="11" t="s">
        <v>37</v>
      </c>
      <c r="C63" s="41" t="s">
        <v>635</v>
      </c>
      <c r="D63" s="41" t="s">
        <v>896</v>
      </c>
      <c r="E63" s="41" t="s">
        <v>111</v>
      </c>
      <c r="F63" s="41" t="s">
        <v>897</v>
      </c>
      <c r="G63" s="41" t="s">
        <v>41</v>
      </c>
      <c r="H63" s="29" t="s">
        <v>42</v>
      </c>
      <c r="I63" s="41" t="s">
        <v>73</v>
      </c>
      <c r="J63" s="41" t="s">
        <v>42</v>
      </c>
      <c r="K63" s="41" t="s">
        <v>352</v>
      </c>
      <c r="L63" s="41" t="s">
        <v>847</v>
      </c>
      <c r="M63" s="41" t="s">
        <v>870</v>
      </c>
      <c r="N63" s="41">
        <v>0</v>
      </c>
      <c r="O63" s="41">
        <v>0</v>
      </c>
      <c r="P63" s="42">
        <f t="shared" si="0"/>
        <v>0</v>
      </c>
      <c r="Q63" s="43">
        <v>2</v>
      </c>
      <c r="R63" s="16" t="s">
        <v>51</v>
      </c>
      <c r="S63" s="43">
        <v>1</v>
      </c>
      <c r="T63" s="16" t="s">
        <v>47</v>
      </c>
      <c r="U63" s="44">
        <v>3</v>
      </c>
      <c r="V63" s="14">
        <f t="shared" si="1"/>
        <v>125.53999999999999</v>
      </c>
      <c r="W63" s="17">
        <f t="shared" si="2"/>
        <v>125.53999999999999</v>
      </c>
      <c r="X63" s="34"/>
      <c r="Y63" s="122"/>
      <c r="Z63" s="122"/>
      <c r="AA63" s="122"/>
      <c r="AB63" s="122"/>
    </row>
    <row r="64" spans="1:28" ht="14.25" x14ac:dyDescent="0.2">
      <c r="A64" s="11" t="s">
        <v>37</v>
      </c>
      <c r="B64" s="11" t="s">
        <v>37</v>
      </c>
      <c r="C64" s="41" t="s">
        <v>635</v>
      </c>
      <c r="D64" s="41" t="s">
        <v>896</v>
      </c>
      <c r="E64" s="41" t="s">
        <v>111</v>
      </c>
      <c r="F64" s="41" t="s">
        <v>898</v>
      </c>
      <c r="G64" s="41" t="s">
        <v>41</v>
      </c>
      <c r="H64" s="29" t="s">
        <v>42</v>
      </c>
      <c r="I64" s="41" t="s">
        <v>43</v>
      </c>
      <c r="J64" s="41" t="s">
        <v>42</v>
      </c>
      <c r="K64" s="41" t="s">
        <v>510</v>
      </c>
      <c r="L64" s="41" t="s">
        <v>817</v>
      </c>
      <c r="M64" s="41" t="s">
        <v>817</v>
      </c>
      <c r="N64" s="41">
        <v>0</v>
      </c>
      <c r="O64" s="41">
        <v>0</v>
      </c>
      <c r="P64" s="42">
        <f t="shared" si="0"/>
        <v>0</v>
      </c>
      <c r="Q64" s="43">
        <v>0</v>
      </c>
      <c r="R64" s="16" t="s">
        <v>51</v>
      </c>
      <c r="S64" s="43">
        <v>1</v>
      </c>
      <c r="T64" s="16" t="s">
        <v>47</v>
      </c>
      <c r="U64" s="44">
        <v>1</v>
      </c>
      <c r="V64" s="14">
        <f t="shared" si="1"/>
        <v>17.52</v>
      </c>
      <c r="W64" s="17">
        <f t="shared" si="2"/>
        <v>17.52</v>
      </c>
      <c r="X64" s="34"/>
      <c r="Y64" s="122"/>
      <c r="Z64" s="122"/>
      <c r="AA64" s="122"/>
      <c r="AB64" s="122"/>
    </row>
    <row r="65" spans="1:28" ht="14.25" x14ac:dyDescent="0.2">
      <c r="A65" s="11" t="s">
        <v>37</v>
      </c>
      <c r="B65" s="11" t="s">
        <v>37</v>
      </c>
      <c r="C65" s="41" t="s">
        <v>377</v>
      </c>
      <c r="D65" s="41" t="s">
        <v>378</v>
      </c>
      <c r="E65" s="41" t="s">
        <v>111</v>
      </c>
      <c r="F65" s="41" t="s">
        <v>899</v>
      </c>
      <c r="G65" s="41" t="s">
        <v>41</v>
      </c>
      <c r="H65" s="29" t="s">
        <v>42</v>
      </c>
      <c r="I65" s="41" t="s">
        <v>43</v>
      </c>
      <c r="J65" s="41" t="s">
        <v>42</v>
      </c>
      <c r="K65" s="41" t="s">
        <v>136</v>
      </c>
      <c r="L65" s="41" t="s">
        <v>847</v>
      </c>
      <c r="M65" s="41" t="s">
        <v>847</v>
      </c>
      <c r="N65" s="41">
        <v>0</v>
      </c>
      <c r="O65" s="41">
        <v>0</v>
      </c>
      <c r="P65" s="42">
        <f t="shared" si="0"/>
        <v>0</v>
      </c>
      <c r="Q65" s="43">
        <v>0</v>
      </c>
      <c r="R65" s="16" t="s">
        <v>51</v>
      </c>
      <c r="S65" s="43">
        <v>1</v>
      </c>
      <c r="T65" s="16" t="s">
        <v>47</v>
      </c>
      <c r="U65" s="44">
        <v>1</v>
      </c>
      <c r="V65" s="14">
        <f t="shared" si="1"/>
        <v>17.52</v>
      </c>
      <c r="W65" s="17">
        <f t="shared" si="2"/>
        <v>17.52</v>
      </c>
      <c r="X65" s="34"/>
      <c r="Y65" s="122"/>
      <c r="Z65" s="122"/>
      <c r="AA65" s="122"/>
      <c r="AB65" s="122"/>
    </row>
    <row r="66" spans="1:28" ht="14.25" x14ac:dyDescent="0.2">
      <c r="A66" s="11" t="s">
        <v>37</v>
      </c>
      <c r="B66" s="11" t="s">
        <v>37</v>
      </c>
      <c r="C66" s="41" t="s">
        <v>900</v>
      </c>
      <c r="D66" s="41" t="s">
        <v>901</v>
      </c>
      <c r="E66" s="41" t="s">
        <v>111</v>
      </c>
      <c r="F66" s="41" t="s">
        <v>902</v>
      </c>
      <c r="G66" s="41" t="s">
        <v>41</v>
      </c>
      <c r="H66" s="29" t="s">
        <v>42</v>
      </c>
      <c r="I66" s="41" t="s">
        <v>43</v>
      </c>
      <c r="J66" s="41" t="s">
        <v>42</v>
      </c>
      <c r="K66" s="41" t="s">
        <v>65</v>
      </c>
      <c r="L66" s="41" t="s">
        <v>903</v>
      </c>
      <c r="M66" s="41" t="s">
        <v>903</v>
      </c>
      <c r="N66" s="41">
        <v>0</v>
      </c>
      <c r="O66" s="41">
        <v>0</v>
      </c>
      <c r="P66" s="42">
        <f t="shared" si="0"/>
        <v>0</v>
      </c>
      <c r="Q66" s="43">
        <v>0</v>
      </c>
      <c r="R66" s="16" t="s">
        <v>51</v>
      </c>
      <c r="S66" s="43">
        <v>1</v>
      </c>
      <c r="T66" s="16" t="s">
        <v>47</v>
      </c>
      <c r="U66" s="44">
        <v>1</v>
      </c>
      <c r="V66" s="14">
        <f t="shared" si="1"/>
        <v>17.52</v>
      </c>
      <c r="W66" s="17">
        <f t="shared" si="2"/>
        <v>17.52</v>
      </c>
      <c r="X66" s="34"/>
      <c r="Y66" s="122"/>
      <c r="Z66" s="122"/>
      <c r="AA66" s="122"/>
      <c r="AB66" s="122"/>
    </row>
    <row r="67" spans="1:28" ht="18.75" customHeight="1" x14ac:dyDescent="0.2">
      <c r="A67" s="11" t="s">
        <v>37</v>
      </c>
      <c r="B67" s="11" t="s">
        <v>37</v>
      </c>
      <c r="C67" s="41" t="s">
        <v>904</v>
      </c>
      <c r="D67" s="41" t="s">
        <v>905</v>
      </c>
      <c r="E67" s="41" t="s">
        <v>111</v>
      </c>
      <c r="F67" s="41" t="s">
        <v>174</v>
      </c>
      <c r="G67" s="41" t="s">
        <v>41</v>
      </c>
      <c r="H67" s="29" t="s">
        <v>42</v>
      </c>
      <c r="I67" s="41" t="s">
        <v>43</v>
      </c>
      <c r="J67" s="41" t="s">
        <v>42</v>
      </c>
      <c r="K67" s="41" t="s">
        <v>65</v>
      </c>
      <c r="L67" s="41" t="s">
        <v>817</v>
      </c>
      <c r="M67" s="41" t="s">
        <v>817</v>
      </c>
      <c r="N67" s="41">
        <v>0</v>
      </c>
      <c r="O67" s="41">
        <v>0</v>
      </c>
      <c r="P67" s="42">
        <f t="shared" si="0"/>
        <v>0</v>
      </c>
      <c r="Q67" s="43">
        <v>0</v>
      </c>
      <c r="R67" s="16" t="s">
        <v>51</v>
      </c>
      <c r="S67" s="43">
        <v>1</v>
      </c>
      <c r="T67" s="16" t="s">
        <v>47</v>
      </c>
      <c r="U67" s="44">
        <v>1</v>
      </c>
      <c r="V67" s="14">
        <f t="shared" si="1"/>
        <v>17.52</v>
      </c>
      <c r="W67" s="17">
        <f t="shared" si="2"/>
        <v>17.52</v>
      </c>
      <c r="X67" s="34"/>
      <c r="Y67" s="122"/>
      <c r="Z67" s="122"/>
      <c r="AA67" s="122"/>
      <c r="AB67" s="122"/>
    </row>
    <row r="68" spans="1:28" ht="17.25" customHeight="1" x14ac:dyDescent="0.2">
      <c r="A68" s="11" t="s">
        <v>37</v>
      </c>
      <c r="B68" s="11" t="s">
        <v>37</v>
      </c>
      <c r="C68" s="41" t="s">
        <v>900</v>
      </c>
      <c r="D68" s="41" t="s">
        <v>901</v>
      </c>
      <c r="E68" s="41" t="s">
        <v>111</v>
      </c>
      <c r="F68" s="41" t="s">
        <v>902</v>
      </c>
      <c r="G68" s="41" t="s">
        <v>41</v>
      </c>
      <c r="H68" s="29" t="s">
        <v>42</v>
      </c>
      <c r="I68" s="41" t="s">
        <v>43</v>
      </c>
      <c r="J68" s="41" t="s">
        <v>42</v>
      </c>
      <c r="K68" s="41" t="s">
        <v>468</v>
      </c>
      <c r="L68" s="41" t="s">
        <v>837</v>
      </c>
      <c r="M68" s="41" t="s">
        <v>837</v>
      </c>
      <c r="N68" s="41">
        <v>0</v>
      </c>
      <c r="O68" s="41">
        <v>0</v>
      </c>
      <c r="P68" s="42">
        <f t="shared" si="0"/>
        <v>0</v>
      </c>
      <c r="Q68" s="43">
        <v>0</v>
      </c>
      <c r="R68" s="16" t="s">
        <v>51</v>
      </c>
      <c r="S68" s="43">
        <v>1</v>
      </c>
      <c r="T68" s="16" t="s">
        <v>47</v>
      </c>
      <c r="U68" s="44">
        <v>1</v>
      </c>
      <c r="V68" s="14">
        <f t="shared" si="1"/>
        <v>17.52</v>
      </c>
      <c r="W68" s="17">
        <f t="shared" si="2"/>
        <v>17.52</v>
      </c>
      <c r="X68" s="34"/>
      <c r="Y68" s="122"/>
      <c r="Z68" s="122"/>
      <c r="AA68" s="122"/>
      <c r="AB68" s="122"/>
    </row>
    <row r="69" spans="1:28" ht="14.25" x14ac:dyDescent="0.2">
      <c r="A69" s="11" t="s">
        <v>37</v>
      </c>
      <c r="B69" s="11" t="s">
        <v>37</v>
      </c>
      <c r="C69" s="41" t="s">
        <v>660</v>
      </c>
      <c r="D69" s="41" t="s">
        <v>833</v>
      </c>
      <c r="E69" s="41" t="s">
        <v>39</v>
      </c>
      <c r="F69" s="41" t="s">
        <v>466</v>
      </c>
      <c r="G69" s="41" t="s">
        <v>41</v>
      </c>
      <c r="H69" s="29" t="s">
        <v>42</v>
      </c>
      <c r="I69" s="41" t="s">
        <v>43</v>
      </c>
      <c r="J69" s="41" t="s">
        <v>42</v>
      </c>
      <c r="K69" s="41" t="s">
        <v>906</v>
      </c>
      <c r="L69" s="41" t="s">
        <v>817</v>
      </c>
      <c r="M69" s="41" t="s">
        <v>817</v>
      </c>
      <c r="N69" s="41">
        <v>0</v>
      </c>
      <c r="O69" s="41">
        <v>0</v>
      </c>
      <c r="P69" s="42">
        <f t="shared" si="0"/>
        <v>0</v>
      </c>
      <c r="Q69" s="43">
        <v>0</v>
      </c>
      <c r="R69" s="16" t="s">
        <v>51</v>
      </c>
      <c r="S69" s="43">
        <v>1</v>
      </c>
      <c r="T69" s="16" t="s">
        <v>47</v>
      </c>
      <c r="U69" s="44">
        <v>1</v>
      </c>
      <c r="V69" s="14">
        <f t="shared" si="1"/>
        <v>17.52</v>
      </c>
      <c r="W69" s="17">
        <f t="shared" si="2"/>
        <v>17.52</v>
      </c>
      <c r="X69" s="34"/>
      <c r="Y69" s="122"/>
      <c r="Z69" s="122"/>
      <c r="AA69" s="122"/>
      <c r="AB69" s="122"/>
    </row>
    <row r="70" spans="1:28" ht="14.25" x14ac:dyDescent="0.2">
      <c r="A70" s="11" t="s">
        <v>37</v>
      </c>
      <c r="B70" s="11" t="s">
        <v>37</v>
      </c>
      <c r="C70" s="41" t="s">
        <v>278</v>
      </c>
      <c r="D70" s="41" t="s">
        <v>279</v>
      </c>
      <c r="E70" s="41" t="s">
        <v>39</v>
      </c>
      <c r="F70" s="41" t="s">
        <v>174</v>
      </c>
      <c r="G70" s="41" t="s">
        <v>41</v>
      </c>
      <c r="H70" s="29" t="s">
        <v>42</v>
      </c>
      <c r="I70" s="41" t="s">
        <v>43</v>
      </c>
      <c r="J70" s="41" t="s">
        <v>42</v>
      </c>
      <c r="K70" s="41" t="s">
        <v>907</v>
      </c>
      <c r="L70" s="41" t="s">
        <v>826</v>
      </c>
      <c r="M70" s="41" t="s">
        <v>827</v>
      </c>
      <c r="N70" s="41">
        <v>0</v>
      </c>
      <c r="O70" s="41">
        <v>0</v>
      </c>
      <c r="P70" s="42">
        <f t="shared" si="0"/>
        <v>0</v>
      </c>
      <c r="Q70" s="43">
        <v>4</v>
      </c>
      <c r="R70" s="16" t="s">
        <v>51</v>
      </c>
      <c r="S70" s="43">
        <v>1</v>
      </c>
      <c r="T70" s="16" t="s">
        <v>47</v>
      </c>
      <c r="U70" s="44">
        <v>5</v>
      </c>
      <c r="V70" s="14">
        <f t="shared" si="1"/>
        <v>233.56</v>
      </c>
      <c r="W70" s="17">
        <f t="shared" si="2"/>
        <v>233.56</v>
      </c>
      <c r="X70" s="34"/>
      <c r="Y70" s="122"/>
      <c r="Z70" s="122"/>
      <c r="AA70" s="122"/>
      <c r="AB70" s="122"/>
    </row>
    <row r="71" spans="1:28" ht="14.25" x14ac:dyDescent="0.2">
      <c r="A71" s="11" t="s">
        <v>37</v>
      </c>
      <c r="B71" s="11" t="s">
        <v>37</v>
      </c>
      <c r="C71" s="41" t="s">
        <v>224</v>
      </c>
      <c r="D71" s="41" t="s">
        <v>225</v>
      </c>
      <c r="E71" s="41" t="s">
        <v>39</v>
      </c>
      <c r="F71" s="41" t="s">
        <v>112</v>
      </c>
      <c r="G71" s="41" t="s">
        <v>41</v>
      </c>
      <c r="H71" s="29" t="s">
        <v>42</v>
      </c>
      <c r="I71" s="41" t="s">
        <v>43</v>
      </c>
      <c r="J71" s="41" t="s">
        <v>42</v>
      </c>
      <c r="K71" s="41" t="s">
        <v>908</v>
      </c>
      <c r="L71" s="41" t="s">
        <v>826</v>
      </c>
      <c r="M71" s="41" t="s">
        <v>827</v>
      </c>
      <c r="N71" s="41">
        <v>0</v>
      </c>
      <c r="O71" s="41">
        <v>0</v>
      </c>
      <c r="P71" s="42">
        <f t="shared" si="0"/>
        <v>0</v>
      </c>
      <c r="Q71" s="43">
        <v>0</v>
      </c>
      <c r="R71" s="16" t="s">
        <v>51</v>
      </c>
      <c r="S71" s="43">
        <v>5</v>
      </c>
      <c r="T71" s="16" t="s">
        <v>47</v>
      </c>
      <c r="U71" s="44">
        <v>5</v>
      </c>
      <c r="V71" s="14">
        <f t="shared" si="1"/>
        <v>87.6</v>
      </c>
      <c r="W71" s="17">
        <f t="shared" si="2"/>
        <v>87.6</v>
      </c>
      <c r="X71" s="34"/>
      <c r="Y71" s="122"/>
      <c r="Z71" s="122"/>
      <c r="AA71" s="122"/>
      <c r="AB71" s="122"/>
    </row>
    <row r="72" spans="1:28" ht="14.25" x14ac:dyDescent="0.2">
      <c r="A72" s="11" t="s">
        <v>37</v>
      </c>
      <c r="B72" s="11" t="s">
        <v>37</v>
      </c>
      <c r="C72" s="41" t="s">
        <v>401</v>
      </c>
      <c r="D72" s="41" t="s">
        <v>402</v>
      </c>
      <c r="E72" s="41" t="s">
        <v>39</v>
      </c>
      <c r="F72" s="41" t="s">
        <v>909</v>
      </c>
      <c r="G72" s="41" t="s">
        <v>41</v>
      </c>
      <c r="H72" s="29" t="s">
        <v>42</v>
      </c>
      <c r="I72" s="41" t="s">
        <v>404</v>
      </c>
      <c r="J72" s="41" t="s">
        <v>42</v>
      </c>
      <c r="K72" s="41" t="s">
        <v>910</v>
      </c>
      <c r="L72" s="41" t="s">
        <v>911</v>
      </c>
      <c r="M72" s="41" t="s">
        <v>912</v>
      </c>
      <c r="N72" s="41">
        <v>0</v>
      </c>
      <c r="O72" s="41">
        <v>0</v>
      </c>
      <c r="P72" s="42">
        <f t="shared" si="0"/>
        <v>0</v>
      </c>
      <c r="Q72" s="43">
        <v>2</v>
      </c>
      <c r="R72" s="16" t="s">
        <v>51</v>
      </c>
      <c r="S72" s="43">
        <v>1</v>
      </c>
      <c r="T72" s="16" t="s">
        <v>47</v>
      </c>
      <c r="U72" s="44">
        <v>3</v>
      </c>
      <c r="V72" s="14">
        <f t="shared" ref="V72:V135" si="3">(Q72*R72)+(S72*T72)</f>
        <v>125.53999999999999</v>
      </c>
      <c r="W72" s="17">
        <f t="shared" ref="W72:W135" si="4">P72+V72</f>
        <v>125.53999999999999</v>
      </c>
      <c r="X72" s="34"/>
      <c r="Y72" s="122"/>
      <c r="Z72" s="122"/>
      <c r="AA72" s="122"/>
      <c r="AB72" s="122"/>
    </row>
    <row r="73" spans="1:28" ht="14.25" x14ac:dyDescent="0.2">
      <c r="A73" s="11" t="s">
        <v>37</v>
      </c>
      <c r="B73" s="11" t="s">
        <v>37</v>
      </c>
      <c r="C73" s="41" t="s">
        <v>172</v>
      </c>
      <c r="D73" s="41" t="s">
        <v>173</v>
      </c>
      <c r="E73" s="41" t="s">
        <v>111</v>
      </c>
      <c r="F73" s="41" t="s">
        <v>487</v>
      </c>
      <c r="G73" s="41" t="s">
        <v>41</v>
      </c>
      <c r="H73" s="29" t="s">
        <v>42</v>
      </c>
      <c r="I73" s="41" t="s">
        <v>43</v>
      </c>
      <c r="J73" s="41" t="s">
        <v>42</v>
      </c>
      <c r="K73" s="41" t="s">
        <v>906</v>
      </c>
      <c r="L73" s="41" t="s">
        <v>817</v>
      </c>
      <c r="M73" s="41" t="s">
        <v>817</v>
      </c>
      <c r="N73" s="41">
        <v>0</v>
      </c>
      <c r="O73" s="41">
        <v>0</v>
      </c>
      <c r="P73" s="42">
        <f t="shared" si="0"/>
        <v>0</v>
      </c>
      <c r="Q73" s="43">
        <v>0</v>
      </c>
      <c r="R73" s="16" t="s">
        <v>51</v>
      </c>
      <c r="S73" s="43">
        <v>1</v>
      </c>
      <c r="T73" s="16" t="s">
        <v>47</v>
      </c>
      <c r="U73" s="44">
        <v>1</v>
      </c>
      <c r="V73" s="14">
        <f t="shared" si="3"/>
        <v>17.52</v>
      </c>
      <c r="W73" s="17">
        <f t="shared" si="4"/>
        <v>17.52</v>
      </c>
      <c r="X73" s="34"/>
      <c r="Y73" s="122"/>
      <c r="Z73" s="122"/>
      <c r="AA73" s="122"/>
      <c r="AB73" s="122"/>
    </row>
    <row r="74" spans="1:28" ht="14.25" x14ac:dyDescent="0.2">
      <c r="A74" s="11" t="s">
        <v>37</v>
      </c>
      <c r="B74" s="11" t="s">
        <v>37</v>
      </c>
      <c r="C74" s="41" t="s">
        <v>138</v>
      </c>
      <c r="D74" s="41" t="s">
        <v>139</v>
      </c>
      <c r="E74" s="41" t="s">
        <v>111</v>
      </c>
      <c r="F74" s="41" t="s">
        <v>913</v>
      </c>
      <c r="G74" s="41" t="s">
        <v>41</v>
      </c>
      <c r="H74" s="29" t="s">
        <v>42</v>
      </c>
      <c r="I74" s="41" t="s">
        <v>65</v>
      </c>
      <c r="J74" s="41" t="s">
        <v>42</v>
      </c>
      <c r="K74" s="41" t="s">
        <v>914</v>
      </c>
      <c r="L74" s="41" t="s">
        <v>915</v>
      </c>
      <c r="M74" s="41" t="s">
        <v>830</v>
      </c>
      <c r="N74" s="41">
        <v>0</v>
      </c>
      <c r="O74" s="41">
        <v>0</v>
      </c>
      <c r="P74" s="42">
        <f t="shared" si="0"/>
        <v>0</v>
      </c>
      <c r="Q74" s="43">
        <v>2</v>
      </c>
      <c r="R74" s="16" t="s">
        <v>51</v>
      </c>
      <c r="S74" s="43">
        <v>1</v>
      </c>
      <c r="T74" s="16" t="s">
        <v>47</v>
      </c>
      <c r="U74" s="44">
        <v>3</v>
      </c>
      <c r="V74" s="14">
        <f t="shared" si="3"/>
        <v>125.53999999999999</v>
      </c>
      <c r="W74" s="17">
        <f t="shared" si="4"/>
        <v>125.53999999999999</v>
      </c>
      <c r="X74" s="34"/>
      <c r="Y74" s="122"/>
      <c r="Z74" s="122"/>
      <c r="AA74" s="122"/>
      <c r="AB74" s="122"/>
    </row>
    <row r="75" spans="1:28" ht="14.25" x14ac:dyDescent="0.2">
      <c r="A75" s="11" t="s">
        <v>37</v>
      </c>
      <c r="B75" s="11" t="s">
        <v>37</v>
      </c>
      <c r="C75" s="41" t="s">
        <v>197</v>
      </c>
      <c r="D75" s="41" t="s">
        <v>198</v>
      </c>
      <c r="E75" s="41" t="s">
        <v>39</v>
      </c>
      <c r="F75" s="41" t="s">
        <v>916</v>
      </c>
      <c r="G75" s="41" t="s">
        <v>41</v>
      </c>
      <c r="H75" s="29" t="s">
        <v>42</v>
      </c>
      <c r="I75" s="41" t="s">
        <v>43</v>
      </c>
      <c r="J75" s="41" t="s">
        <v>42</v>
      </c>
      <c r="K75" s="41" t="s">
        <v>917</v>
      </c>
      <c r="L75" s="41" t="s">
        <v>918</v>
      </c>
      <c r="M75" s="41" t="s">
        <v>919</v>
      </c>
      <c r="N75" s="41">
        <v>0</v>
      </c>
      <c r="O75" s="41">
        <v>0</v>
      </c>
      <c r="P75" s="42">
        <f t="shared" si="0"/>
        <v>0</v>
      </c>
      <c r="Q75" s="43">
        <v>3</v>
      </c>
      <c r="R75" s="16" t="s">
        <v>51</v>
      </c>
      <c r="S75" s="43">
        <v>1</v>
      </c>
      <c r="T75" s="16" t="s">
        <v>47</v>
      </c>
      <c r="U75" s="44">
        <v>4</v>
      </c>
      <c r="V75" s="14">
        <f t="shared" si="3"/>
        <v>179.55</v>
      </c>
      <c r="W75" s="17">
        <f t="shared" si="4"/>
        <v>179.55</v>
      </c>
      <c r="X75" s="34"/>
      <c r="Y75" s="122"/>
      <c r="Z75" s="122"/>
      <c r="AA75" s="122"/>
      <c r="AB75" s="122"/>
    </row>
    <row r="76" spans="1:28" ht="14.25" x14ac:dyDescent="0.2">
      <c r="A76" s="11" t="s">
        <v>37</v>
      </c>
      <c r="B76" s="11" t="s">
        <v>37</v>
      </c>
      <c r="C76" s="41" t="s">
        <v>163</v>
      </c>
      <c r="D76" s="41" t="s">
        <v>164</v>
      </c>
      <c r="E76" s="41" t="s">
        <v>111</v>
      </c>
      <c r="F76" s="41" t="s">
        <v>112</v>
      </c>
      <c r="G76" s="41" t="s">
        <v>41</v>
      </c>
      <c r="H76" s="29" t="s">
        <v>42</v>
      </c>
      <c r="I76" s="41" t="s">
        <v>43</v>
      </c>
      <c r="J76" s="41" t="s">
        <v>42</v>
      </c>
      <c r="K76" s="41" t="s">
        <v>371</v>
      </c>
      <c r="L76" s="41" t="s">
        <v>826</v>
      </c>
      <c r="M76" s="41" t="s">
        <v>827</v>
      </c>
      <c r="N76" s="41">
        <v>0</v>
      </c>
      <c r="O76" s="41">
        <v>0</v>
      </c>
      <c r="P76" s="42">
        <f t="shared" si="0"/>
        <v>0</v>
      </c>
      <c r="Q76" s="43">
        <v>4</v>
      </c>
      <c r="R76" s="16" t="s">
        <v>51</v>
      </c>
      <c r="S76" s="43">
        <v>1</v>
      </c>
      <c r="T76" s="16" t="s">
        <v>47</v>
      </c>
      <c r="U76" s="44">
        <v>5</v>
      </c>
      <c r="V76" s="14">
        <f t="shared" si="3"/>
        <v>233.56</v>
      </c>
      <c r="W76" s="17">
        <f t="shared" si="4"/>
        <v>233.56</v>
      </c>
      <c r="X76" s="34"/>
      <c r="Y76" s="122"/>
      <c r="Z76" s="122"/>
      <c r="AA76" s="122"/>
      <c r="AB76" s="122"/>
    </row>
    <row r="77" spans="1:28" ht="17.25" customHeight="1" x14ac:dyDescent="0.2">
      <c r="A77" s="11" t="s">
        <v>37</v>
      </c>
      <c r="B77" s="11" t="s">
        <v>37</v>
      </c>
      <c r="C77" s="41" t="s">
        <v>167</v>
      </c>
      <c r="D77" s="41" t="s">
        <v>168</v>
      </c>
      <c r="E77" s="41" t="s">
        <v>111</v>
      </c>
      <c r="F77" s="41" t="s">
        <v>112</v>
      </c>
      <c r="G77" s="41" t="s">
        <v>41</v>
      </c>
      <c r="H77" s="29" t="s">
        <v>42</v>
      </c>
      <c r="I77" s="41" t="s">
        <v>43</v>
      </c>
      <c r="J77" s="41" t="s">
        <v>42</v>
      </c>
      <c r="K77" s="41" t="s">
        <v>371</v>
      </c>
      <c r="L77" s="41" t="s">
        <v>826</v>
      </c>
      <c r="M77" s="41" t="s">
        <v>827</v>
      </c>
      <c r="N77" s="41">
        <v>0</v>
      </c>
      <c r="O77" s="41">
        <v>0</v>
      </c>
      <c r="P77" s="42">
        <f t="shared" si="0"/>
        <v>0</v>
      </c>
      <c r="Q77" s="43">
        <v>4</v>
      </c>
      <c r="R77" s="16" t="s">
        <v>51</v>
      </c>
      <c r="S77" s="43">
        <v>1</v>
      </c>
      <c r="T77" s="16" t="s">
        <v>47</v>
      </c>
      <c r="U77" s="44">
        <v>5</v>
      </c>
      <c r="V77" s="14">
        <f t="shared" si="3"/>
        <v>233.56</v>
      </c>
      <c r="W77" s="17">
        <f t="shared" si="4"/>
        <v>233.56</v>
      </c>
      <c r="X77" s="34"/>
      <c r="Y77" s="122"/>
      <c r="Z77" s="122"/>
      <c r="AA77" s="122"/>
      <c r="AB77" s="122"/>
    </row>
    <row r="78" spans="1:28" ht="14.25" x14ac:dyDescent="0.2">
      <c r="A78" s="11" t="s">
        <v>37</v>
      </c>
      <c r="B78" s="11" t="s">
        <v>37</v>
      </c>
      <c r="C78" s="41" t="s">
        <v>306</v>
      </c>
      <c r="D78" s="41" t="s">
        <v>307</v>
      </c>
      <c r="E78" s="41" t="s">
        <v>39</v>
      </c>
      <c r="F78" s="41" t="s">
        <v>112</v>
      </c>
      <c r="G78" s="41" t="s">
        <v>41</v>
      </c>
      <c r="H78" s="29" t="s">
        <v>42</v>
      </c>
      <c r="I78" s="41" t="s">
        <v>43</v>
      </c>
      <c r="J78" s="41" t="s">
        <v>42</v>
      </c>
      <c r="K78" s="41" t="s">
        <v>907</v>
      </c>
      <c r="L78" s="41" t="s">
        <v>826</v>
      </c>
      <c r="M78" s="41" t="s">
        <v>827</v>
      </c>
      <c r="N78" s="41">
        <v>0</v>
      </c>
      <c r="O78" s="41">
        <v>0</v>
      </c>
      <c r="P78" s="42">
        <f t="shared" si="0"/>
        <v>0</v>
      </c>
      <c r="Q78" s="43">
        <v>4</v>
      </c>
      <c r="R78" s="16" t="s">
        <v>51</v>
      </c>
      <c r="S78" s="43">
        <v>1</v>
      </c>
      <c r="T78" s="16" t="s">
        <v>47</v>
      </c>
      <c r="U78" s="44">
        <v>5</v>
      </c>
      <c r="V78" s="14">
        <f t="shared" si="3"/>
        <v>233.56</v>
      </c>
      <c r="W78" s="17">
        <f t="shared" si="4"/>
        <v>233.56</v>
      </c>
      <c r="X78" s="34"/>
      <c r="Y78" s="122"/>
      <c r="Z78" s="122"/>
      <c r="AA78" s="122"/>
      <c r="AB78" s="122"/>
    </row>
    <row r="79" spans="1:28" ht="14.25" x14ac:dyDescent="0.2">
      <c r="A79" s="11" t="s">
        <v>37</v>
      </c>
      <c r="B79" s="11" t="s">
        <v>37</v>
      </c>
      <c r="C79" s="41" t="s">
        <v>401</v>
      </c>
      <c r="D79" s="41" t="s">
        <v>402</v>
      </c>
      <c r="E79" s="41" t="s">
        <v>39</v>
      </c>
      <c r="F79" s="41" t="s">
        <v>920</v>
      </c>
      <c r="G79" s="41" t="s">
        <v>41</v>
      </c>
      <c r="H79" s="29" t="s">
        <v>42</v>
      </c>
      <c r="I79" s="41" t="s">
        <v>404</v>
      </c>
      <c r="J79" s="41" t="s">
        <v>42</v>
      </c>
      <c r="K79" s="41" t="s">
        <v>921</v>
      </c>
      <c r="L79" s="41" t="s">
        <v>817</v>
      </c>
      <c r="M79" s="41" t="s">
        <v>827</v>
      </c>
      <c r="N79" s="41">
        <v>0</v>
      </c>
      <c r="O79" s="41">
        <v>0</v>
      </c>
      <c r="P79" s="42">
        <f t="shared" si="0"/>
        <v>0</v>
      </c>
      <c r="Q79" s="43">
        <v>0</v>
      </c>
      <c r="R79" s="16" t="s">
        <v>51</v>
      </c>
      <c r="S79" s="43">
        <v>2</v>
      </c>
      <c r="T79" s="16" t="s">
        <v>47</v>
      </c>
      <c r="U79" s="44">
        <v>2</v>
      </c>
      <c r="V79" s="14">
        <f t="shared" si="3"/>
        <v>35.04</v>
      </c>
      <c r="W79" s="17">
        <f t="shared" si="4"/>
        <v>35.04</v>
      </c>
      <c r="X79" s="34"/>
      <c r="Y79" s="122"/>
      <c r="Z79" s="122"/>
      <c r="AA79" s="122"/>
      <c r="AB79" s="122"/>
    </row>
    <row r="80" spans="1:28" ht="14.25" x14ac:dyDescent="0.2">
      <c r="A80" s="11" t="s">
        <v>37</v>
      </c>
      <c r="B80" s="11" t="s">
        <v>37</v>
      </c>
      <c r="C80" s="41" t="s">
        <v>188</v>
      </c>
      <c r="D80" s="41" t="s">
        <v>189</v>
      </c>
      <c r="E80" s="41" t="s">
        <v>111</v>
      </c>
      <c r="F80" s="41" t="s">
        <v>922</v>
      </c>
      <c r="G80" s="41" t="s">
        <v>41</v>
      </c>
      <c r="H80" s="29" t="s">
        <v>42</v>
      </c>
      <c r="I80" s="41" t="s">
        <v>65</v>
      </c>
      <c r="J80" s="41" t="s">
        <v>42</v>
      </c>
      <c r="K80" s="41" t="s">
        <v>914</v>
      </c>
      <c r="L80" s="41" t="s">
        <v>915</v>
      </c>
      <c r="M80" s="41" t="s">
        <v>830</v>
      </c>
      <c r="N80" s="41">
        <v>0</v>
      </c>
      <c r="O80" s="41">
        <v>0</v>
      </c>
      <c r="P80" s="42">
        <f t="shared" si="0"/>
        <v>0</v>
      </c>
      <c r="Q80" s="43">
        <v>2</v>
      </c>
      <c r="R80" s="16" t="s">
        <v>51</v>
      </c>
      <c r="S80" s="43">
        <v>1</v>
      </c>
      <c r="T80" s="16" t="s">
        <v>47</v>
      </c>
      <c r="U80" s="44">
        <v>3</v>
      </c>
      <c r="V80" s="14">
        <f t="shared" si="3"/>
        <v>125.53999999999999</v>
      </c>
      <c r="W80" s="17">
        <f t="shared" si="4"/>
        <v>125.53999999999999</v>
      </c>
      <c r="X80" s="34"/>
      <c r="Y80" s="122"/>
      <c r="Z80" s="122"/>
      <c r="AA80" s="122"/>
      <c r="AB80" s="122"/>
    </row>
    <row r="81" spans="1:28" ht="15.75" customHeight="1" x14ac:dyDescent="0.2">
      <c r="A81" s="11" t="s">
        <v>37</v>
      </c>
      <c r="B81" s="11" t="s">
        <v>37</v>
      </c>
      <c r="C81" s="41" t="s">
        <v>180</v>
      </c>
      <c r="D81" s="41" t="s">
        <v>181</v>
      </c>
      <c r="E81" s="41" t="s">
        <v>111</v>
      </c>
      <c r="F81" s="41" t="s">
        <v>890</v>
      </c>
      <c r="G81" s="41" t="s">
        <v>41</v>
      </c>
      <c r="H81" s="29" t="s">
        <v>42</v>
      </c>
      <c r="I81" s="41" t="s">
        <v>65</v>
      </c>
      <c r="J81" s="41" t="s">
        <v>42</v>
      </c>
      <c r="K81" s="41" t="s">
        <v>923</v>
      </c>
      <c r="L81" s="41" t="s">
        <v>596</v>
      </c>
      <c r="M81" s="41" t="s">
        <v>882</v>
      </c>
      <c r="N81" s="41">
        <v>0</v>
      </c>
      <c r="O81" s="41">
        <v>0</v>
      </c>
      <c r="P81" s="42">
        <f t="shared" si="0"/>
        <v>0</v>
      </c>
      <c r="Q81" s="43">
        <v>4</v>
      </c>
      <c r="R81" s="16" t="s">
        <v>51</v>
      </c>
      <c r="S81" s="43">
        <v>2</v>
      </c>
      <c r="T81" s="16" t="s">
        <v>47</v>
      </c>
      <c r="U81" s="44">
        <v>6</v>
      </c>
      <c r="V81" s="14">
        <f t="shared" si="3"/>
        <v>251.07999999999998</v>
      </c>
      <c r="W81" s="17">
        <f t="shared" si="4"/>
        <v>251.07999999999998</v>
      </c>
      <c r="X81" s="34"/>
      <c r="Y81" s="122"/>
      <c r="Z81" s="122"/>
      <c r="AA81" s="122"/>
      <c r="AB81" s="122"/>
    </row>
    <row r="82" spans="1:28" ht="15.75" customHeight="1" x14ac:dyDescent="0.2">
      <c r="A82" s="11" t="s">
        <v>37</v>
      </c>
      <c r="B82" s="11" t="s">
        <v>37</v>
      </c>
      <c r="C82" s="41" t="s">
        <v>180</v>
      </c>
      <c r="D82" s="41" t="s">
        <v>181</v>
      </c>
      <c r="E82" s="41" t="s">
        <v>111</v>
      </c>
      <c r="F82" s="41" t="s">
        <v>890</v>
      </c>
      <c r="G82" s="41" t="s">
        <v>41</v>
      </c>
      <c r="H82" s="29" t="s">
        <v>42</v>
      </c>
      <c r="I82" s="41" t="s">
        <v>43</v>
      </c>
      <c r="J82" s="41" t="s">
        <v>42</v>
      </c>
      <c r="K82" s="41" t="s">
        <v>924</v>
      </c>
      <c r="L82" s="41" t="s">
        <v>885</v>
      </c>
      <c r="M82" s="41" t="s">
        <v>925</v>
      </c>
      <c r="N82" s="41">
        <v>0</v>
      </c>
      <c r="O82" s="41">
        <v>0</v>
      </c>
      <c r="P82" s="42">
        <f t="shared" si="0"/>
        <v>0</v>
      </c>
      <c r="Q82" s="43">
        <v>3</v>
      </c>
      <c r="R82" s="16" t="s">
        <v>51</v>
      </c>
      <c r="S82" s="43">
        <v>3</v>
      </c>
      <c r="T82" s="16" t="s">
        <v>47</v>
      </c>
      <c r="U82" s="44">
        <v>6</v>
      </c>
      <c r="V82" s="14">
        <f t="shared" si="3"/>
        <v>214.59</v>
      </c>
      <c r="W82" s="17">
        <f t="shared" si="4"/>
        <v>214.59</v>
      </c>
      <c r="X82" s="34"/>
      <c r="Y82" s="122"/>
      <c r="Z82" s="122"/>
      <c r="AA82" s="122"/>
      <c r="AB82" s="122"/>
    </row>
    <row r="83" spans="1:28" ht="14.25" x14ac:dyDescent="0.2">
      <c r="A83" s="11" t="s">
        <v>37</v>
      </c>
      <c r="B83" s="11" t="s">
        <v>37</v>
      </c>
      <c r="C83" s="41" t="s">
        <v>282</v>
      </c>
      <c r="D83" s="41" t="s">
        <v>283</v>
      </c>
      <c r="E83" s="41" t="s">
        <v>39</v>
      </c>
      <c r="F83" s="41" t="s">
        <v>926</v>
      </c>
      <c r="G83" s="41" t="s">
        <v>41</v>
      </c>
      <c r="H83" s="29" t="s">
        <v>42</v>
      </c>
      <c r="I83" s="41" t="s">
        <v>43</v>
      </c>
      <c r="J83" s="41" t="s">
        <v>42</v>
      </c>
      <c r="K83" s="41" t="s">
        <v>927</v>
      </c>
      <c r="L83" s="41" t="s">
        <v>827</v>
      </c>
      <c r="M83" s="41" t="s">
        <v>928</v>
      </c>
      <c r="N83" s="41">
        <v>0</v>
      </c>
      <c r="O83" s="41">
        <v>0</v>
      </c>
      <c r="P83" s="42">
        <f t="shared" si="0"/>
        <v>0</v>
      </c>
      <c r="Q83" s="43">
        <v>2</v>
      </c>
      <c r="R83" s="16" t="s">
        <v>51</v>
      </c>
      <c r="S83" s="43">
        <v>1</v>
      </c>
      <c r="T83" s="16" t="s">
        <v>47</v>
      </c>
      <c r="U83" s="44">
        <v>3</v>
      </c>
      <c r="V83" s="14">
        <f t="shared" si="3"/>
        <v>125.53999999999999</v>
      </c>
      <c r="W83" s="17">
        <f t="shared" si="4"/>
        <v>125.53999999999999</v>
      </c>
      <c r="X83" s="34"/>
      <c r="Y83" s="122"/>
      <c r="Z83" s="122"/>
      <c r="AA83" s="122"/>
      <c r="AB83" s="122"/>
    </row>
    <row r="84" spans="1:28" ht="14.25" x14ac:dyDescent="0.2">
      <c r="A84" s="11" t="s">
        <v>37</v>
      </c>
      <c r="B84" s="11" t="s">
        <v>37</v>
      </c>
      <c r="C84" s="41" t="s">
        <v>180</v>
      </c>
      <c r="D84" s="41" t="s">
        <v>181</v>
      </c>
      <c r="E84" s="41" t="s">
        <v>111</v>
      </c>
      <c r="F84" s="41" t="s">
        <v>890</v>
      </c>
      <c r="G84" s="41" t="s">
        <v>41</v>
      </c>
      <c r="H84" s="29" t="s">
        <v>42</v>
      </c>
      <c r="I84" s="41" t="s">
        <v>65</v>
      </c>
      <c r="J84" s="41" t="s">
        <v>42</v>
      </c>
      <c r="K84" s="41" t="s">
        <v>374</v>
      </c>
      <c r="L84" s="41" t="s">
        <v>929</v>
      </c>
      <c r="M84" s="41" t="s">
        <v>838</v>
      </c>
      <c r="N84" s="41">
        <v>0</v>
      </c>
      <c r="O84" s="41">
        <v>0</v>
      </c>
      <c r="P84" s="42">
        <f t="shared" si="0"/>
        <v>0</v>
      </c>
      <c r="Q84" s="43">
        <v>0</v>
      </c>
      <c r="R84" s="16" t="s">
        <v>51</v>
      </c>
      <c r="S84" s="43">
        <v>4</v>
      </c>
      <c r="T84" s="16" t="s">
        <v>47</v>
      </c>
      <c r="U84" s="44">
        <v>4</v>
      </c>
      <c r="V84" s="14">
        <f t="shared" si="3"/>
        <v>70.08</v>
      </c>
      <c r="W84" s="17">
        <f t="shared" si="4"/>
        <v>70.08</v>
      </c>
      <c r="X84" s="34"/>
      <c r="Y84" s="122"/>
      <c r="Z84" s="122"/>
      <c r="AA84" s="122"/>
      <c r="AB84" s="122"/>
    </row>
    <row r="85" spans="1:28" ht="17.25" customHeight="1" x14ac:dyDescent="0.2">
      <c r="A85" s="11" t="s">
        <v>37</v>
      </c>
      <c r="B85" s="11" t="s">
        <v>37</v>
      </c>
      <c r="C85" s="41" t="s">
        <v>427</v>
      </c>
      <c r="D85" s="41" t="s">
        <v>428</v>
      </c>
      <c r="E85" s="41" t="s">
        <v>39</v>
      </c>
      <c r="F85" s="41" t="s">
        <v>549</v>
      </c>
      <c r="G85" s="41" t="s">
        <v>41</v>
      </c>
      <c r="H85" s="29" t="s">
        <v>42</v>
      </c>
      <c r="I85" s="41" t="s">
        <v>300</v>
      </c>
      <c r="J85" s="41" t="s">
        <v>42</v>
      </c>
      <c r="K85" s="41" t="s">
        <v>930</v>
      </c>
      <c r="L85" s="41" t="s">
        <v>818</v>
      </c>
      <c r="M85" s="41" t="s">
        <v>818</v>
      </c>
      <c r="N85" s="41">
        <v>0</v>
      </c>
      <c r="O85" s="41">
        <v>0</v>
      </c>
      <c r="P85" s="42">
        <f t="shared" si="0"/>
        <v>0</v>
      </c>
      <c r="Q85" s="43">
        <v>0</v>
      </c>
      <c r="R85" s="16" t="s">
        <v>51</v>
      </c>
      <c r="S85" s="43">
        <v>1</v>
      </c>
      <c r="T85" s="16" t="s">
        <v>47</v>
      </c>
      <c r="U85" s="44">
        <v>1</v>
      </c>
      <c r="V85" s="14">
        <f t="shared" si="3"/>
        <v>17.52</v>
      </c>
      <c r="W85" s="17">
        <f t="shared" si="4"/>
        <v>17.52</v>
      </c>
      <c r="X85" s="34"/>
      <c r="Y85" s="122"/>
      <c r="Z85" s="122"/>
      <c r="AA85" s="122"/>
      <c r="AB85" s="122"/>
    </row>
    <row r="86" spans="1:28" ht="14.25" x14ac:dyDescent="0.2">
      <c r="A86" s="11" t="s">
        <v>37</v>
      </c>
      <c r="B86" s="11" t="s">
        <v>37</v>
      </c>
      <c r="C86" s="41" t="s">
        <v>643</v>
      </c>
      <c r="D86" s="41" t="s">
        <v>931</v>
      </c>
      <c r="E86" s="41" t="s">
        <v>39</v>
      </c>
      <c r="F86" s="41" t="s">
        <v>932</v>
      </c>
      <c r="G86" s="41" t="s">
        <v>41</v>
      </c>
      <c r="H86" s="29" t="s">
        <v>42</v>
      </c>
      <c r="I86" s="41" t="s">
        <v>43</v>
      </c>
      <c r="J86" s="41" t="s">
        <v>42</v>
      </c>
      <c r="K86" s="41" t="s">
        <v>73</v>
      </c>
      <c r="L86" s="41" t="s">
        <v>933</v>
      </c>
      <c r="M86" s="41" t="s">
        <v>933</v>
      </c>
      <c r="N86" s="41">
        <v>0</v>
      </c>
      <c r="O86" s="41">
        <v>0</v>
      </c>
      <c r="P86" s="42">
        <f t="shared" si="0"/>
        <v>0</v>
      </c>
      <c r="Q86" s="43">
        <v>0</v>
      </c>
      <c r="R86" s="16" t="s">
        <v>51</v>
      </c>
      <c r="S86" s="43">
        <v>1</v>
      </c>
      <c r="T86" s="16" t="s">
        <v>47</v>
      </c>
      <c r="U86" s="44">
        <v>1</v>
      </c>
      <c r="V86" s="14">
        <f t="shared" si="3"/>
        <v>17.52</v>
      </c>
      <c r="W86" s="17">
        <f t="shared" si="4"/>
        <v>17.52</v>
      </c>
      <c r="X86" s="34"/>
      <c r="Y86" s="122"/>
      <c r="Z86" s="122"/>
      <c r="AA86" s="122"/>
      <c r="AB86" s="122"/>
    </row>
    <row r="87" spans="1:28" ht="14.25" x14ac:dyDescent="0.2">
      <c r="A87" s="11" t="s">
        <v>37</v>
      </c>
      <c r="B87" s="11" t="s">
        <v>37</v>
      </c>
      <c r="C87" s="41" t="s">
        <v>443</v>
      </c>
      <c r="D87" s="41" t="s">
        <v>444</v>
      </c>
      <c r="E87" s="41" t="s">
        <v>39</v>
      </c>
      <c r="F87" s="41" t="s">
        <v>732</v>
      </c>
      <c r="G87" s="41" t="s">
        <v>41</v>
      </c>
      <c r="H87" s="29" t="s">
        <v>42</v>
      </c>
      <c r="I87" s="41" t="s">
        <v>43</v>
      </c>
      <c r="J87" s="41" t="s">
        <v>42</v>
      </c>
      <c r="K87" s="41" t="s">
        <v>488</v>
      </c>
      <c r="L87" s="41" t="s">
        <v>817</v>
      </c>
      <c r="M87" s="41" t="s">
        <v>817</v>
      </c>
      <c r="N87" s="41">
        <v>0</v>
      </c>
      <c r="O87" s="41">
        <v>0</v>
      </c>
      <c r="P87" s="42">
        <f t="shared" si="0"/>
        <v>0</v>
      </c>
      <c r="Q87" s="43">
        <v>0</v>
      </c>
      <c r="R87" s="16" t="s">
        <v>51</v>
      </c>
      <c r="S87" s="43">
        <v>1</v>
      </c>
      <c r="T87" s="16" t="s">
        <v>47</v>
      </c>
      <c r="U87" s="44">
        <v>1</v>
      </c>
      <c r="V87" s="14">
        <f t="shared" si="3"/>
        <v>17.52</v>
      </c>
      <c r="W87" s="17">
        <f t="shared" si="4"/>
        <v>17.52</v>
      </c>
      <c r="X87" s="34"/>
      <c r="Y87" s="122"/>
      <c r="Z87" s="122"/>
      <c r="AA87" s="122"/>
      <c r="AB87" s="122"/>
    </row>
    <row r="88" spans="1:28" ht="14.25" x14ac:dyDescent="0.2">
      <c r="A88" s="11" t="s">
        <v>37</v>
      </c>
      <c r="B88" s="11" t="s">
        <v>37</v>
      </c>
      <c r="C88" s="41" t="s">
        <v>180</v>
      </c>
      <c r="D88" s="41" t="s">
        <v>181</v>
      </c>
      <c r="E88" s="41" t="s">
        <v>111</v>
      </c>
      <c r="F88" s="41" t="s">
        <v>890</v>
      </c>
      <c r="G88" s="41" t="s">
        <v>41</v>
      </c>
      <c r="H88" s="29" t="s">
        <v>42</v>
      </c>
      <c r="I88" s="41" t="s">
        <v>65</v>
      </c>
      <c r="J88" s="41" t="s">
        <v>42</v>
      </c>
      <c r="K88" s="41" t="s">
        <v>65</v>
      </c>
      <c r="L88" s="41" t="s">
        <v>934</v>
      </c>
      <c r="M88" s="41" t="s">
        <v>934</v>
      </c>
      <c r="N88" s="41">
        <v>0</v>
      </c>
      <c r="O88" s="41">
        <v>0</v>
      </c>
      <c r="P88" s="42">
        <f t="shared" si="0"/>
        <v>0</v>
      </c>
      <c r="Q88" s="43">
        <v>0</v>
      </c>
      <c r="R88" s="16" t="s">
        <v>51</v>
      </c>
      <c r="S88" s="43">
        <v>1</v>
      </c>
      <c r="T88" s="16" t="s">
        <v>47</v>
      </c>
      <c r="U88" s="44">
        <v>1</v>
      </c>
      <c r="V88" s="14">
        <f t="shared" si="3"/>
        <v>17.52</v>
      </c>
      <c r="W88" s="17">
        <f t="shared" si="4"/>
        <v>17.52</v>
      </c>
      <c r="X88" s="34"/>
      <c r="Y88" s="122"/>
      <c r="Z88" s="122"/>
      <c r="AA88" s="122"/>
      <c r="AB88" s="122"/>
    </row>
    <row r="89" spans="1:28" ht="14.25" x14ac:dyDescent="0.2">
      <c r="A89" s="11" t="s">
        <v>37</v>
      </c>
      <c r="B89" s="11" t="s">
        <v>37</v>
      </c>
      <c r="C89" s="41" t="s">
        <v>180</v>
      </c>
      <c r="D89" s="41" t="s">
        <v>181</v>
      </c>
      <c r="E89" s="41" t="s">
        <v>111</v>
      </c>
      <c r="F89" s="41" t="s">
        <v>890</v>
      </c>
      <c r="G89" s="41" t="s">
        <v>41</v>
      </c>
      <c r="H89" s="29" t="s">
        <v>42</v>
      </c>
      <c r="I89" s="41" t="s">
        <v>43</v>
      </c>
      <c r="J89" s="41" t="s">
        <v>42</v>
      </c>
      <c r="K89" s="41" t="s">
        <v>43</v>
      </c>
      <c r="L89" s="41" t="s">
        <v>831</v>
      </c>
      <c r="M89" s="41" t="s">
        <v>859</v>
      </c>
      <c r="N89" s="41">
        <v>0</v>
      </c>
      <c r="O89" s="41">
        <v>0</v>
      </c>
      <c r="P89" s="42">
        <f t="shared" si="0"/>
        <v>0</v>
      </c>
      <c r="Q89" s="43">
        <v>0</v>
      </c>
      <c r="R89" s="16" t="s">
        <v>51</v>
      </c>
      <c r="S89" s="43">
        <v>2</v>
      </c>
      <c r="T89" s="16" t="s">
        <v>47</v>
      </c>
      <c r="U89" s="44">
        <v>2</v>
      </c>
      <c r="V89" s="14">
        <f t="shared" si="3"/>
        <v>35.04</v>
      </c>
      <c r="W89" s="17">
        <f t="shared" si="4"/>
        <v>35.04</v>
      </c>
      <c r="X89" s="34"/>
      <c r="Y89" s="122"/>
      <c r="Z89" s="122"/>
      <c r="AA89" s="122"/>
      <c r="AB89" s="122"/>
    </row>
    <row r="90" spans="1:28" ht="18.75" customHeight="1" x14ac:dyDescent="0.2">
      <c r="A90" s="11" t="s">
        <v>37</v>
      </c>
      <c r="B90" s="11" t="s">
        <v>37</v>
      </c>
      <c r="C90" s="41" t="s">
        <v>180</v>
      </c>
      <c r="D90" s="41" t="s">
        <v>181</v>
      </c>
      <c r="E90" s="41" t="s">
        <v>111</v>
      </c>
      <c r="F90" s="41" t="s">
        <v>935</v>
      </c>
      <c r="G90" s="41" t="s">
        <v>41</v>
      </c>
      <c r="H90" s="29" t="s">
        <v>42</v>
      </c>
      <c r="I90" s="41" t="s">
        <v>43</v>
      </c>
      <c r="J90" s="41" t="s">
        <v>42</v>
      </c>
      <c r="K90" s="41" t="s">
        <v>65</v>
      </c>
      <c r="L90" s="41" t="s">
        <v>832</v>
      </c>
      <c r="M90" s="41" t="s">
        <v>832</v>
      </c>
      <c r="N90" s="41">
        <v>0</v>
      </c>
      <c r="O90" s="41">
        <v>0</v>
      </c>
      <c r="P90" s="42">
        <f t="shared" si="0"/>
        <v>0</v>
      </c>
      <c r="Q90" s="43">
        <v>0</v>
      </c>
      <c r="R90" s="16" t="s">
        <v>51</v>
      </c>
      <c r="S90" s="43">
        <v>1</v>
      </c>
      <c r="T90" s="16" t="s">
        <v>47</v>
      </c>
      <c r="U90" s="44">
        <v>1</v>
      </c>
      <c r="V90" s="14">
        <f t="shared" si="3"/>
        <v>17.52</v>
      </c>
      <c r="W90" s="17">
        <f t="shared" si="4"/>
        <v>17.52</v>
      </c>
      <c r="X90" s="34"/>
      <c r="Y90" s="122"/>
      <c r="Z90" s="122"/>
      <c r="AA90" s="122"/>
      <c r="AB90" s="122"/>
    </row>
    <row r="91" spans="1:28" ht="18.75" customHeight="1" x14ac:dyDescent="0.2">
      <c r="A91" s="11" t="s">
        <v>37</v>
      </c>
      <c r="B91" s="11" t="s">
        <v>37</v>
      </c>
      <c r="C91" s="41" t="s">
        <v>212</v>
      </c>
      <c r="D91" s="41" t="s">
        <v>213</v>
      </c>
      <c r="E91" s="41" t="s">
        <v>39</v>
      </c>
      <c r="F91" s="41" t="s">
        <v>936</v>
      </c>
      <c r="G91" s="41" t="s">
        <v>41</v>
      </c>
      <c r="H91" s="29" t="s">
        <v>42</v>
      </c>
      <c r="I91" s="41" t="s">
        <v>43</v>
      </c>
      <c r="J91" s="41" t="s">
        <v>42</v>
      </c>
      <c r="K91" s="41" t="s">
        <v>937</v>
      </c>
      <c r="L91" s="41" t="s">
        <v>826</v>
      </c>
      <c r="M91" s="41" t="s">
        <v>827</v>
      </c>
      <c r="N91" s="41">
        <v>0</v>
      </c>
      <c r="O91" s="41">
        <v>0</v>
      </c>
      <c r="P91" s="42">
        <f t="shared" si="0"/>
        <v>0</v>
      </c>
      <c r="Q91" s="43">
        <v>4</v>
      </c>
      <c r="R91" s="16" t="s">
        <v>51</v>
      </c>
      <c r="S91" s="43">
        <v>1</v>
      </c>
      <c r="T91" s="16" t="s">
        <v>47</v>
      </c>
      <c r="U91" s="44">
        <v>5</v>
      </c>
      <c r="V91" s="14">
        <f t="shared" si="3"/>
        <v>233.56</v>
      </c>
      <c r="W91" s="17">
        <f t="shared" si="4"/>
        <v>233.56</v>
      </c>
      <c r="X91" s="34"/>
      <c r="Y91" s="122"/>
      <c r="Z91" s="122"/>
      <c r="AA91" s="122"/>
      <c r="AB91" s="122"/>
    </row>
    <row r="92" spans="1:28" ht="18.75" customHeight="1" x14ac:dyDescent="0.2">
      <c r="A92" s="11" t="s">
        <v>37</v>
      </c>
      <c r="B92" s="11" t="s">
        <v>37</v>
      </c>
      <c r="C92" s="41" t="s">
        <v>176</v>
      </c>
      <c r="D92" s="41" t="s">
        <v>177</v>
      </c>
      <c r="E92" s="41" t="s">
        <v>39</v>
      </c>
      <c r="F92" s="41" t="s">
        <v>174</v>
      </c>
      <c r="G92" s="41" t="s">
        <v>41</v>
      </c>
      <c r="H92" s="29" t="s">
        <v>42</v>
      </c>
      <c r="I92" s="41" t="s">
        <v>43</v>
      </c>
      <c r="J92" s="41" t="s">
        <v>42</v>
      </c>
      <c r="K92" s="41" t="s">
        <v>927</v>
      </c>
      <c r="L92" s="41" t="s">
        <v>827</v>
      </c>
      <c r="M92" s="41" t="s">
        <v>928</v>
      </c>
      <c r="N92" s="41">
        <v>0</v>
      </c>
      <c r="O92" s="41">
        <v>0</v>
      </c>
      <c r="P92" s="42">
        <f t="shared" si="0"/>
        <v>0</v>
      </c>
      <c r="Q92" s="43">
        <v>2</v>
      </c>
      <c r="R92" s="16" t="s">
        <v>51</v>
      </c>
      <c r="S92" s="43">
        <v>1</v>
      </c>
      <c r="T92" s="16" t="s">
        <v>47</v>
      </c>
      <c r="U92" s="44">
        <v>3</v>
      </c>
      <c r="V92" s="14">
        <f t="shared" si="3"/>
        <v>125.53999999999999</v>
      </c>
      <c r="W92" s="17">
        <f t="shared" si="4"/>
        <v>125.53999999999999</v>
      </c>
      <c r="X92" s="34"/>
      <c r="Y92" s="122"/>
      <c r="Z92" s="122"/>
      <c r="AA92" s="122"/>
      <c r="AB92" s="122"/>
    </row>
    <row r="93" spans="1:28" ht="15" customHeight="1" x14ac:dyDescent="0.2">
      <c r="A93" s="11" t="s">
        <v>37</v>
      </c>
      <c r="B93" s="11" t="s">
        <v>37</v>
      </c>
      <c r="C93" s="41" t="s">
        <v>57</v>
      </c>
      <c r="D93" s="41" t="s">
        <v>381</v>
      </c>
      <c r="E93" s="41" t="s">
        <v>39</v>
      </c>
      <c r="F93" s="41" t="s">
        <v>382</v>
      </c>
      <c r="G93" s="41" t="s">
        <v>41</v>
      </c>
      <c r="H93" s="29" t="s">
        <v>42</v>
      </c>
      <c r="I93" s="41" t="s">
        <v>43</v>
      </c>
      <c r="J93" s="41" t="s">
        <v>42</v>
      </c>
      <c r="K93" s="41" t="s">
        <v>59</v>
      </c>
      <c r="L93" s="41" t="s">
        <v>891</v>
      </c>
      <c r="M93" s="41" t="s">
        <v>891</v>
      </c>
      <c r="N93" s="41">
        <v>0</v>
      </c>
      <c r="O93" s="41">
        <v>0</v>
      </c>
      <c r="P93" s="42">
        <f t="shared" si="0"/>
        <v>0</v>
      </c>
      <c r="Q93" s="43">
        <v>0</v>
      </c>
      <c r="R93" s="16" t="s">
        <v>51</v>
      </c>
      <c r="S93" s="43">
        <v>1</v>
      </c>
      <c r="T93" s="16" t="s">
        <v>47</v>
      </c>
      <c r="U93" s="44">
        <v>1</v>
      </c>
      <c r="V93" s="14">
        <f t="shared" si="3"/>
        <v>17.52</v>
      </c>
      <c r="W93" s="17">
        <f t="shared" si="4"/>
        <v>17.52</v>
      </c>
      <c r="X93" s="34"/>
      <c r="Y93" s="122"/>
      <c r="Z93" s="122"/>
      <c r="AA93" s="122"/>
      <c r="AB93" s="122"/>
    </row>
    <row r="94" spans="1:28" ht="14.25" x14ac:dyDescent="0.2">
      <c r="A94" s="11" t="s">
        <v>37</v>
      </c>
      <c r="B94" s="11" t="s">
        <v>37</v>
      </c>
      <c r="C94" s="41" t="s">
        <v>57</v>
      </c>
      <c r="D94" s="41" t="s">
        <v>381</v>
      </c>
      <c r="E94" s="41" t="s">
        <v>39</v>
      </c>
      <c r="F94" s="41" t="s">
        <v>382</v>
      </c>
      <c r="G94" s="41" t="s">
        <v>41</v>
      </c>
      <c r="H94" s="29" t="s">
        <v>42</v>
      </c>
      <c r="I94" s="41" t="s">
        <v>43</v>
      </c>
      <c r="J94" s="41" t="s">
        <v>42</v>
      </c>
      <c r="K94" s="41" t="s">
        <v>59</v>
      </c>
      <c r="L94" s="41" t="s">
        <v>832</v>
      </c>
      <c r="M94" s="41" t="s">
        <v>832</v>
      </c>
      <c r="N94" s="41">
        <v>0</v>
      </c>
      <c r="O94" s="41">
        <v>0</v>
      </c>
      <c r="P94" s="42">
        <f t="shared" si="0"/>
        <v>0</v>
      </c>
      <c r="Q94" s="43">
        <v>0</v>
      </c>
      <c r="R94" s="16" t="s">
        <v>51</v>
      </c>
      <c r="S94" s="43">
        <v>1</v>
      </c>
      <c r="T94" s="16" t="s">
        <v>47</v>
      </c>
      <c r="U94" s="44">
        <v>1</v>
      </c>
      <c r="V94" s="14">
        <f t="shared" si="3"/>
        <v>17.52</v>
      </c>
      <c r="W94" s="17">
        <f t="shared" si="4"/>
        <v>17.52</v>
      </c>
      <c r="X94" s="34"/>
      <c r="Y94" s="122"/>
      <c r="Z94" s="122"/>
      <c r="AA94" s="122"/>
      <c r="AB94" s="122"/>
    </row>
    <row r="95" spans="1:28" ht="14.25" x14ac:dyDescent="0.2">
      <c r="A95" s="11" t="s">
        <v>37</v>
      </c>
      <c r="B95" s="11" t="s">
        <v>37</v>
      </c>
      <c r="C95" s="41" t="s">
        <v>57</v>
      </c>
      <c r="D95" s="41" t="s">
        <v>381</v>
      </c>
      <c r="E95" s="41" t="s">
        <v>39</v>
      </c>
      <c r="F95" s="41" t="s">
        <v>382</v>
      </c>
      <c r="G95" s="41" t="s">
        <v>41</v>
      </c>
      <c r="H95" s="29" t="s">
        <v>42</v>
      </c>
      <c r="I95" s="41" t="s">
        <v>43</v>
      </c>
      <c r="J95" s="41" t="s">
        <v>42</v>
      </c>
      <c r="K95" s="41" t="s">
        <v>59</v>
      </c>
      <c r="L95" s="41" t="s">
        <v>938</v>
      </c>
      <c r="M95" s="41" t="s">
        <v>938</v>
      </c>
      <c r="N95" s="41">
        <v>0</v>
      </c>
      <c r="O95" s="41">
        <v>0</v>
      </c>
      <c r="P95" s="42">
        <f t="shared" si="0"/>
        <v>0</v>
      </c>
      <c r="Q95" s="43">
        <v>0</v>
      </c>
      <c r="R95" s="16" t="s">
        <v>51</v>
      </c>
      <c r="S95" s="43">
        <v>1</v>
      </c>
      <c r="T95" s="16" t="s">
        <v>47</v>
      </c>
      <c r="U95" s="44">
        <v>1</v>
      </c>
      <c r="V95" s="14">
        <f t="shared" si="3"/>
        <v>17.52</v>
      </c>
      <c r="W95" s="17">
        <f t="shared" si="4"/>
        <v>17.52</v>
      </c>
      <c r="X95" s="34"/>
      <c r="Y95" s="122"/>
      <c r="Z95" s="122"/>
      <c r="AA95" s="122"/>
      <c r="AB95" s="122"/>
    </row>
    <row r="96" spans="1:28" ht="14.25" customHeight="1" x14ac:dyDescent="0.2">
      <c r="A96" s="11" t="s">
        <v>37</v>
      </c>
      <c r="B96" s="11" t="s">
        <v>37</v>
      </c>
      <c r="C96" s="41" t="s">
        <v>183</v>
      </c>
      <c r="D96" s="41" t="s">
        <v>184</v>
      </c>
      <c r="E96" s="41" t="s">
        <v>39</v>
      </c>
      <c r="F96" s="41" t="s">
        <v>939</v>
      </c>
      <c r="G96" s="41" t="s">
        <v>41</v>
      </c>
      <c r="H96" s="29" t="s">
        <v>42</v>
      </c>
      <c r="I96" s="41" t="s">
        <v>43</v>
      </c>
      <c r="J96" s="41" t="s">
        <v>42</v>
      </c>
      <c r="K96" s="41" t="s">
        <v>73</v>
      </c>
      <c r="L96" s="41" t="s">
        <v>933</v>
      </c>
      <c r="M96" s="41" t="s">
        <v>933</v>
      </c>
      <c r="N96" s="41">
        <v>0</v>
      </c>
      <c r="O96" s="41">
        <v>0</v>
      </c>
      <c r="P96" s="42">
        <f t="shared" si="0"/>
        <v>0</v>
      </c>
      <c r="Q96" s="43">
        <v>0</v>
      </c>
      <c r="R96" s="16" t="s">
        <v>51</v>
      </c>
      <c r="S96" s="43">
        <v>1</v>
      </c>
      <c r="T96" s="16" t="s">
        <v>47</v>
      </c>
      <c r="U96" s="44">
        <v>1</v>
      </c>
      <c r="V96" s="14">
        <f t="shared" si="3"/>
        <v>17.52</v>
      </c>
      <c r="W96" s="17">
        <f t="shared" si="4"/>
        <v>17.52</v>
      </c>
      <c r="X96" s="34"/>
      <c r="Y96" s="122"/>
      <c r="Z96" s="122"/>
      <c r="AA96" s="122"/>
      <c r="AB96" s="122"/>
    </row>
    <row r="97" spans="1:28" ht="17.25" customHeight="1" x14ac:dyDescent="0.2">
      <c r="A97" s="11" t="s">
        <v>37</v>
      </c>
      <c r="B97" s="11" t="s">
        <v>37</v>
      </c>
      <c r="C97" s="41" t="s">
        <v>180</v>
      </c>
      <c r="D97" s="41" t="s">
        <v>181</v>
      </c>
      <c r="E97" s="41" t="s">
        <v>111</v>
      </c>
      <c r="F97" s="41" t="s">
        <v>890</v>
      </c>
      <c r="G97" s="41" t="s">
        <v>41</v>
      </c>
      <c r="H97" s="29" t="s">
        <v>42</v>
      </c>
      <c r="I97" s="41" t="s">
        <v>65</v>
      </c>
      <c r="J97" s="41" t="s">
        <v>42</v>
      </c>
      <c r="K97" s="41" t="s">
        <v>65</v>
      </c>
      <c r="L97" s="41" t="s">
        <v>940</v>
      </c>
      <c r="M97" s="41" t="s">
        <v>941</v>
      </c>
      <c r="N97" s="41">
        <v>0</v>
      </c>
      <c r="O97" s="41">
        <v>0</v>
      </c>
      <c r="P97" s="42">
        <f t="shared" si="0"/>
        <v>0</v>
      </c>
      <c r="Q97" s="43">
        <v>0</v>
      </c>
      <c r="R97" s="16" t="s">
        <v>51</v>
      </c>
      <c r="S97" s="43">
        <v>2</v>
      </c>
      <c r="T97" s="16" t="s">
        <v>47</v>
      </c>
      <c r="U97" s="44">
        <v>2</v>
      </c>
      <c r="V97" s="14">
        <f t="shared" si="3"/>
        <v>35.04</v>
      </c>
      <c r="W97" s="17">
        <f t="shared" si="4"/>
        <v>35.04</v>
      </c>
      <c r="X97" s="34"/>
      <c r="Y97" s="122"/>
      <c r="Z97" s="122"/>
      <c r="AA97" s="122"/>
      <c r="AB97" s="122"/>
    </row>
    <row r="98" spans="1:28" ht="14.25" x14ac:dyDescent="0.2">
      <c r="A98" s="11" t="s">
        <v>37</v>
      </c>
      <c r="B98" s="11" t="s">
        <v>37</v>
      </c>
      <c r="C98" s="41" t="s">
        <v>634</v>
      </c>
      <c r="D98" s="41" t="s">
        <v>823</v>
      </c>
      <c r="E98" s="41" t="s">
        <v>111</v>
      </c>
      <c r="F98" s="41" t="s">
        <v>942</v>
      </c>
      <c r="G98" s="41" t="s">
        <v>41</v>
      </c>
      <c r="H98" s="29" t="s">
        <v>42</v>
      </c>
      <c r="I98" s="41" t="s">
        <v>632</v>
      </c>
      <c r="J98" s="41" t="s">
        <v>42</v>
      </c>
      <c r="K98" s="41" t="s">
        <v>943</v>
      </c>
      <c r="L98" s="41" t="s">
        <v>459</v>
      </c>
      <c r="M98" s="41" t="s">
        <v>459</v>
      </c>
      <c r="N98" s="41">
        <v>0</v>
      </c>
      <c r="O98" s="41">
        <v>0</v>
      </c>
      <c r="P98" s="42">
        <f t="shared" si="0"/>
        <v>0</v>
      </c>
      <c r="Q98" s="43">
        <v>0</v>
      </c>
      <c r="R98" s="16" t="s">
        <v>51</v>
      </c>
      <c r="S98" s="43">
        <v>1</v>
      </c>
      <c r="T98" s="16" t="s">
        <v>47</v>
      </c>
      <c r="U98" s="44">
        <v>1</v>
      </c>
      <c r="V98" s="14">
        <f t="shared" si="3"/>
        <v>17.52</v>
      </c>
      <c r="W98" s="17">
        <f t="shared" si="4"/>
        <v>17.52</v>
      </c>
      <c r="X98" s="34"/>
      <c r="Y98" s="122"/>
      <c r="Z98" s="122"/>
      <c r="AA98" s="122"/>
      <c r="AB98" s="122"/>
    </row>
    <row r="99" spans="1:28" ht="15" customHeight="1" x14ac:dyDescent="0.2">
      <c r="A99" s="11" t="s">
        <v>37</v>
      </c>
      <c r="B99" s="11" t="s">
        <v>37</v>
      </c>
      <c r="C99" s="41" t="s">
        <v>151</v>
      </c>
      <c r="D99" s="41" t="s">
        <v>152</v>
      </c>
      <c r="E99" s="41" t="s">
        <v>111</v>
      </c>
      <c r="F99" s="41" t="s">
        <v>638</v>
      </c>
      <c r="G99" s="41" t="s">
        <v>41</v>
      </c>
      <c r="H99" s="29" t="s">
        <v>42</v>
      </c>
      <c r="I99" s="41" t="s">
        <v>43</v>
      </c>
      <c r="J99" s="41" t="s">
        <v>42</v>
      </c>
      <c r="K99" s="41" t="s">
        <v>73</v>
      </c>
      <c r="L99" s="41" t="s">
        <v>915</v>
      </c>
      <c r="M99" s="41" t="s">
        <v>915</v>
      </c>
      <c r="N99" s="41">
        <v>0</v>
      </c>
      <c r="O99" s="41">
        <v>0</v>
      </c>
      <c r="P99" s="42">
        <f t="shared" si="0"/>
        <v>0</v>
      </c>
      <c r="Q99" s="43">
        <v>0</v>
      </c>
      <c r="R99" s="16" t="s">
        <v>51</v>
      </c>
      <c r="S99" s="43">
        <v>1</v>
      </c>
      <c r="T99" s="16" t="s">
        <v>47</v>
      </c>
      <c r="U99" s="44">
        <v>1</v>
      </c>
      <c r="V99" s="14">
        <f t="shared" si="3"/>
        <v>17.52</v>
      </c>
      <c r="W99" s="17">
        <f t="shared" si="4"/>
        <v>17.52</v>
      </c>
      <c r="X99" s="34"/>
      <c r="Y99" s="122"/>
      <c r="Z99" s="122"/>
      <c r="AA99" s="122"/>
      <c r="AB99" s="122"/>
    </row>
    <row r="100" spans="1:28" ht="14.25" x14ac:dyDescent="0.2">
      <c r="A100" s="11" t="s">
        <v>37</v>
      </c>
      <c r="B100" s="11" t="s">
        <v>37</v>
      </c>
      <c r="C100" s="41" t="s">
        <v>874</v>
      </c>
      <c r="D100" s="41" t="s">
        <v>875</v>
      </c>
      <c r="E100" s="41" t="s">
        <v>111</v>
      </c>
      <c r="F100" s="41" t="s">
        <v>944</v>
      </c>
      <c r="G100" s="41" t="s">
        <v>41</v>
      </c>
      <c r="H100" s="29" t="s">
        <v>42</v>
      </c>
      <c r="I100" s="41" t="s">
        <v>234</v>
      </c>
      <c r="J100" s="41" t="s">
        <v>42</v>
      </c>
      <c r="K100" s="41" t="s">
        <v>945</v>
      </c>
      <c r="L100" s="41" t="s">
        <v>318</v>
      </c>
      <c r="M100" s="41" t="s">
        <v>289</v>
      </c>
      <c r="N100" s="41">
        <v>0</v>
      </c>
      <c r="O100" s="41">
        <v>0</v>
      </c>
      <c r="P100" s="42">
        <f t="shared" si="0"/>
        <v>0</v>
      </c>
      <c r="Q100" s="43">
        <v>0</v>
      </c>
      <c r="R100" s="16" t="s">
        <v>51</v>
      </c>
      <c r="S100" s="43">
        <v>2</v>
      </c>
      <c r="T100" s="16" t="s">
        <v>47</v>
      </c>
      <c r="U100" s="44">
        <v>2</v>
      </c>
      <c r="V100" s="14">
        <f t="shared" si="3"/>
        <v>35.04</v>
      </c>
      <c r="W100" s="17">
        <f t="shared" si="4"/>
        <v>35.04</v>
      </c>
      <c r="X100" s="34"/>
      <c r="Y100" s="122"/>
      <c r="Z100" s="122"/>
      <c r="AA100" s="122"/>
      <c r="AB100" s="122"/>
    </row>
    <row r="101" spans="1:28" ht="14.25" customHeight="1" x14ac:dyDescent="0.2">
      <c r="A101" s="11" t="s">
        <v>37</v>
      </c>
      <c r="B101" s="11" t="s">
        <v>37</v>
      </c>
      <c r="C101" s="41" t="s">
        <v>874</v>
      </c>
      <c r="D101" s="41" t="s">
        <v>875</v>
      </c>
      <c r="E101" s="41" t="s">
        <v>111</v>
      </c>
      <c r="F101" s="41" t="s">
        <v>946</v>
      </c>
      <c r="G101" s="41" t="s">
        <v>41</v>
      </c>
      <c r="H101" s="29" t="s">
        <v>42</v>
      </c>
      <c r="I101" s="41" t="s">
        <v>234</v>
      </c>
      <c r="J101" s="41" t="s">
        <v>42</v>
      </c>
      <c r="K101" s="41" t="s">
        <v>947</v>
      </c>
      <c r="L101" s="41" t="s">
        <v>364</v>
      </c>
      <c r="M101" s="41" t="s">
        <v>364</v>
      </c>
      <c r="N101" s="41">
        <v>0</v>
      </c>
      <c r="O101" s="41">
        <v>0</v>
      </c>
      <c r="P101" s="42">
        <f t="shared" si="0"/>
        <v>0</v>
      </c>
      <c r="Q101" s="43">
        <v>0</v>
      </c>
      <c r="R101" s="16" t="s">
        <v>51</v>
      </c>
      <c r="S101" s="43">
        <v>1</v>
      </c>
      <c r="T101" s="16" t="s">
        <v>47</v>
      </c>
      <c r="U101" s="44">
        <v>1</v>
      </c>
      <c r="V101" s="14">
        <f t="shared" si="3"/>
        <v>17.52</v>
      </c>
      <c r="W101" s="17">
        <f t="shared" si="4"/>
        <v>17.52</v>
      </c>
      <c r="X101" s="34"/>
      <c r="Y101" s="122"/>
      <c r="Z101" s="122"/>
      <c r="AA101" s="122"/>
      <c r="AB101" s="122"/>
    </row>
    <row r="102" spans="1:28" ht="14.25" x14ac:dyDescent="0.2">
      <c r="A102" s="11" t="s">
        <v>37</v>
      </c>
      <c r="B102" s="11" t="s">
        <v>37</v>
      </c>
      <c r="C102" s="41" t="s">
        <v>874</v>
      </c>
      <c r="D102" s="41" t="s">
        <v>875</v>
      </c>
      <c r="E102" s="41" t="s">
        <v>111</v>
      </c>
      <c r="F102" s="41" t="s">
        <v>946</v>
      </c>
      <c r="G102" s="41" t="s">
        <v>41</v>
      </c>
      <c r="H102" s="29" t="s">
        <v>42</v>
      </c>
      <c r="I102" s="41" t="s">
        <v>234</v>
      </c>
      <c r="J102" s="41" t="s">
        <v>42</v>
      </c>
      <c r="K102" s="41" t="s">
        <v>136</v>
      </c>
      <c r="L102" s="41" t="s">
        <v>568</v>
      </c>
      <c r="M102" s="41" t="s">
        <v>568</v>
      </c>
      <c r="N102" s="41">
        <v>0</v>
      </c>
      <c r="O102" s="41">
        <v>0</v>
      </c>
      <c r="P102" s="42">
        <f t="shared" si="0"/>
        <v>0</v>
      </c>
      <c r="Q102" s="43">
        <v>0</v>
      </c>
      <c r="R102" s="16" t="s">
        <v>51</v>
      </c>
      <c r="S102" s="43">
        <v>1</v>
      </c>
      <c r="T102" s="16" t="s">
        <v>47</v>
      </c>
      <c r="U102" s="44">
        <v>1</v>
      </c>
      <c r="V102" s="14">
        <f t="shared" si="3"/>
        <v>17.52</v>
      </c>
      <c r="W102" s="17">
        <f t="shared" si="4"/>
        <v>17.52</v>
      </c>
      <c r="X102" s="34"/>
      <c r="Y102" s="122"/>
      <c r="Z102" s="122"/>
      <c r="AA102" s="122"/>
      <c r="AB102" s="122"/>
    </row>
    <row r="103" spans="1:28" ht="14.25" x14ac:dyDescent="0.2">
      <c r="A103" s="11" t="s">
        <v>37</v>
      </c>
      <c r="B103" s="11" t="s">
        <v>37</v>
      </c>
      <c r="C103" s="41" t="s">
        <v>874</v>
      </c>
      <c r="D103" s="41" t="s">
        <v>875</v>
      </c>
      <c r="E103" s="41" t="s">
        <v>111</v>
      </c>
      <c r="F103" s="41" t="s">
        <v>946</v>
      </c>
      <c r="G103" s="41" t="s">
        <v>41</v>
      </c>
      <c r="H103" s="29" t="s">
        <v>42</v>
      </c>
      <c r="I103" s="41" t="s">
        <v>234</v>
      </c>
      <c r="J103" s="41" t="s">
        <v>42</v>
      </c>
      <c r="K103" s="41" t="s">
        <v>948</v>
      </c>
      <c r="L103" s="41" t="s">
        <v>929</v>
      </c>
      <c r="M103" s="41" t="s">
        <v>867</v>
      </c>
      <c r="N103" s="41">
        <v>0</v>
      </c>
      <c r="O103" s="41">
        <v>0</v>
      </c>
      <c r="P103" s="42">
        <f t="shared" si="0"/>
        <v>0</v>
      </c>
      <c r="Q103" s="43">
        <v>0</v>
      </c>
      <c r="R103" s="16" t="s">
        <v>51</v>
      </c>
      <c r="S103" s="43">
        <v>2</v>
      </c>
      <c r="T103" s="16" t="s">
        <v>47</v>
      </c>
      <c r="U103" s="44">
        <v>2</v>
      </c>
      <c r="V103" s="14">
        <f t="shared" si="3"/>
        <v>35.04</v>
      </c>
      <c r="W103" s="17">
        <f t="shared" si="4"/>
        <v>35.04</v>
      </c>
      <c r="X103" s="34"/>
      <c r="Y103" s="122"/>
      <c r="Z103" s="122"/>
      <c r="AA103" s="122"/>
      <c r="AB103" s="122"/>
    </row>
    <row r="104" spans="1:28" ht="14.25" x14ac:dyDescent="0.2">
      <c r="A104" s="11" t="s">
        <v>37</v>
      </c>
      <c r="B104" s="11" t="s">
        <v>37</v>
      </c>
      <c r="C104" s="41" t="s">
        <v>707</v>
      </c>
      <c r="D104" s="41" t="s">
        <v>949</v>
      </c>
      <c r="E104" s="41" t="s">
        <v>39</v>
      </c>
      <c r="F104" s="41" t="s">
        <v>942</v>
      </c>
      <c r="G104" s="41" t="s">
        <v>41</v>
      </c>
      <c r="H104" s="29" t="s">
        <v>42</v>
      </c>
      <c r="I104" s="41" t="s">
        <v>632</v>
      </c>
      <c r="J104" s="41" t="s">
        <v>42</v>
      </c>
      <c r="K104" s="41" t="s">
        <v>943</v>
      </c>
      <c r="L104" s="41" t="s">
        <v>837</v>
      </c>
      <c r="M104" s="41" t="s">
        <v>837</v>
      </c>
      <c r="N104" s="41">
        <v>0</v>
      </c>
      <c r="O104" s="41">
        <v>0</v>
      </c>
      <c r="P104" s="42">
        <f t="shared" si="0"/>
        <v>0</v>
      </c>
      <c r="Q104" s="43">
        <v>0</v>
      </c>
      <c r="R104" s="16" t="s">
        <v>51</v>
      </c>
      <c r="S104" s="43">
        <v>1</v>
      </c>
      <c r="T104" s="16" t="s">
        <v>47</v>
      </c>
      <c r="U104" s="44">
        <v>1</v>
      </c>
      <c r="V104" s="14">
        <f t="shared" si="3"/>
        <v>17.52</v>
      </c>
      <c r="W104" s="17">
        <f t="shared" si="4"/>
        <v>17.52</v>
      </c>
      <c r="X104" s="34"/>
      <c r="Y104" s="122"/>
      <c r="Z104" s="122"/>
      <c r="AA104" s="122"/>
      <c r="AB104" s="122"/>
    </row>
    <row r="105" spans="1:28" ht="18" customHeight="1" x14ac:dyDescent="0.2">
      <c r="A105" s="11" t="s">
        <v>37</v>
      </c>
      <c r="B105" s="11" t="s">
        <v>37</v>
      </c>
      <c r="C105" s="41" t="s">
        <v>525</v>
      </c>
      <c r="D105" s="41" t="s">
        <v>526</v>
      </c>
      <c r="E105" s="41" t="s">
        <v>111</v>
      </c>
      <c r="F105" s="41" t="s">
        <v>950</v>
      </c>
      <c r="G105" s="41" t="s">
        <v>41</v>
      </c>
      <c r="H105" s="29" t="s">
        <v>42</v>
      </c>
      <c r="I105" s="41" t="s">
        <v>43</v>
      </c>
      <c r="J105" s="41" t="s">
        <v>42</v>
      </c>
      <c r="K105" s="41" t="s">
        <v>927</v>
      </c>
      <c r="L105" s="41" t="s">
        <v>827</v>
      </c>
      <c r="M105" s="41" t="s">
        <v>928</v>
      </c>
      <c r="N105" s="41">
        <v>0</v>
      </c>
      <c r="O105" s="41">
        <v>0</v>
      </c>
      <c r="P105" s="42">
        <f t="shared" si="0"/>
        <v>0</v>
      </c>
      <c r="Q105" s="43">
        <v>2</v>
      </c>
      <c r="R105" s="16" t="s">
        <v>51</v>
      </c>
      <c r="S105" s="43">
        <v>1</v>
      </c>
      <c r="T105" s="16" t="s">
        <v>47</v>
      </c>
      <c r="U105" s="44">
        <v>3</v>
      </c>
      <c r="V105" s="14">
        <f t="shared" si="3"/>
        <v>125.53999999999999</v>
      </c>
      <c r="W105" s="17">
        <f t="shared" si="4"/>
        <v>125.53999999999999</v>
      </c>
      <c r="X105" s="34"/>
      <c r="Y105" s="122"/>
      <c r="Z105" s="122"/>
      <c r="AA105" s="122"/>
      <c r="AB105" s="122"/>
    </row>
    <row r="106" spans="1:28" ht="14.25" x14ac:dyDescent="0.2">
      <c r="A106" s="11" t="s">
        <v>37</v>
      </c>
      <c r="B106" s="11" t="s">
        <v>37</v>
      </c>
      <c r="C106" s="41" t="s">
        <v>117</v>
      </c>
      <c r="D106" s="41" t="s">
        <v>118</v>
      </c>
      <c r="E106" s="41" t="s">
        <v>111</v>
      </c>
      <c r="F106" s="41" t="s">
        <v>119</v>
      </c>
      <c r="G106" s="41" t="s">
        <v>41</v>
      </c>
      <c r="H106" s="29" t="s">
        <v>42</v>
      </c>
      <c r="I106" s="41" t="s">
        <v>65</v>
      </c>
      <c r="J106" s="41" t="s">
        <v>42</v>
      </c>
      <c r="K106" s="41" t="s">
        <v>951</v>
      </c>
      <c r="L106" s="41" t="s">
        <v>912</v>
      </c>
      <c r="M106" s="41" t="s">
        <v>952</v>
      </c>
      <c r="N106" s="41">
        <v>0</v>
      </c>
      <c r="O106" s="41">
        <v>0</v>
      </c>
      <c r="P106" s="42">
        <f t="shared" si="0"/>
        <v>0</v>
      </c>
      <c r="Q106" s="43">
        <v>1</v>
      </c>
      <c r="R106" s="16" t="s">
        <v>51</v>
      </c>
      <c r="S106" s="43">
        <v>1</v>
      </c>
      <c r="T106" s="16" t="s">
        <v>47</v>
      </c>
      <c r="U106" s="44">
        <v>2</v>
      </c>
      <c r="V106" s="14">
        <f t="shared" si="3"/>
        <v>71.53</v>
      </c>
      <c r="W106" s="17">
        <f t="shared" si="4"/>
        <v>71.53</v>
      </c>
      <c r="X106" s="34"/>
      <c r="Y106" s="122"/>
      <c r="Z106" s="122"/>
      <c r="AA106" s="122"/>
      <c r="AB106" s="122"/>
    </row>
    <row r="107" spans="1:28" ht="16.5" customHeight="1" x14ac:dyDescent="0.2">
      <c r="A107" s="11" t="s">
        <v>37</v>
      </c>
      <c r="B107" s="11" t="s">
        <v>37</v>
      </c>
      <c r="C107" s="41" t="s">
        <v>109</v>
      </c>
      <c r="D107" s="41" t="s">
        <v>110</v>
      </c>
      <c r="E107" s="41" t="s">
        <v>111</v>
      </c>
      <c r="F107" s="41" t="s">
        <v>174</v>
      </c>
      <c r="G107" s="41" t="s">
        <v>41</v>
      </c>
      <c r="H107" s="29" t="s">
        <v>42</v>
      </c>
      <c r="I107" s="41" t="s">
        <v>113</v>
      </c>
      <c r="J107" s="41" t="s">
        <v>42</v>
      </c>
      <c r="K107" s="41" t="s">
        <v>953</v>
      </c>
      <c r="L107" s="41" t="s">
        <v>912</v>
      </c>
      <c r="M107" s="41" t="s">
        <v>952</v>
      </c>
      <c r="N107" s="41">
        <v>0</v>
      </c>
      <c r="O107" s="41">
        <v>0</v>
      </c>
      <c r="P107" s="42">
        <f t="shared" si="0"/>
        <v>0</v>
      </c>
      <c r="Q107" s="43">
        <v>1</v>
      </c>
      <c r="R107" s="16" t="s">
        <v>51</v>
      </c>
      <c r="S107" s="43">
        <v>1</v>
      </c>
      <c r="T107" s="16" t="s">
        <v>47</v>
      </c>
      <c r="U107" s="44">
        <v>2</v>
      </c>
      <c r="V107" s="14">
        <f t="shared" si="3"/>
        <v>71.53</v>
      </c>
      <c r="W107" s="17">
        <f t="shared" si="4"/>
        <v>71.53</v>
      </c>
      <c r="X107" s="34"/>
      <c r="Y107" s="122"/>
      <c r="Z107" s="122"/>
      <c r="AA107" s="122"/>
      <c r="AB107" s="122"/>
    </row>
    <row r="108" spans="1:28" ht="14.25" x14ac:dyDescent="0.2">
      <c r="A108" s="11" t="s">
        <v>37</v>
      </c>
      <c r="B108" s="11" t="s">
        <v>37</v>
      </c>
      <c r="C108" s="41" t="s">
        <v>163</v>
      </c>
      <c r="D108" s="41" t="s">
        <v>164</v>
      </c>
      <c r="E108" s="41" t="s">
        <v>111</v>
      </c>
      <c r="F108" s="41" t="s">
        <v>112</v>
      </c>
      <c r="G108" s="41" t="s">
        <v>41</v>
      </c>
      <c r="H108" s="29" t="s">
        <v>42</v>
      </c>
      <c r="I108" s="41" t="s">
        <v>43</v>
      </c>
      <c r="J108" s="41" t="s">
        <v>42</v>
      </c>
      <c r="K108" s="41" t="s">
        <v>954</v>
      </c>
      <c r="L108" s="41" t="s">
        <v>829</v>
      </c>
      <c r="M108" s="41" t="s">
        <v>830</v>
      </c>
      <c r="N108" s="41">
        <v>0</v>
      </c>
      <c r="O108" s="41">
        <v>0</v>
      </c>
      <c r="P108" s="42">
        <f t="shared" si="0"/>
        <v>0</v>
      </c>
      <c r="Q108" s="43">
        <v>2</v>
      </c>
      <c r="R108" s="16" t="s">
        <v>51</v>
      </c>
      <c r="S108" s="43">
        <v>2</v>
      </c>
      <c r="T108" s="16" t="s">
        <v>47</v>
      </c>
      <c r="U108" s="44">
        <v>4</v>
      </c>
      <c r="V108" s="14">
        <f t="shared" si="3"/>
        <v>143.06</v>
      </c>
      <c r="W108" s="17">
        <f t="shared" si="4"/>
        <v>143.06</v>
      </c>
      <c r="X108" s="34"/>
      <c r="Y108" s="122"/>
      <c r="Z108" s="122"/>
      <c r="AA108" s="122"/>
      <c r="AB108" s="122"/>
    </row>
    <row r="109" spans="1:28" ht="18.75" customHeight="1" x14ac:dyDescent="0.2">
      <c r="A109" s="11" t="s">
        <v>37</v>
      </c>
      <c r="B109" s="11" t="s">
        <v>37</v>
      </c>
      <c r="C109" s="41" t="s">
        <v>167</v>
      </c>
      <c r="D109" s="41" t="s">
        <v>168</v>
      </c>
      <c r="E109" s="41" t="s">
        <v>111</v>
      </c>
      <c r="F109" s="41" t="s">
        <v>112</v>
      </c>
      <c r="G109" s="41" t="s">
        <v>41</v>
      </c>
      <c r="H109" s="29" t="s">
        <v>42</v>
      </c>
      <c r="I109" s="41" t="s">
        <v>43</v>
      </c>
      <c r="J109" s="41" t="s">
        <v>42</v>
      </c>
      <c r="K109" s="41" t="s">
        <v>954</v>
      </c>
      <c r="L109" s="41" t="s">
        <v>829</v>
      </c>
      <c r="M109" s="41" t="s">
        <v>830</v>
      </c>
      <c r="N109" s="41">
        <v>0</v>
      </c>
      <c r="O109" s="41">
        <v>0</v>
      </c>
      <c r="P109" s="42">
        <f t="shared" si="0"/>
        <v>0</v>
      </c>
      <c r="Q109" s="43">
        <v>2</v>
      </c>
      <c r="R109" s="16" t="s">
        <v>51</v>
      </c>
      <c r="S109" s="43">
        <v>2</v>
      </c>
      <c r="T109" s="16" t="s">
        <v>47</v>
      </c>
      <c r="U109" s="44">
        <v>4</v>
      </c>
      <c r="V109" s="14">
        <f t="shared" si="3"/>
        <v>143.06</v>
      </c>
      <c r="W109" s="17">
        <f t="shared" si="4"/>
        <v>143.06</v>
      </c>
      <c r="X109" s="34"/>
      <c r="Y109" s="122"/>
      <c r="Z109" s="122"/>
      <c r="AA109" s="122"/>
      <c r="AB109" s="122"/>
    </row>
    <row r="110" spans="1:28" ht="14.25" x14ac:dyDescent="0.2">
      <c r="A110" s="11" t="s">
        <v>37</v>
      </c>
      <c r="B110" s="11" t="s">
        <v>37</v>
      </c>
      <c r="C110" s="41" t="s">
        <v>695</v>
      </c>
      <c r="D110" s="41" t="s">
        <v>955</v>
      </c>
      <c r="E110" s="41" t="s">
        <v>207</v>
      </c>
      <c r="F110" s="41" t="s">
        <v>956</v>
      </c>
      <c r="G110" s="41" t="s">
        <v>41</v>
      </c>
      <c r="H110" s="29" t="s">
        <v>42</v>
      </c>
      <c r="I110" s="41" t="s">
        <v>43</v>
      </c>
      <c r="J110" s="41" t="s">
        <v>42</v>
      </c>
      <c r="K110" s="41" t="s">
        <v>59</v>
      </c>
      <c r="L110" s="41" t="s">
        <v>829</v>
      </c>
      <c r="M110" s="41" t="s">
        <v>829</v>
      </c>
      <c r="N110" s="41">
        <v>0</v>
      </c>
      <c r="O110" s="41">
        <v>0</v>
      </c>
      <c r="P110" s="42">
        <f t="shared" si="0"/>
        <v>0</v>
      </c>
      <c r="Q110" s="43">
        <v>0</v>
      </c>
      <c r="R110" s="16" t="s">
        <v>51</v>
      </c>
      <c r="S110" s="43">
        <v>1</v>
      </c>
      <c r="T110" s="16" t="s">
        <v>47</v>
      </c>
      <c r="U110" s="44">
        <v>1</v>
      </c>
      <c r="V110" s="14">
        <f t="shared" si="3"/>
        <v>17.52</v>
      </c>
      <c r="W110" s="17">
        <f t="shared" si="4"/>
        <v>17.52</v>
      </c>
      <c r="X110" s="34"/>
      <c r="Y110" s="122"/>
      <c r="Z110" s="122"/>
      <c r="AA110" s="122"/>
      <c r="AB110" s="122"/>
    </row>
    <row r="111" spans="1:28" ht="18" customHeight="1" x14ac:dyDescent="0.2">
      <c r="A111" s="11" t="s">
        <v>37</v>
      </c>
      <c r="B111" s="11" t="s">
        <v>37</v>
      </c>
      <c r="C111" s="41" t="s">
        <v>221</v>
      </c>
      <c r="D111" s="41" t="s">
        <v>222</v>
      </c>
      <c r="E111" s="41" t="s">
        <v>39</v>
      </c>
      <c r="F111" s="41" t="s">
        <v>223</v>
      </c>
      <c r="G111" s="41" t="s">
        <v>41</v>
      </c>
      <c r="H111" s="29" t="s">
        <v>42</v>
      </c>
      <c r="I111" s="41" t="s">
        <v>43</v>
      </c>
      <c r="J111" s="41" t="s">
        <v>42</v>
      </c>
      <c r="K111" s="41" t="s">
        <v>73</v>
      </c>
      <c r="L111" s="41" t="s">
        <v>830</v>
      </c>
      <c r="M111" s="41" t="s">
        <v>830</v>
      </c>
      <c r="N111" s="41">
        <v>0</v>
      </c>
      <c r="O111" s="41">
        <v>0</v>
      </c>
      <c r="P111" s="42">
        <f t="shared" si="0"/>
        <v>0</v>
      </c>
      <c r="Q111" s="43">
        <v>0</v>
      </c>
      <c r="R111" s="16" t="s">
        <v>51</v>
      </c>
      <c r="S111" s="43">
        <v>1</v>
      </c>
      <c r="T111" s="16" t="s">
        <v>47</v>
      </c>
      <c r="U111" s="44">
        <v>1</v>
      </c>
      <c r="V111" s="14">
        <f t="shared" si="3"/>
        <v>17.52</v>
      </c>
      <c r="W111" s="17">
        <f t="shared" si="4"/>
        <v>17.52</v>
      </c>
      <c r="X111" s="34"/>
      <c r="Y111" s="122"/>
      <c r="Z111" s="122"/>
      <c r="AA111" s="122"/>
      <c r="AB111" s="122"/>
    </row>
    <row r="112" spans="1:28" ht="14.25" x14ac:dyDescent="0.2">
      <c r="A112" s="11" t="s">
        <v>37</v>
      </c>
      <c r="B112" s="11" t="s">
        <v>37</v>
      </c>
      <c r="C112" s="41" t="s">
        <v>245</v>
      </c>
      <c r="D112" s="41" t="s">
        <v>246</v>
      </c>
      <c r="E112" s="41" t="s">
        <v>39</v>
      </c>
      <c r="F112" s="41" t="s">
        <v>957</v>
      </c>
      <c r="G112" s="41" t="s">
        <v>41</v>
      </c>
      <c r="H112" s="29" t="s">
        <v>42</v>
      </c>
      <c r="I112" s="41" t="s">
        <v>43</v>
      </c>
      <c r="J112" s="41" t="s">
        <v>42</v>
      </c>
      <c r="K112" s="41" t="s">
        <v>704</v>
      </c>
      <c r="L112" s="41" t="s">
        <v>829</v>
      </c>
      <c r="M112" s="41" t="s">
        <v>830</v>
      </c>
      <c r="N112" s="41">
        <v>0</v>
      </c>
      <c r="O112" s="41">
        <v>0</v>
      </c>
      <c r="P112" s="42">
        <f t="shared" si="0"/>
        <v>0</v>
      </c>
      <c r="Q112" s="43">
        <v>4</v>
      </c>
      <c r="R112" s="16" t="s">
        <v>51</v>
      </c>
      <c r="S112" s="43">
        <v>1</v>
      </c>
      <c r="T112" s="16" t="s">
        <v>47</v>
      </c>
      <c r="U112" s="44">
        <v>5</v>
      </c>
      <c r="V112" s="14">
        <f t="shared" si="3"/>
        <v>233.56</v>
      </c>
      <c r="W112" s="17">
        <f t="shared" si="4"/>
        <v>233.56</v>
      </c>
      <c r="X112" s="34"/>
      <c r="Y112" s="122"/>
      <c r="Z112" s="122"/>
      <c r="AA112" s="122"/>
      <c r="AB112" s="122"/>
    </row>
    <row r="113" spans="1:28" ht="14.25" x14ac:dyDescent="0.2">
      <c r="A113" s="11" t="s">
        <v>37</v>
      </c>
      <c r="B113" s="11" t="s">
        <v>37</v>
      </c>
      <c r="C113" s="41" t="s">
        <v>312</v>
      </c>
      <c r="D113" s="41" t="s">
        <v>313</v>
      </c>
      <c r="E113" s="41" t="s">
        <v>111</v>
      </c>
      <c r="F113" s="41" t="s">
        <v>958</v>
      </c>
      <c r="G113" s="41" t="s">
        <v>41</v>
      </c>
      <c r="H113" s="29" t="s">
        <v>42</v>
      </c>
      <c r="I113" s="41" t="s">
        <v>43</v>
      </c>
      <c r="J113" s="41" t="s">
        <v>42</v>
      </c>
      <c r="K113" s="41" t="s">
        <v>510</v>
      </c>
      <c r="L113" s="41" t="s">
        <v>826</v>
      </c>
      <c r="M113" s="41" t="s">
        <v>826</v>
      </c>
      <c r="N113" s="41">
        <v>0</v>
      </c>
      <c r="O113" s="41">
        <v>0</v>
      </c>
      <c r="P113" s="42">
        <f t="shared" si="0"/>
        <v>0</v>
      </c>
      <c r="Q113" s="43">
        <v>0</v>
      </c>
      <c r="R113" s="16" t="s">
        <v>51</v>
      </c>
      <c r="S113" s="43">
        <v>1</v>
      </c>
      <c r="T113" s="16" t="s">
        <v>47</v>
      </c>
      <c r="U113" s="44">
        <v>1</v>
      </c>
      <c r="V113" s="14">
        <f t="shared" si="3"/>
        <v>17.52</v>
      </c>
      <c r="W113" s="17">
        <f t="shared" si="4"/>
        <v>17.52</v>
      </c>
      <c r="X113" s="34"/>
      <c r="Y113" s="122"/>
      <c r="Z113" s="122"/>
      <c r="AA113" s="122"/>
      <c r="AB113" s="122"/>
    </row>
    <row r="114" spans="1:28" ht="14.25" customHeight="1" x14ac:dyDescent="0.2">
      <c r="A114" s="11" t="s">
        <v>37</v>
      </c>
      <c r="B114" s="11" t="s">
        <v>37</v>
      </c>
      <c r="C114" s="41" t="s">
        <v>188</v>
      </c>
      <c r="D114" s="41" t="s">
        <v>189</v>
      </c>
      <c r="E114" s="41" t="s">
        <v>111</v>
      </c>
      <c r="F114" s="41" t="s">
        <v>959</v>
      </c>
      <c r="G114" s="41" t="s">
        <v>41</v>
      </c>
      <c r="H114" s="29" t="s">
        <v>42</v>
      </c>
      <c r="I114" s="41" t="s">
        <v>65</v>
      </c>
      <c r="J114" s="41" t="s">
        <v>42</v>
      </c>
      <c r="K114" s="41" t="s">
        <v>960</v>
      </c>
      <c r="L114" s="41" t="s">
        <v>826</v>
      </c>
      <c r="M114" s="41" t="s">
        <v>827</v>
      </c>
      <c r="N114" s="41">
        <v>0</v>
      </c>
      <c r="O114" s="41">
        <v>0</v>
      </c>
      <c r="P114" s="42">
        <f t="shared" si="0"/>
        <v>0</v>
      </c>
      <c r="Q114" s="43">
        <v>4</v>
      </c>
      <c r="R114" s="16" t="s">
        <v>51</v>
      </c>
      <c r="S114" s="43">
        <v>1</v>
      </c>
      <c r="T114" s="16" t="s">
        <v>47</v>
      </c>
      <c r="U114" s="44">
        <v>5</v>
      </c>
      <c r="V114" s="14">
        <f t="shared" si="3"/>
        <v>233.56</v>
      </c>
      <c r="W114" s="17">
        <f t="shared" si="4"/>
        <v>233.56</v>
      </c>
      <c r="X114" s="34"/>
      <c r="Y114" s="122"/>
      <c r="Z114" s="122"/>
      <c r="AA114" s="122"/>
      <c r="AB114" s="122"/>
    </row>
    <row r="115" spans="1:28" ht="18" customHeight="1" x14ac:dyDescent="0.2">
      <c r="A115" s="11" t="s">
        <v>37</v>
      </c>
      <c r="B115" s="11" t="s">
        <v>37</v>
      </c>
      <c r="C115" s="41" t="s">
        <v>695</v>
      </c>
      <c r="D115" s="41" t="s">
        <v>955</v>
      </c>
      <c r="E115" s="41" t="s">
        <v>207</v>
      </c>
      <c r="F115" s="41" t="s">
        <v>809</v>
      </c>
      <c r="G115" s="41" t="s">
        <v>41</v>
      </c>
      <c r="H115" s="29" t="s">
        <v>42</v>
      </c>
      <c r="I115" s="41" t="s">
        <v>43</v>
      </c>
      <c r="J115" s="41" t="s">
        <v>42</v>
      </c>
      <c r="K115" s="41" t="s">
        <v>766</v>
      </c>
      <c r="L115" s="41" t="s">
        <v>915</v>
      </c>
      <c r="M115" s="41" t="s">
        <v>915</v>
      </c>
      <c r="N115" s="41">
        <v>0</v>
      </c>
      <c r="O115" s="41">
        <v>0</v>
      </c>
      <c r="P115" s="42">
        <f t="shared" si="0"/>
        <v>0</v>
      </c>
      <c r="Q115" s="43">
        <v>0</v>
      </c>
      <c r="R115" s="16" t="s">
        <v>51</v>
      </c>
      <c r="S115" s="43">
        <v>1</v>
      </c>
      <c r="T115" s="16" t="s">
        <v>47</v>
      </c>
      <c r="U115" s="44">
        <v>1</v>
      </c>
      <c r="V115" s="14">
        <f t="shared" si="3"/>
        <v>17.52</v>
      </c>
      <c r="W115" s="17">
        <f t="shared" si="4"/>
        <v>17.52</v>
      </c>
      <c r="X115" s="34"/>
      <c r="Y115" s="122"/>
      <c r="Z115" s="122"/>
      <c r="AA115" s="122"/>
      <c r="AB115" s="122"/>
    </row>
    <row r="116" spans="1:28" ht="14.25" x14ac:dyDescent="0.2">
      <c r="A116" s="11" t="s">
        <v>37</v>
      </c>
      <c r="B116" s="11" t="s">
        <v>37</v>
      </c>
      <c r="C116" s="41" t="s">
        <v>306</v>
      </c>
      <c r="D116" s="41" t="s">
        <v>307</v>
      </c>
      <c r="E116" s="41" t="s">
        <v>39</v>
      </c>
      <c r="F116" s="41" t="s">
        <v>112</v>
      </c>
      <c r="G116" s="41" t="s">
        <v>41</v>
      </c>
      <c r="H116" s="29" t="s">
        <v>42</v>
      </c>
      <c r="I116" s="41" t="s">
        <v>43</v>
      </c>
      <c r="J116" s="41" t="s">
        <v>42</v>
      </c>
      <c r="K116" s="41" t="s">
        <v>961</v>
      </c>
      <c r="L116" s="41" t="s">
        <v>829</v>
      </c>
      <c r="M116" s="41" t="s">
        <v>915</v>
      </c>
      <c r="N116" s="41">
        <v>0</v>
      </c>
      <c r="O116" s="41">
        <v>0</v>
      </c>
      <c r="P116" s="42">
        <f t="shared" si="0"/>
        <v>0</v>
      </c>
      <c r="Q116" s="43">
        <v>0</v>
      </c>
      <c r="R116" s="16" t="s">
        <v>51</v>
      </c>
      <c r="S116" s="43">
        <v>3</v>
      </c>
      <c r="T116" s="16" t="s">
        <v>47</v>
      </c>
      <c r="U116" s="44">
        <v>3</v>
      </c>
      <c r="V116" s="14">
        <f t="shared" si="3"/>
        <v>52.56</v>
      </c>
      <c r="W116" s="17">
        <f t="shared" si="4"/>
        <v>52.56</v>
      </c>
      <c r="X116" s="34"/>
      <c r="Y116" s="122"/>
      <c r="Z116" s="122"/>
      <c r="AA116" s="122"/>
      <c r="AB116" s="122"/>
    </row>
    <row r="117" spans="1:28" ht="16.5" customHeight="1" x14ac:dyDescent="0.2">
      <c r="A117" s="11" t="s">
        <v>37</v>
      </c>
      <c r="B117" s="11" t="s">
        <v>37</v>
      </c>
      <c r="C117" s="41" t="s">
        <v>127</v>
      </c>
      <c r="D117" s="41" t="s">
        <v>128</v>
      </c>
      <c r="E117" s="41" t="s">
        <v>111</v>
      </c>
      <c r="F117" s="41" t="s">
        <v>174</v>
      </c>
      <c r="G117" s="41" t="s">
        <v>41</v>
      </c>
      <c r="H117" s="29" t="s">
        <v>42</v>
      </c>
      <c r="I117" s="41" t="s">
        <v>43</v>
      </c>
      <c r="J117" s="41" t="s">
        <v>42</v>
      </c>
      <c r="K117" s="41" t="s">
        <v>962</v>
      </c>
      <c r="L117" s="41" t="s">
        <v>826</v>
      </c>
      <c r="M117" s="41" t="s">
        <v>827</v>
      </c>
      <c r="N117" s="41">
        <v>0</v>
      </c>
      <c r="O117" s="41">
        <v>0</v>
      </c>
      <c r="P117" s="42">
        <f t="shared" si="0"/>
        <v>0</v>
      </c>
      <c r="Q117" s="43">
        <v>4</v>
      </c>
      <c r="R117" s="16" t="s">
        <v>51</v>
      </c>
      <c r="S117" s="43">
        <v>1</v>
      </c>
      <c r="T117" s="16" t="s">
        <v>47</v>
      </c>
      <c r="U117" s="44">
        <v>5</v>
      </c>
      <c r="V117" s="14">
        <f t="shared" si="3"/>
        <v>233.56</v>
      </c>
      <c r="W117" s="17">
        <f t="shared" si="4"/>
        <v>233.56</v>
      </c>
      <c r="X117" s="34"/>
      <c r="Y117" s="122"/>
      <c r="Z117" s="122"/>
      <c r="AA117" s="122"/>
      <c r="AB117" s="122"/>
    </row>
    <row r="118" spans="1:28" ht="14.25" x14ac:dyDescent="0.2">
      <c r="A118" s="11" t="s">
        <v>37</v>
      </c>
      <c r="B118" s="11" t="s">
        <v>37</v>
      </c>
      <c r="C118" s="41" t="s">
        <v>127</v>
      </c>
      <c r="D118" s="41" t="s">
        <v>128</v>
      </c>
      <c r="E118" s="41" t="s">
        <v>111</v>
      </c>
      <c r="F118" s="41" t="s">
        <v>963</v>
      </c>
      <c r="G118" s="41" t="s">
        <v>41</v>
      </c>
      <c r="H118" s="29" t="s">
        <v>42</v>
      </c>
      <c r="I118" s="41" t="s">
        <v>43</v>
      </c>
      <c r="J118" s="41" t="s">
        <v>42</v>
      </c>
      <c r="K118" s="41" t="s">
        <v>964</v>
      </c>
      <c r="L118" s="41" t="s">
        <v>829</v>
      </c>
      <c r="M118" s="41" t="s">
        <v>830</v>
      </c>
      <c r="N118" s="41">
        <v>0</v>
      </c>
      <c r="O118" s="41">
        <v>0</v>
      </c>
      <c r="P118" s="42">
        <f t="shared" si="0"/>
        <v>0</v>
      </c>
      <c r="Q118" s="43">
        <v>4</v>
      </c>
      <c r="R118" s="16" t="s">
        <v>51</v>
      </c>
      <c r="S118" s="43">
        <v>1</v>
      </c>
      <c r="T118" s="16" t="s">
        <v>47</v>
      </c>
      <c r="U118" s="44">
        <v>5</v>
      </c>
      <c r="V118" s="14">
        <f t="shared" si="3"/>
        <v>233.56</v>
      </c>
      <c r="W118" s="17">
        <f t="shared" si="4"/>
        <v>233.56</v>
      </c>
      <c r="X118" s="34"/>
      <c r="Y118" s="122"/>
      <c r="Z118" s="122"/>
      <c r="AA118" s="122"/>
      <c r="AB118" s="122"/>
    </row>
    <row r="119" spans="1:28" ht="14.25" x14ac:dyDescent="0.2">
      <c r="A119" s="11" t="s">
        <v>37</v>
      </c>
      <c r="B119" s="11" t="s">
        <v>37</v>
      </c>
      <c r="C119" s="41" t="s">
        <v>228</v>
      </c>
      <c r="D119" s="41" t="s">
        <v>229</v>
      </c>
      <c r="E119" s="41" t="s">
        <v>39</v>
      </c>
      <c r="F119" s="41" t="s">
        <v>965</v>
      </c>
      <c r="G119" s="41" t="s">
        <v>41</v>
      </c>
      <c r="H119" s="29" t="s">
        <v>42</v>
      </c>
      <c r="I119" s="41" t="s">
        <v>43</v>
      </c>
      <c r="J119" s="41" t="s">
        <v>42</v>
      </c>
      <c r="K119" s="41" t="s">
        <v>136</v>
      </c>
      <c r="L119" s="41" t="s">
        <v>915</v>
      </c>
      <c r="M119" s="41" t="s">
        <v>915</v>
      </c>
      <c r="N119" s="41">
        <v>0</v>
      </c>
      <c r="O119" s="41">
        <v>0</v>
      </c>
      <c r="P119" s="42">
        <f t="shared" si="0"/>
        <v>0</v>
      </c>
      <c r="Q119" s="43">
        <v>0</v>
      </c>
      <c r="R119" s="16" t="s">
        <v>51</v>
      </c>
      <c r="S119" s="43">
        <v>1</v>
      </c>
      <c r="T119" s="16" t="s">
        <v>47</v>
      </c>
      <c r="U119" s="44">
        <v>1</v>
      </c>
      <c r="V119" s="14">
        <f t="shared" si="3"/>
        <v>17.52</v>
      </c>
      <c r="W119" s="17">
        <f t="shared" si="4"/>
        <v>17.52</v>
      </c>
      <c r="X119" s="34"/>
      <c r="Y119" s="122"/>
      <c r="Z119" s="122"/>
      <c r="AA119" s="122"/>
      <c r="AB119" s="122"/>
    </row>
    <row r="120" spans="1:28" ht="18" customHeight="1" x14ac:dyDescent="0.2">
      <c r="A120" s="11" t="s">
        <v>37</v>
      </c>
      <c r="B120" s="11" t="s">
        <v>37</v>
      </c>
      <c r="C120" s="41" t="s">
        <v>228</v>
      </c>
      <c r="D120" s="41" t="s">
        <v>229</v>
      </c>
      <c r="E120" s="41" t="s">
        <v>39</v>
      </c>
      <c r="F120" s="41" t="s">
        <v>761</v>
      </c>
      <c r="G120" s="41" t="s">
        <v>41</v>
      </c>
      <c r="H120" s="29" t="s">
        <v>42</v>
      </c>
      <c r="I120" s="41" t="s">
        <v>43</v>
      </c>
      <c r="J120" s="41" t="s">
        <v>42</v>
      </c>
      <c r="K120" s="41" t="s">
        <v>73</v>
      </c>
      <c r="L120" s="41" t="s">
        <v>830</v>
      </c>
      <c r="M120" s="41" t="s">
        <v>830</v>
      </c>
      <c r="N120" s="41">
        <v>0</v>
      </c>
      <c r="O120" s="41">
        <v>0</v>
      </c>
      <c r="P120" s="42">
        <f t="shared" si="0"/>
        <v>0</v>
      </c>
      <c r="Q120" s="43">
        <v>0</v>
      </c>
      <c r="R120" s="16" t="s">
        <v>51</v>
      </c>
      <c r="S120" s="43">
        <v>1</v>
      </c>
      <c r="T120" s="16" t="s">
        <v>47</v>
      </c>
      <c r="U120" s="44">
        <v>1</v>
      </c>
      <c r="V120" s="14">
        <f t="shared" si="3"/>
        <v>17.52</v>
      </c>
      <c r="W120" s="17">
        <f t="shared" si="4"/>
        <v>17.52</v>
      </c>
      <c r="X120" s="34"/>
      <c r="Y120" s="122"/>
      <c r="Z120" s="122"/>
      <c r="AA120" s="122"/>
      <c r="AB120" s="122"/>
    </row>
    <row r="121" spans="1:28" ht="15" customHeight="1" x14ac:dyDescent="0.2">
      <c r="A121" s="11" t="s">
        <v>37</v>
      </c>
      <c r="B121" s="11" t="s">
        <v>37</v>
      </c>
      <c r="C121" s="41" t="s">
        <v>241</v>
      </c>
      <c r="D121" s="41" t="s">
        <v>242</v>
      </c>
      <c r="E121" s="41" t="s">
        <v>39</v>
      </c>
      <c r="F121" s="41" t="s">
        <v>966</v>
      </c>
      <c r="G121" s="41" t="s">
        <v>41</v>
      </c>
      <c r="H121" s="29" t="s">
        <v>42</v>
      </c>
      <c r="I121" s="41" t="s">
        <v>43</v>
      </c>
      <c r="J121" s="41" t="s">
        <v>42</v>
      </c>
      <c r="K121" s="41" t="s">
        <v>73</v>
      </c>
      <c r="L121" s="41" t="s">
        <v>915</v>
      </c>
      <c r="M121" s="41" t="s">
        <v>915</v>
      </c>
      <c r="N121" s="41">
        <v>0</v>
      </c>
      <c r="O121" s="41">
        <v>0</v>
      </c>
      <c r="P121" s="42">
        <f t="shared" si="0"/>
        <v>0</v>
      </c>
      <c r="Q121" s="43">
        <v>0</v>
      </c>
      <c r="R121" s="16" t="s">
        <v>51</v>
      </c>
      <c r="S121" s="43">
        <v>1</v>
      </c>
      <c r="T121" s="16" t="s">
        <v>47</v>
      </c>
      <c r="U121" s="44">
        <v>1</v>
      </c>
      <c r="V121" s="14">
        <f t="shared" si="3"/>
        <v>17.52</v>
      </c>
      <c r="W121" s="17">
        <f t="shared" si="4"/>
        <v>17.52</v>
      </c>
      <c r="X121" s="34"/>
      <c r="Y121" s="122"/>
      <c r="Z121" s="122"/>
      <c r="AA121" s="122"/>
      <c r="AB121" s="122"/>
    </row>
    <row r="122" spans="1:28" ht="14.25" x14ac:dyDescent="0.2">
      <c r="A122" s="11" t="s">
        <v>37</v>
      </c>
      <c r="B122" s="11" t="s">
        <v>37</v>
      </c>
      <c r="C122" s="41" t="s">
        <v>241</v>
      </c>
      <c r="D122" s="41" t="s">
        <v>242</v>
      </c>
      <c r="E122" s="41" t="s">
        <v>39</v>
      </c>
      <c r="F122" s="41" t="s">
        <v>967</v>
      </c>
      <c r="G122" s="41" t="s">
        <v>41</v>
      </c>
      <c r="H122" s="29" t="s">
        <v>42</v>
      </c>
      <c r="I122" s="41" t="s">
        <v>43</v>
      </c>
      <c r="J122" s="41" t="s">
        <v>42</v>
      </c>
      <c r="K122" s="41" t="s">
        <v>968</v>
      </c>
      <c r="L122" s="41" t="s">
        <v>929</v>
      </c>
      <c r="M122" s="41" t="s">
        <v>820</v>
      </c>
      <c r="N122" s="41">
        <v>0</v>
      </c>
      <c r="O122" s="41">
        <v>0</v>
      </c>
      <c r="P122" s="42">
        <f t="shared" si="0"/>
        <v>0</v>
      </c>
      <c r="Q122" s="43">
        <v>4</v>
      </c>
      <c r="R122" s="16" t="s">
        <v>51</v>
      </c>
      <c r="S122" s="43">
        <v>1</v>
      </c>
      <c r="T122" s="16" t="s">
        <v>47</v>
      </c>
      <c r="U122" s="44">
        <v>5</v>
      </c>
      <c r="V122" s="14">
        <f t="shared" si="3"/>
        <v>233.56</v>
      </c>
      <c r="W122" s="17">
        <f t="shared" si="4"/>
        <v>233.56</v>
      </c>
      <c r="X122" s="34"/>
      <c r="Y122" s="122"/>
      <c r="Z122" s="122"/>
      <c r="AA122" s="122"/>
      <c r="AB122" s="122"/>
    </row>
    <row r="123" spans="1:28" ht="18" customHeight="1" x14ac:dyDescent="0.2">
      <c r="A123" s="11" t="s">
        <v>37</v>
      </c>
      <c r="B123" s="11" t="s">
        <v>37</v>
      </c>
      <c r="C123" s="41" t="s">
        <v>133</v>
      </c>
      <c r="D123" s="41" t="s">
        <v>134</v>
      </c>
      <c r="E123" s="41" t="s">
        <v>111</v>
      </c>
      <c r="F123" s="41" t="s">
        <v>969</v>
      </c>
      <c r="G123" s="41" t="s">
        <v>41</v>
      </c>
      <c r="H123" s="29" t="s">
        <v>42</v>
      </c>
      <c r="I123" s="41" t="s">
        <v>65</v>
      </c>
      <c r="J123" s="41" t="s">
        <v>42</v>
      </c>
      <c r="K123" s="41" t="s">
        <v>75</v>
      </c>
      <c r="L123" s="41" t="s">
        <v>933</v>
      </c>
      <c r="M123" s="41" t="s">
        <v>933</v>
      </c>
      <c r="N123" s="41">
        <v>0</v>
      </c>
      <c r="O123" s="41">
        <v>0</v>
      </c>
      <c r="P123" s="42">
        <f t="shared" si="0"/>
        <v>0</v>
      </c>
      <c r="Q123" s="43">
        <v>0</v>
      </c>
      <c r="R123" s="16" t="s">
        <v>51</v>
      </c>
      <c r="S123" s="43">
        <v>1</v>
      </c>
      <c r="T123" s="16" t="s">
        <v>47</v>
      </c>
      <c r="U123" s="44">
        <v>1</v>
      </c>
      <c r="V123" s="14">
        <f t="shared" si="3"/>
        <v>17.52</v>
      </c>
      <c r="W123" s="17">
        <f t="shared" si="4"/>
        <v>17.52</v>
      </c>
      <c r="X123" s="34"/>
      <c r="Y123" s="122"/>
      <c r="Z123" s="122"/>
      <c r="AA123" s="122"/>
      <c r="AB123" s="122"/>
    </row>
    <row r="124" spans="1:28" ht="14.25" x14ac:dyDescent="0.2">
      <c r="A124" s="11" t="s">
        <v>37</v>
      </c>
      <c r="B124" s="11" t="s">
        <v>37</v>
      </c>
      <c r="C124" s="41" t="s">
        <v>224</v>
      </c>
      <c r="D124" s="41" t="s">
        <v>225</v>
      </c>
      <c r="E124" s="41" t="s">
        <v>39</v>
      </c>
      <c r="F124" s="41" t="s">
        <v>112</v>
      </c>
      <c r="G124" s="41" t="s">
        <v>41</v>
      </c>
      <c r="H124" s="29" t="s">
        <v>42</v>
      </c>
      <c r="I124" s="41" t="s">
        <v>43</v>
      </c>
      <c r="J124" s="41" t="s">
        <v>42</v>
      </c>
      <c r="K124" s="41" t="s">
        <v>961</v>
      </c>
      <c r="L124" s="41" t="s">
        <v>829</v>
      </c>
      <c r="M124" s="41" t="s">
        <v>915</v>
      </c>
      <c r="N124" s="41">
        <v>0</v>
      </c>
      <c r="O124" s="41">
        <v>0</v>
      </c>
      <c r="P124" s="42">
        <f t="shared" si="0"/>
        <v>0</v>
      </c>
      <c r="Q124" s="43">
        <v>0</v>
      </c>
      <c r="R124" s="16" t="s">
        <v>51</v>
      </c>
      <c r="S124" s="43">
        <v>3</v>
      </c>
      <c r="T124" s="16" t="s">
        <v>47</v>
      </c>
      <c r="U124" s="44">
        <v>3</v>
      </c>
      <c r="V124" s="14">
        <f t="shared" si="3"/>
        <v>52.56</v>
      </c>
      <c r="W124" s="17">
        <f t="shared" si="4"/>
        <v>52.56</v>
      </c>
      <c r="X124" s="34"/>
      <c r="Y124" s="122"/>
      <c r="Z124" s="122"/>
      <c r="AA124" s="122"/>
      <c r="AB124" s="122"/>
    </row>
    <row r="125" spans="1:28" ht="16.5" customHeight="1" x14ac:dyDescent="0.2">
      <c r="A125" s="11" t="s">
        <v>37</v>
      </c>
      <c r="B125" s="11" t="s">
        <v>37</v>
      </c>
      <c r="C125" s="41" t="s">
        <v>143</v>
      </c>
      <c r="D125" s="41" t="s">
        <v>144</v>
      </c>
      <c r="E125" s="41" t="s">
        <v>111</v>
      </c>
      <c r="F125" s="41" t="s">
        <v>970</v>
      </c>
      <c r="G125" s="41" t="s">
        <v>41</v>
      </c>
      <c r="H125" s="29" t="s">
        <v>42</v>
      </c>
      <c r="I125" s="41" t="s">
        <v>43</v>
      </c>
      <c r="J125" s="41" t="s">
        <v>42</v>
      </c>
      <c r="K125" s="41" t="s">
        <v>43</v>
      </c>
      <c r="L125" s="41" t="s">
        <v>822</v>
      </c>
      <c r="M125" s="41" t="s">
        <v>854</v>
      </c>
      <c r="N125" s="41">
        <v>0</v>
      </c>
      <c r="O125" s="41">
        <v>0</v>
      </c>
      <c r="P125" s="42">
        <f t="shared" si="0"/>
        <v>0</v>
      </c>
      <c r="Q125" s="43">
        <v>0</v>
      </c>
      <c r="R125" s="16" t="s">
        <v>51</v>
      </c>
      <c r="S125" s="43">
        <v>2</v>
      </c>
      <c r="T125" s="16" t="s">
        <v>47</v>
      </c>
      <c r="U125" s="44">
        <v>2</v>
      </c>
      <c r="V125" s="14">
        <f t="shared" si="3"/>
        <v>35.04</v>
      </c>
      <c r="W125" s="17">
        <f t="shared" si="4"/>
        <v>35.04</v>
      </c>
      <c r="X125" s="34"/>
      <c r="Y125" s="122"/>
      <c r="Z125" s="122"/>
      <c r="AA125" s="122"/>
      <c r="AB125" s="122"/>
    </row>
    <row r="126" spans="1:28" ht="16.5" customHeight="1" x14ac:dyDescent="0.2">
      <c r="A126" s="11" t="s">
        <v>37</v>
      </c>
      <c r="B126" s="11" t="s">
        <v>37</v>
      </c>
      <c r="C126" s="41" t="s">
        <v>278</v>
      </c>
      <c r="D126" s="41" t="s">
        <v>279</v>
      </c>
      <c r="E126" s="41" t="s">
        <v>39</v>
      </c>
      <c r="F126" s="41" t="s">
        <v>112</v>
      </c>
      <c r="G126" s="41" t="s">
        <v>41</v>
      </c>
      <c r="H126" s="29" t="s">
        <v>42</v>
      </c>
      <c r="I126" s="41" t="s">
        <v>43</v>
      </c>
      <c r="J126" s="41" t="s">
        <v>42</v>
      </c>
      <c r="K126" s="41" t="s">
        <v>971</v>
      </c>
      <c r="L126" s="41" t="s">
        <v>829</v>
      </c>
      <c r="M126" s="41" t="s">
        <v>915</v>
      </c>
      <c r="N126" s="41">
        <v>0</v>
      </c>
      <c r="O126" s="41">
        <v>0</v>
      </c>
      <c r="P126" s="42">
        <f t="shared" si="0"/>
        <v>0</v>
      </c>
      <c r="Q126" s="43">
        <v>2</v>
      </c>
      <c r="R126" s="16" t="s">
        <v>51</v>
      </c>
      <c r="S126" s="43">
        <v>1</v>
      </c>
      <c r="T126" s="16" t="s">
        <v>47</v>
      </c>
      <c r="U126" s="44">
        <v>3</v>
      </c>
      <c r="V126" s="14">
        <f t="shared" si="3"/>
        <v>125.53999999999999</v>
      </c>
      <c r="W126" s="17">
        <f t="shared" si="4"/>
        <v>125.53999999999999</v>
      </c>
      <c r="X126" s="34"/>
      <c r="Y126" s="122"/>
      <c r="Z126" s="122"/>
      <c r="AA126" s="122"/>
      <c r="AB126" s="122"/>
    </row>
    <row r="127" spans="1:28" ht="16.5" customHeight="1" x14ac:dyDescent="0.2">
      <c r="A127" s="11" t="s">
        <v>37</v>
      </c>
      <c r="B127" s="11" t="s">
        <v>37</v>
      </c>
      <c r="C127" s="41" t="s">
        <v>143</v>
      </c>
      <c r="D127" s="41" t="s">
        <v>144</v>
      </c>
      <c r="E127" s="41" t="s">
        <v>111</v>
      </c>
      <c r="F127" s="41" t="s">
        <v>972</v>
      </c>
      <c r="G127" s="41" t="s">
        <v>41</v>
      </c>
      <c r="H127" s="29" t="s">
        <v>42</v>
      </c>
      <c r="I127" s="41" t="s">
        <v>43</v>
      </c>
      <c r="J127" s="41" t="s">
        <v>42</v>
      </c>
      <c r="K127" s="41" t="s">
        <v>43</v>
      </c>
      <c r="L127" s="41" t="s">
        <v>826</v>
      </c>
      <c r="M127" s="41" t="s">
        <v>826</v>
      </c>
      <c r="N127" s="41">
        <v>0</v>
      </c>
      <c r="O127" s="41">
        <v>0</v>
      </c>
      <c r="P127" s="42">
        <f t="shared" si="0"/>
        <v>0</v>
      </c>
      <c r="Q127" s="43">
        <v>0</v>
      </c>
      <c r="R127" s="16" t="s">
        <v>51</v>
      </c>
      <c r="S127" s="43">
        <v>1</v>
      </c>
      <c r="T127" s="16" t="s">
        <v>47</v>
      </c>
      <c r="U127" s="44">
        <v>1</v>
      </c>
      <c r="V127" s="14">
        <f t="shared" si="3"/>
        <v>17.52</v>
      </c>
      <c r="W127" s="17">
        <f t="shared" si="4"/>
        <v>17.52</v>
      </c>
      <c r="X127" s="34"/>
      <c r="Y127" s="122"/>
      <c r="Z127" s="122"/>
      <c r="AA127" s="122"/>
      <c r="AB127" s="122"/>
    </row>
    <row r="128" spans="1:28" ht="16.5" customHeight="1" x14ac:dyDescent="0.2">
      <c r="A128" s="11" t="s">
        <v>37</v>
      </c>
      <c r="B128" s="11" t="s">
        <v>37</v>
      </c>
      <c r="C128" s="41" t="s">
        <v>143</v>
      </c>
      <c r="D128" s="41" t="s">
        <v>144</v>
      </c>
      <c r="E128" s="41" t="s">
        <v>111</v>
      </c>
      <c r="F128" s="41" t="s">
        <v>935</v>
      </c>
      <c r="G128" s="41" t="s">
        <v>41</v>
      </c>
      <c r="H128" s="29" t="s">
        <v>42</v>
      </c>
      <c r="I128" s="41" t="s">
        <v>43</v>
      </c>
      <c r="J128" s="41" t="s">
        <v>42</v>
      </c>
      <c r="K128" s="41" t="s">
        <v>161</v>
      </c>
      <c r="L128" s="41" t="s">
        <v>889</v>
      </c>
      <c r="M128" s="41" t="s">
        <v>827</v>
      </c>
      <c r="N128" s="41">
        <v>0</v>
      </c>
      <c r="O128" s="41">
        <v>0</v>
      </c>
      <c r="P128" s="42">
        <f t="shared" si="0"/>
        <v>0</v>
      </c>
      <c r="Q128" s="43">
        <v>2</v>
      </c>
      <c r="R128" s="16" t="s">
        <v>51</v>
      </c>
      <c r="S128" s="43">
        <v>1</v>
      </c>
      <c r="T128" s="16" t="s">
        <v>47</v>
      </c>
      <c r="U128" s="44">
        <v>3</v>
      </c>
      <c r="V128" s="14">
        <f t="shared" si="3"/>
        <v>125.53999999999999</v>
      </c>
      <c r="W128" s="17">
        <f t="shared" si="4"/>
        <v>125.53999999999999</v>
      </c>
      <c r="X128" s="34"/>
      <c r="Y128" s="122"/>
      <c r="Z128" s="122"/>
      <c r="AA128" s="122"/>
      <c r="AB128" s="122"/>
    </row>
    <row r="129" spans="1:28" ht="16.5" customHeight="1" x14ac:dyDescent="0.2">
      <c r="A129" s="11" t="s">
        <v>37</v>
      </c>
      <c r="B129" s="11" t="s">
        <v>37</v>
      </c>
      <c r="C129" s="41" t="s">
        <v>341</v>
      </c>
      <c r="D129" s="41" t="s">
        <v>342</v>
      </c>
      <c r="E129" s="41" t="s">
        <v>111</v>
      </c>
      <c r="F129" s="41" t="s">
        <v>676</v>
      </c>
      <c r="G129" s="41" t="s">
        <v>41</v>
      </c>
      <c r="H129" s="29" t="s">
        <v>42</v>
      </c>
      <c r="I129" s="41" t="s">
        <v>43</v>
      </c>
      <c r="J129" s="41" t="s">
        <v>42</v>
      </c>
      <c r="K129" s="41" t="s">
        <v>667</v>
      </c>
      <c r="L129" s="41" t="s">
        <v>973</v>
      </c>
      <c r="M129" s="41" t="s">
        <v>974</v>
      </c>
      <c r="N129" s="41">
        <v>0</v>
      </c>
      <c r="O129" s="41">
        <v>0</v>
      </c>
      <c r="P129" s="42">
        <f t="shared" si="0"/>
        <v>0</v>
      </c>
      <c r="Q129" s="43">
        <v>2</v>
      </c>
      <c r="R129" s="16" t="s">
        <v>51</v>
      </c>
      <c r="S129" s="43">
        <v>1</v>
      </c>
      <c r="T129" s="16" t="s">
        <v>47</v>
      </c>
      <c r="U129" s="44">
        <v>3</v>
      </c>
      <c r="V129" s="14">
        <f t="shared" si="3"/>
        <v>125.53999999999999</v>
      </c>
      <c r="W129" s="17">
        <f t="shared" si="4"/>
        <v>125.53999999999999</v>
      </c>
      <c r="X129" s="34"/>
      <c r="Y129" s="122"/>
      <c r="Z129" s="122"/>
      <c r="AA129" s="122"/>
      <c r="AB129" s="122"/>
    </row>
    <row r="130" spans="1:28" ht="16.5" customHeight="1" x14ac:dyDescent="0.2">
      <c r="A130" s="11" t="s">
        <v>37</v>
      </c>
      <c r="B130" s="11" t="s">
        <v>37</v>
      </c>
      <c r="C130" s="41" t="s">
        <v>341</v>
      </c>
      <c r="D130" s="41" t="s">
        <v>342</v>
      </c>
      <c r="E130" s="41" t="s">
        <v>111</v>
      </c>
      <c r="F130" s="41" t="s">
        <v>676</v>
      </c>
      <c r="G130" s="41" t="s">
        <v>41</v>
      </c>
      <c r="H130" s="29" t="s">
        <v>42</v>
      </c>
      <c r="I130" s="41" t="s">
        <v>43</v>
      </c>
      <c r="J130" s="41" t="s">
        <v>42</v>
      </c>
      <c r="K130" s="41" t="s">
        <v>764</v>
      </c>
      <c r="L130" s="41" t="s">
        <v>918</v>
      </c>
      <c r="M130" s="41" t="s">
        <v>918</v>
      </c>
      <c r="N130" s="41">
        <v>0</v>
      </c>
      <c r="O130" s="41">
        <v>0</v>
      </c>
      <c r="P130" s="42">
        <f t="shared" si="0"/>
        <v>0</v>
      </c>
      <c r="Q130" s="43">
        <v>0</v>
      </c>
      <c r="R130" s="16" t="s">
        <v>51</v>
      </c>
      <c r="S130" s="43">
        <v>1</v>
      </c>
      <c r="T130" s="16" t="s">
        <v>47</v>
      </c>
      <c r="U130" s="44">
        <v>1</v>
      </c>
      <c r="V130" s="14">
        <f t="shared" si="3"/>
        <v>17.52</v>
      </c>
      <c r="W130" s="17">
        <f t="shared" si="4"/>
        <v>17.52</v>
      </c>
      <c r="X130" s="34"/>
      <c r="Y130" s="122"/>
      <c r="Z130" s="122"/>
      <c r="AA130" s="122"/>
      <c r="AB130" s="122"/>
    </row>
    <row r="131" spans="1:28" ht="16.5" customHeight="1" x14ac:dyDescent="0.2">
      <c r="A131" s="11" t="s">
        <v>37</v>
      </c>
      <c r="B131" s="11" t="s">
        <v>37</v>
      </c>
      <c r="C131" s="41" t="s">
        <v>525</v>
      </c>
      <c r="D131" s="41" t="s">
        <v>526</v>
      </c>
      <c r="E131" s="41" t="s">
        <v>111</v>
      </c>
      <c r="F131" s="41" t="s">
        <v>975</v>
      </c>
      <c r="G131" s="41" t="s">
        <v>41</v>
      </c>
      <c r="H131" s="29" t="s">
        <v>42</v>
      </c>
      <c r="I131" s="41" t="s">
        <v>43</v>
      </c>
      <c r="J131" s="41" t="s">
        <v>42</v>
      </c>
      <c r="K131" s="41" t="s">
        <v>344</v>
      </c>
      <c r="L131" s="41" t="s">
        <v>918</v>
      </c>
      <c r="M131" s="41" t="s">
        <v>918</v>
      </c>
      <c r="N131" s="41">
        <v>0</v>
      </c>
      <c r="O131" s="41">
        <v>0</v>
      </c>
      <c r="P131" s="42">
        <f t="shared" si="0"/>
        <v>0</v>
      </c>
      <c r="Q131" s="43">
        <v>0</v>
      </c>
      <c r="R131" s="16" t="s">
        <v>51</v>
      </c>
      <c r="S131" s="43">
        <v>1</v>
      </c>
      <c r="T131" s="16" t="s">
        <v>47</v>
      </c>
      <c r="U131" s="44">
        <v>1</v>
      </c>
      <c r="V131" s="14">
        <f t="shared" si="3"/>
        <v>17.52</v>
      </c>
      <c r="W131" s="17">
        <f t="shared" si="4"/>
        <v>17.52</v>
      </c>
      <c r="X131" s="34"/>
      <c r="Y131" s="122"/>
      <c r="Z131" s="122"/>
      <c r="AA131" s="122"/>
      <c r="AB131" s="122"/>
    </row>
    <row r="132" spans="1:28" ht="16.5" customHeight="1" x14ac:dyDescent="0.2">
      <c r="A132" s="11" t="s">
        <v>37</v>
      </c>
      <c r="B132" s="11" t="s">
        <v>37</v>
      </c>
      <c r="C132" s="41" t="s">
        <v>346</v>
      </c>
      <c r="D132" s="41" t="s">
        <v>347</v>
      </c>
      <c r="E132" s="41" t="s">
        <v>39</v>
      </c>
      <c r="F132" s="41" t="s">
        <v>685</v>
      </c>
      <c r="G132" s="41" t="s">
        <v>41</v>
      </c>
      <c r="H132" s="29" t="s">
        <v>42</v>
      </c>
      <c r="I132" s="41" t="s">
        <v>43</v>
      </c>
      <c r="J132" s="41" t="s">
        <v>42</v>
      </c>
      <c r="K132" s="41" t="s">
        <v>764</v>
      </c>
      <c r="L132" s="41" t="s">
        <v>918</v>
      </c>
      <c r="M132" s="41" t="s">
        <v>918</v>
      </c>
      <c r="N132" s="41">
        <v>0</v>
      </c>
      <c r="O132" s="41">
        <v>0</v>
      </c>
      <c r="P132" s="42">
        <f t="shared" si="0"/>
        <v>0</v>
      </c>
      <c r="Q132" s="43">
        <v>0</v>
      </c>
      <c r="R132" s="16" t="s">
        <v>51</v>
      </c>
      <c r="S132" s="43">
        <v>1</v>
      </c>
      <c r="T132" s="16" t="s">
        <v>47</v>
      </c>
      <c r="U132" s="44">
        <v>1</v>
      </c>
      <c r="V132" s="14">
        <f t="shared" si="3"/>
        <v>17.52</v>
      </c>
      <c r="W132" s="17">
        <f t="shared" si="4"/>
        <v>17.52</v>
      </c>
      <c r="X132" s="34"/>
      <c r="Y132" s="122"/>
      <c r="Z132" s="122"/>
      <c r="AA132" s="122"/>
      <c r="AB132" s="122"/>
    </row>
    <row r="133" spans="1:28" ht="16.5" customHeight="1" x14ac:dyDescent="0.2">
      <c r="A133" s="11" t="s">
        <v>37</v>
      </c>
      <c r="B133" s="11" t="s">
        <v>37</v>
      </c>
      <c r="C133" s="41" t="s">
        <v>383</v>
      </c>
      <c r="D133" s="41" t="s">
        <v>384</v>
      </c>
      <c r="E133" s="41" t="s">
        <v>111</v>
      </c>
      <c r="F133" s="41" t="s">
        <v>976</v>
      </c>
      <c r="G133" s="41" t="s">
        <v>41</v>
      </c>
      <c r="H133" s="29" t="s">
        <v>42</v>
      </c>
      <c r="I133" s="41" t="s">
        <v>43</v>
      </c>
      <c r="J133" s="41" t="s">
        <v>42</v>
      </c>
      <c r="K133" s="41" t="s">
        <v>75</v>
      </c>
      <c r="L133" s="41" t="s">
        <v>820</v>
      </c>
      <c r="M133" s="41" t="s">
        <v>820</v>
      </c>
      <c r="N133" s="41">
        <v>0</v>
      </c>
      <c r="O133" s="41">
        <v>0</v>
      </c>
      <c r="P133" s="42">
        <f t="shared" si="0"/>
        <v>0</v>
      </c>
      <c r="Q133" s="43">
        <v>0</v>
      </c>
      <c r="R133" s="16" t="s">
        <v>51</v>
      </c>
      <c r="S133" s="43">
        <v>1</v>
      </c>
      <c r="T133" s="16" t="s">
        <v>47</v>
      </c>
      <c r="U133" s="44">
        <v>1</v>
      </c>
      <c r="V133" s="14">
        <f t="shared" si="3"/>
        <v>17.52</v>
      </c>
      <c r="W133" s="17">
        <f t="shared" si="4"/>
        <v>17.52</v>
      </c>
      <c r="X133" s="34"/>
      <c r="Y133" s="122"/>
      <c r="Z133" s="122"/>
      <c r="AA133" s="122"/>
      <c r="AB133" s="122"/>
    </row>
    <row r="134" spans="1:28" ht="16.5" customHeight="1" x14ac:dyDescent="0.2">
      <c r="A134" s="11" t="s">
        <v>37</v>
      </c>
      <c r="B134" s="11" t="s">
        <v>37</v>
      </c>
      <c r="C134" s="41" t="s">
        <v>383</v>
      </c>
      <c r="D134" s="41" t="s">
        <v>384</v>
      </c>
      <c r="E134" s="41" t="s">
        <v>111</v>
      </c>
      <c r="F134" s="41" t="s">
        <v>977</v>
      </c>
      <c r="G134" s="41" t="s">
        <v>41</v>
      </c>
      <c r="H134" s="29" t="s">
        <v>42</v>
      </c>
      <c r="I134" s="41" t="s">
        <v>43</v>
      </c>
      <c r="J134" s="41" t="s">
        <v>42</v>
      </c>
      <c r="K134" s="41" t="s">
        <v>136</v>
      </c>
      <c r="L134" s="41" t="s">
        <v>854</v>
      </c>
      <c r="M134" s="41" t="s">
        <v>854</v>
      </c>
      <c r="N134" s="41">
        <v>0</v>
      </c>
      <c r="O134" s="41">
        <v>0</v>
      </c>
      <c r="P134" s="42">
        <f t="shared" si="0"/>
        <v>0</v>
      </c>
      <c r="Q134" s="43">
        <v>0</v>
      </c>
      <c r="R134" s="16" t="s">
        <v>51</v>
      </c>
      <c r="S134" s="43">
        <v>1</v>
      </c>
      <c r="T134" s="16" t="s">
        <v>47</v>
      </c>
      <c r="U134" s="44">
        <v>1</v>
      </c>
      <c r="V134" s="14">
        <f t="shared" si="3"/>
        <v>17.52</v>
      </c>
      <c r="W134" s="17">
        <f t="shared" si="4"/>
        <v>17.52</v>
      </c>
      <c r="X134" s="34"/>
      <c r="Y134" s="122"/>
      <c r="Z134" s="122"/>
      <c r="AA134" s="122"/>
      <c r="AB134" s="122"/>
    </row>
    <row r="135" spans="1:28" ht="16.5" customHeight="1" x14ac:dyDescent="0.2">
      <c r="A135" s="11" t="s">
        <v>37</v>
      </c>
      <c r="B135" s="11" t="s">
        <v>37</v>
      </c>
      <c r="C135" s="41" t="s">
        <v>383</v>
      </c>
      <c r="D135" s="41" t="s">
        <v>384</v>
      </c>
      <c r="E135" s="41" t="s">
        <v>111</v>
      </c>
      <c r="F135" s="41" t="s">
        <v>977</v>
      </c>
      <c r="G135" s="41" t="s">
        <v>41</v>
      </c>
      <c r="H135" s="29" t="s">
        <v>42</v>
      </c>
      <c r="I135" s="41" t="s">
        <v>43</v>
      </c>
      <c r="J135" s="41" t="s">
        <v>42</v>
      </c>
      <c r="K135" s="41" t="s">
        <v>136</v>
      </c>
      <c r="L135" s="41" t="s">
        <v>847</v>
      </c>
      <c r="M135" s="41" t="s">
        <v>847</v>
      </c>
      <c r="N135" s="41">
        <v>0</v>
      </c>
      <c r="O135" s="41">
        <v>0</v>
      </c>
      <c r="P135" s="42">
        <f t="shared" si="0"/>
        <v>0</v>
      </c>
      <c r="Q135" s="43">
        <v>0</v>
      </c>
      <c r="R135" s="16" t="s">
        <v>51</v>
      </c>
      <c r="S135" s="43">
        <v>1</v>
      </c>
      <c r="T135" s="16" t="s">
        <v>47</v>
      </c>
      <c r="U135" s="44">
        <v>1</v>
      </c>
      <c r="V135" s="14">
        <f t="shared" si="3"/>
        <v>17.52</v>
      </c>
      <c r="W135" s="17">
        <f t="shared" si="4"/>
        <v>17.52</v>
      </c>
      <c r="X135" s="34"/>
      <c r="Y135" s="122"/>
      <c r="Z135" s="122"/>
      <c r="AA135" s="122"/>
      <c r="AB135" s="122"/>
    </row>
    <row r="136" spans="1:28" ht="16.5" customHeight="1" x14ac:dyDescent="0.2">
      <c r="A136" s="11" t="s">
        <v>37</v>
      </c>
      <c r="B136" s="11" t="s">
        <v>37</v>
      </c>
      <c r="C136" s="41" t="s">
        <v>346</v>
      </c>
      <c r="D136" s="41" t="s">
        <v>347</v>
      </c>
      <c r="E136" s="41" t="s">
        <v>39</v>
      </c>
      <c r="F136" s="41" t="s">
        <v>685</v>
      </c>
      <c r="G136" s="41" t="s">
        <v>41</v>
      </c>
      <c r="H136" s="29" t="s">
        <v>42</v>
      </c>
      <c r="I136" s="41" t="s">
        <v>43</v>
      </c>
      <c r="J136" s="41" t="s">
        <v>42</v>
      </c>
      <c r="K136" s="41" t="s">
        <v>667</v>
      </c>
      <c r="L136" s="41" t="s">
        <v>973</v>
      </c>
      <c r="M136" s="41" t="s">
        <v>974</v>
      </c>
      <c r="N136" s="41">
        <v>0</v>
      </c>
      <c r="O136" s="41">
        <v>0</v>
      </c>
      <c r="P136" s="42">
        <f t="shared" si="0"/>
        <v>0</v>
      </c>
      <c r="Q136" s="43">
        <v>2</v>
      </c>
      <c r="R136" s="16" t="s">
        <v>51</v>
      </c>
      <c r="S136" s="43">
        <v>1</v>
      </c>
      <c r="T136" s="16" t="s">
        <v>47</v>
      </c>
      <c r="U136" s="44">
        <v>3</v>
      </c>
      <c r="V136" s="14">
        <f t="shared" ref="V136:V175" si="5">(Q136*R136)+(S136*T136)</f>
        <v>125.53999999999999</v>
      </c>
      <c r="W136" s="17">
        <f t="shared" ref="W136:W175" si="6">P136+V136</f>
        <v>125.53999999999999</v>
      </c>
      <c r="X136" s="34"/>
      <c r="Y136" s="122"/>
      <c r="Z136" s="122"/>
      <c r="AA136" s="122"/>
      <c r="AB136" s="122"/>
    </row>
    <row r="137" spans="1:28" ht="16.5" customHeight="1" x14ac:dyDescent="0.2">
      <c r="A137" s="11" t="s">
        <v>37</v>
      </c>
      <c r="B137" s="11" t="s">
        <v>37</v>
      </c>
      <c r="C137" s="41" t="s">
        <v>176</v>
      </c>
      <c r="D137" s="41" t="s">
        <v>177</v>
      </c>
      <c r="E137" s="41" t="s">
        <v>39</v>
      </c>
      <c r="F137" s="41" t="s">
        <v>174</v>
      </c>
      <c r="G137" s="41" t="s">
        <v>41</v>
      </c>
      <c r="H137" s="29" t="s">
        <v>42</v>
      </c>
      <c r="I137" s="41" t="s">
        <v>65</v>
      </c>
      <c r="J137" s="41" t="s">
        <v>42</v>
      </c>
      <c r="K137" s="41" t="s">
        <v>113</v>
      </c>
      <c r="L137" s="41" t="s">
        <v>918</v>
      </c>
      <c r="M137" s="41" t="s">
        <v>918</v>
      </c>
      <c r="N137" s="41">
        <v>0</v>
      </c>
      <c r="O137" s="41">
        <v>0</v>
      </c>
      <c r="P137" s="42">
        <f t="shared" si="0"/>
        <v>0</v>
      </c>
      <c r="Q137" s="43">
        <v>0</v>
      </c>
      <c r="R137" s="16" t="s">
        <v>51</v>
      </c>
      <c r="S137" s="43">
        <v>1</v>
      </c>
      <c r="T137" s="16" t="s">
        <v>47</v>
      </c>
      <c r="U137" s="44">
        <v>1</v>
      </c>
      <c r="V137" s="14">
        <f t="shared" si="5"/>
        <v>17.52</v>
      </c>
      <c r="W137" s="17">
        <f t="shared" si="6"/>
        <v>17.52</v>
      </c>
      <c r="X137" s="34"/>
      <c r="Y137" s="122"/>
      <c r="Z137" s="122"/>
      <c r="AA137" s="122"/>
      <c r="AB137" s="122"/>
    </row>
    <row r="138" spans="1:28" ht="16.5" customHeight="1" x14ac:dyDescent="0.2">
      <c r="A138" s="11" t="s">
        <v>37</v>
      </c>
      <c r="B138" s="11" t="s">
        <v>37</v>
      </c>
      <c r="C138" s="41" t="s">
        <v>377</v>
      </c>
      <c r="D138" s="41" t="s">
        <v>378</v>
      </c>
      <c r="E138" s="41" t="s">
        <v>111</v>
      </c>
      <c r="F138" s="41" t="s">
        <v>978</v>
      </c>
      <c r="G138" s="41" t="s">
        <v>41</v>
      </c>
      <c r="H138" s="29" t="s">
        <v>42</v>
      </c>
      <c r="I138" s="41" t="s">
        <v>43</v>
      </c>
      <c r="J138" s="41" t="s">
        <v>42</v>
      </c>
      <c r="K138" s="41" t="s">
        <v>75</v>
      </c>
      <c r="L138" s="41" t="s">
        <v>915</v>
      </c>
      <c r="M138" s="41" t="s">
        <v>915</v>
      </c>
      <c r="N138" s="41">
        <v>0</v>
      </c>
      <c r="O138" s="41">
        <v>0</v>
      </c>
      <c r="P138" s="42">
        <f t="shared" si="0"/>
        <v>0</v>
      </c>
      <c r="Q138" s="43">
        <v>0</v>
      </c>
      <c r="R138" s="16" t="s">
        <v>51</v>
      </c>
      <c r="S138" s="43">
        <v>1</v>
      </c>
      <c r="T138" s="16" t="s">
        <v>47</v>
      </c>
      <c r="U138" s="44">
        <v>1</v>
      </c>
      <c r="V138" s="14">
        <f t="shared" si="5"/>
        <v>17.52</v>
      </c>
      <c r="W138" s="17">
        <f t="shared" si="6"/>
        <v>17.52</v>
      </c>
      <c r="X138" s="34"/>
      <c r="Y138" s="122"/>
      <c r="Z138" s="122"/>
      <c r="AA138" s="122"/>
      <c r="AB138" s="122"/>
    </row>
    <row r="139" spans="1:28" ht="16.5" customHeight="1" x14ac:dyDescent="0.2">
      <c r="A139" s="11" t="s">
        <v>37</v>
      </c>
      <c r="B139" s="11" t="s">
        <v>37</v>
      </c>
      <c r="C139" s="41" t="s">
        <v>377</v>
      </c>
      <c r="D139" s="41" t="s">
        <v>378</v>
      </c>
      <c r="E139" s="41" t="s">
        <v>111</v>
      </c>
      <c r="F139" s="41" t="s">
        <v>979</v>
      </c>
      <c r="G139" s="41" t="s">
        <v>41</v>
      </c>
      <c r="H139" s="29" t="s">
        <v>42</v>
      </c>
      <c r="I139" s="41" t="s">
        <v>43</v>
      </c>
      <c r="J139" s="41" t="s">
        <v>42</v>
      </c>
      <c r="K139" s="41" t="s">
        <v>75</v>
      </c>
      <c r="L139" s="41" t="s">
        <v>933</v>
      </c>
      <c r="M139" s="41" t="s">
        <v>933</v>
      </c>
      <c r="N139" s="41">
        <v>0</v>
      </c>
      <c r="O139" s="41">
        <v>0</v>
      </c>
      <c r="P139" s="42">
        <f t="shared" si="0"/>
        <v>0</v>
      </c>
      <c r="Q139" s="43">
        <v>0</v>
      </c>
      <c r="R139" s="16" t="s">
        <v>51</v>
      </c>
      <c r="S139" s="43">
        <v>1</v>
      </c>
      <c r="T139" s="16" t="s">
        <v>47</v>
      </c>
      <c r="U139" s="44">
        <v>1</v>
      </c>
      <c r="V139" s="14">
        <f t="shared" si="5"/>
        <v>17.52</v>
      </c>
      <c r="W139" s="17">
        <f t="shared" si="6"/>
        <v>17.52</v>
      </c>
      <c r="X139" s="34"/>
      <c r="Y139" s="122"/>
      <c r="Z139" s="122"/>
      <c r="AA139" s="122"/>
      <c r="AB139" s="122"/>
    </row>
    <row r="140" spans="1:28" ht="16.5" customHeight="1" x14ac:dyDescent="0.2">
      <c r="A140" s="11" t="s">
        <v>37</v>
      </c>
      <c r="B140" s="11" t="s">
        <v>37</v>
      </c>
      <c r="C140" s="41" t="s">
        <v>133</v>
      </c>
      <c r="D140" s="41" t="s">
        <v>134</v>
      </c>
      <c r="E140" s="41" t="s">
        <v>111</v>
      </c>
      <c r="F140" s="41" t="s">
        <v>980</v>
      </c>
      <c r="G140" s="41" t="s">
        <v>41</v>
      </c>
      <c r="H140" s="29" t="s">
        <v>42</v>
      </c>
      <c r="I140" s="41" t="s">
        <v>65</v>
      </c>
      <c r="J140" s="41" t="s">
        <v>42</v>
      </c>
      <c r="K140" s="41" t="s">
        <v>136</v>
      </c>
      <c r="L140" s="41" t="s">
        <v>915</v>
      </c>
      <c r="M140" s="41" t="s">
        <v>915</v>
      </c>
      <c r="N140" s="41">
        <v>0</v>
      </c>
      <c r="O140" s="41">
        <v>0</v>
      </c>
      <c r="P140" s="42">
        <f t="shared" si="0"/>
        <v>0</v>
      </c>
      <c r="Q140" s="43">
        <v>0</v>
      </c>
      <c r="R140" s="16" t="s">
        <v>51</v>
      </c>
      <c r="S140" s="43">
        <v>1</v>
      </c>
      <c r="T140" s="16" t="s">
        <v>47</v>
      </c>
      <c r="U140" s="44">
        <v>1</v>
      </c>
      <c r="V140" s="14">
        <f t="shared" si="5"/>
        <v>17.52</v>
      </c>
      <c r="W140" s="17">
        <f t="shared" si="6"/>
        <v>17.52</v>
      </c>
      <c r="X140" s="34"/>
      <c r="Y140" s="122"/>
      <c r="Z140" s="122"/>
      <c r="AA140" s="122"/>
      <c r="AB140" s="122"/>
    </row>
    <row r="141" spans="1:28" ht="16.5" customHeight="1" x14ac:dyDescent="0.2">
      <c r="A141" s="11" t="s">
        <v>37</v>
      </c>
      <c r="B141" s="11" t="s">
        <v>37</v>
      </c>
      <c r="C141" s="41" t="s">
        <v>133</v>
      </c>
      <c r="D141" s="41" t="s">
        <v>134</v>
      </c>
      <c r="E141" s="41" t="s">
        <v>111</v>
      </c>
      <c r="F141" s="41" t="s">
        <v>981</v>
      </c>
      <c r="G141" s="41" t="s">
        <v>41</v>
      </c>
      <c r="H141" s="29" t="s">
        <v>42</v>
      </c>
      <c r="I141" s="41" t="s">
        <v>65</v>
      </c>
      <c r="J141" s="41" t="s">
        <v>42</v>
      </c>
      <c r="K141" s="41" t="s">
        <v>113</v>
      </c>
      <c r="L141" s="41" t="s">
        <v>918</v>
      </c>
      <c r="M141" s="41" t="s">
        <v>918</v>
      </c>
      <c r="N141" s="41">
        <v>0</v>
      </c>
      <c r="O141" s="41">
        <v>0</v>
      </c>
      <c r="P141" s="42">
        <f t="shared" si="0"/>
        <v>0</v>
      </c>
      <c r="Q141" s="43">
        <v>0</v>
      </c>
      <c r="R141" s="16" t="s">
        <v>51</v>
      </c>
      <c r="S141" s="43">
        <v>1</v>
      </c>
      <c r="T141" s="16" t="s">
        <v>47</v>
      </c>
      <c r="U141" s="44">
        <v>1</v>
      </c>
      <c r="V141" s="14">
        <f t="shared" si="5"/>
        <v>17.52</v>
      </c>
      <c r="W141" s="17">
        <f t="shared" si="6"/>
        <v>17.52</v>
      </c>
      <c r="X141" s="34"/>
      <c r="Y141" s="122"/>
      <c r="Z141" s="122"/>
      <c r="AA141" s="122"/>
      <c r="AB141" s="122"/>
    </row>
    <row r="142" spans="1:28" ht="16.5" customHeight="1" x14ac:dyDescent="0.2">
      <c r="A142" s="11" t="s">
        <v>37</v>
      </c>
      <c r="B142" s="11" t="s">
        <v>37</v>
      </c>
      <c r="C142" s="41" t="s">
        <v>221</v>
      </c>
      <c r="D142" s="41" t="s">
        <v>222</v>
      </c>
      <c r="E142" s="41" t="s">
        <v>39</v>
      </c>
      <c r="F142" s="41" t="s">
        <v>223</v>
      </c>
      <c r="G142" s="41" t="s">
        <v>41</v>
      </c>
      <c r="H142" s="29" t="s">
        <v>42</v>
      </c>
      <c r="I142" s="41" t="s">
        <v>43</v>
      </c>
      <c r="J142" s="41" t="s">
        <v>42</v>
      </c>
      <c r="K142" s="41" t="s">
        <v>626</v>
      </c>
      <c r="L142" s="41" t="s">
        <v>912</v>
      </c>
      <c r="M142" s="41" t="s">
        <v>912</v>
      </c>
      <c r="N142" s="41">
        <v>0</v>
      </c>
      <c r="O142" s="41">
        <v>0</v>
      </c>
      <c r="P142" s="42">
        <f t="shared" si="0"/>
        <v>0</v>
      </c>
      <c r="Q142" s="43">
        <v>0</v>
      </c>
      <c r="R142" s="16" t="s">
        <v>51</v>
      </c>
      <c r="S142" s="43">
        <v>1</v>
      </c>
      <c r="T142" s="16" t="s">
        <v>47</v>
      </c>
      <c r="U142" s="44">
        <v>1</v>
      </c>
      <c r="V142" s="14">
        <f t="shared" si="5"/>
        <v>17.52</v>
      </c>
      <c r="W142" s="17">
        <f t="shared" si="6"/>
        <v>17.52</v>
      </c>
      <c r="X142" s="34"/>
      <c r="Y142" s="122"/>
      <c r="Z142" s="122"/>
      <c r="AA142" s="122"/>
      <c r="AB142" s="122"/>
    </row>
    <row r="143" spans="1:28" ht="16.5" customHeight="1" x14ac:dyDescent="0.2">
      <c r="A143" s="11" t="s">
        <v>37</v>
      </c>
      <c r="B143" s="11" t="s">
        <v>37</v>
      </c>
      <c r="C143" s="41" t="s">
        <v>635</v>
      </c>
      <c r="D143" s="41" t="s">
        <v>896</v>
      </c>
      <c r="E143" s="41" t="s">
        <v>111</v>
      </c>
      <c r="F143" s="41" t="s">
        <v>982</v>
      </c>
      <c r="G143" s="41" t="s">
        <v>41</v>
      </c>
      <c r="H143" s="29" t="s">
        <v>42</v>
      </c>
      <c r="I143" s="41" t="s">
        <v>43</v>
      </c>
      <c r="J143" s="41" t="s">
        <v>42</v>
      </c>
      <c r="K143" s="41" t="s">
        <v>344</v>
      </c>
      <c r="L143" s="41" t="s">
        <v>918</v>
      </c>
      <c r="M143" s="41" t="s">
        <v>918</v>
      </c>
      <c r="N143" s="41">
        <v>0</v>
      </c>
      <c r="O143" s="41">
        <v>0</v>
      </c>
      <c r="P143" s="42">
        <f t="shared" si="0"/>
        <v>0</v>
      </c>
      <c r="Q143" s="43">
        <v>0</v>
      </c>
      <c r="R143" s="16" t="s">
        <v>51</v>
      </c>
      <c r="S143" s="43">
        <v>1</v>
      </c>
      <c r="T143" s="16" t="s">
        <v>47</v>
      </c>
      <c r="U143" s="44">
        <v>1</v>
      </c>
      <c r="V143" s="14">
        <f t="shared" si="5"/>
        <v>17.52</v>
      </c>
      <c r="W143" s="17">
        <f t="shared" si="6"/>
        <v>17.52</v>
      </c>
      <c r="X143" s="34"/>
      <c r="Y143" s="122"/>
      <c r="Z143" s="122"/>
      <c r="AA143" s="122"/>
      <c r="AB143" s="122"/>
    </row>
    <row r="144" spans="1:28" ht="16.5" customHeight="1" x14ac:dyDescent="0.2">
      <c r="A144" s="11" t="s">
        <v>37</v>
      </c>
      <c r="B144" s="11" t="s">
        <v>37</v>
      </c>
      <c r="C144" s="41" t="s">
        <v>249</v>
      </c>
      <c r="D144" s="41" t="s">
        <v>250</v>
      </c>
      <c r="E144" s="41" t="s">
        <v>39</v>
      </c>
      <c r="F144" s="41" t="s">
        <v>174</v>
      </c>
      <c r="G144" s="41" t="s">
        <v>41</v>
      </c>
      <c r="H144" s="29" t="s">
        <v>42</v>
      </c>
      <c r="I144" s="41" t="s">
        <v>43</v>
      </c>
      <c r="J144" s="41" t="s">
        <v>42</v>
      </c>
      <c r="K144" s="41" t="s">
        <v>983</v>
      </c>
      <c r="L144" s="41" t="s">
        <v>915</v>
      </c>
      <c r="M144" s="41" t="s">
        <v>912</v>
      </c>
      <c r="N144" s="41">
        <v>0</v>
      </c>
      <c r="O144" s="41">
        <v>0</v>
      </c>
      <c r="P144" s="42">
        <f t="shared" si="0"/>
        <v>0</v>
      </c>
      <c r="Q144" s="43">
        <v>0</v>
      </c>
      <c r="R144" s="16" t="s">
        <v>51</v>
      </c>
      <c r="S144" s="43">
        <v>3</v>
      </c>
      <c r="T144" s="16" t="s">
        <v>47</v>
      </c>
      <c r="U144" s="44">
        <v>3</v>
      </c>
      <c r="V144" s="14">
        <f t="shared" si="5"/>
        <v>52.56</v>
      </c>
      <c r="W144" s="17">
        <f t="shared" si="6"/>
        <v>52.56</v>
      </c>
      <c r="X144" s="34"/>
      <c r="Y144" s="122"/>
      <c r="Z144" s="122"/>
      <c r="AA144" s="122"/>
      <c r="AB144" s="122"/>
    </row>
    <row r="145" spans="1:28" ht="16.5" customHeight="1" x14ac:dyDescent="0.2">
      <c r="A145" s="11" t="s">
        <v>37</v>
      </c>
      <c r="B145" s="11" t="s">
        <v>37</v>
      </c>
      <c r="C145" s="41" t="s">
        <v>560</v>
      </c>
      <c r="D145" s="41" t="s">
        <v>561</v>
      </c>
      <c r="E145" s="41" t="s">
        <v>39</v>
      </c>
      <c r="F145" s="41" t="s">
        <v>759</v>
      </c>
      <c r="G145" s="41" t="s">
        <v>41</v>
      </c>
      <c r="H145" s="29" t="s">
        <v>42</v>
      </c>
      <c r="I145" s="41" t="s">
        <v>43</v>
      </c>
      <c r="J145" s="41" t="s">
        <v>42</v>
      </c>
      <c r="K145" s="41" t="s">
        <v>438</v>
      </c>
      <c r="L145" s="41" t="s">
        <v>912</v>
      </c>
      <c r="M145" s="41" t="s">
        <v>912</v>
      </c>
      <c r="N145" s="41">
        <v>0</v>
      </c>
      <c r="O145" s="41">
        <v>0</v>
      </c>
      <c r="P145" s="42">
        <f t="shared" si="0"/>
        <v>0</v>
      </c>
      <c r="Q145" s="43">
        <v>0</v>
      </c>
      <c r="R145" s="16" t="s">
        <v>51</v>
      </c>
      <c r="S145" s="43">
        <v>1</v>
      </c>
      <c r="T145" s="16" t="s">
        <v>47</v>
      </c>
      <c r="U145" s="44">
        <v>1</v>
      </c>
      <c r="V145" s="14">
        <f t="shared" si="5"/>
        <v>17.52</v>
      </c>
      <c r="W145" s="17">
        <f t="shared" si="6"/>
        <v>17.52</v>
      </c>
      <c r="X145" s="34"/>
      <c r="Y145" s="122"/>
      <c r="Z145" s="122"/>
      <c r="AA145" s="122"/>
      <c r="AB145" s="122"/>
    </row>
    <row r="146" spans="1:28" ht="16.5" customHeight="1" x14ac:dyDescent="0.2">
      <c r="A146" s="11" t="s">
        <v>37</v>
      </c>
      <c r="B146" s="11" t="s">
        <v>37</v>
      </c>
      <c r="C146" s="41" t="s">
        <v>180</v>
      </c>
      <c r="D146" s="41" t="s">
        <v>181</v>
      </c>
      <c r="E146" s="41" t="s">
        <v>111</v>
      </c>
      <c r="F146" s="41" t="s">
        <v>935</v>
      </c>
      <c r="G146" s="41" t="s">
        <v>41</v>
      </c>
      <c r="H146" s="29" t="s">
        <v>42</v>
      </c>
      <c r="I146" s="41" t="s">
        <v>65</v>
      </c>
      <c r="J146" s="41" t="s">
        <v>42</v>
      </c>
      <c r="K146" s="41" t="s">
        <v>65</v>
      </c>
      <c r="L146" s="41" t="s">
        <v>822</v>
      </c>
      <c r="M146" s="41" t="s">
        <v>984</v>
      </c>
      <c r="N146" s="41">
        <v>0</v>
      </c>
      <c r="O146" s="41">
        <v>0</v>
      </c>
      <c r="P146" s="42">
        <f t="shared" si="0"/>
        <v>0</v>
      </c>
      <c r="Q146" s="43">
        <v>0</v>
      </c>
      <c r="R146" s="16" t="s">
        <v>51</v>
      </c>
      <c r="S146" s="43">
        <v>4</v>
      </c>
      <c r="T146" s="16" t="s">
        <v>47</v>
      </c>
      <c r="U146" s="44">
        <v>4</v>
      </c>
      <c r="V146" s="14">
        <f t="shared" si="5"/>
        <v>70.08</v>
      </c>
      <c r="W146" s="17">
        <f t="shared" si="6"/>
        <v>70.08</v>
      </c>
      <c r="X146" s="34"/>
      <c r="Y146" s="122"/>
      <c r="Z146" s="122"/>
      <c r="AA146" s="122"/>
      <c r="AB146" s="122"/>
    </row>
    <row r="147" spans="1:28" ht="16.5" customHeight="1" x14ac:dyDescent="0.2">
      <c r="A147" s="11" t="s">
        <v>37</v>
      </c>
      <c r="B147" s="11" t="s">
        <v>37</v>
      </c>
      <c r="C147" s="41" t="s">
        <v>143</v>
      </c>
      <c r="D147" s="41" t="s">
        <v>144</v>
      </c>
      <c r="E147" s="41" t="s">
        <v>111</v>
      </c>
      <c r="F147" s="41" t="s">
        <v>556</v>
      </c>
      <c r="G147" s="41" t="s">
        <v>41</v>
      </c>
      <c r="H147" s="29" t="s">
        <v>42</v>
      </c>
      <c r="I147" s="41" t="s">
        <v>65</v>
      </c>
      <c r="J147" s="41" t="s">
        <v>42</v>
      </c>
      <c r="K147" s="41" t="s">
        <v>985</v>
      </c>
      <c r="L147" s="41" t="s">
        <v>829</v>
      </c>
      <c r="M147" s="41" t="s">
        <v>830</v>
      </c>
      <c r="N147" s="41">
        <v>0</v>
      </c>
      <c r="O147" s="41">
        <v>0</v>
      </c>
      <c r="P147" s="42">
        <f t="shared" si="0"/>
        <v>0</v>
      </c>
      <c r="Q147" s="43">
        <v>4</v>
      </c>
      <c r="R147" s="16" t="s">
        <v>51</v>
      </c>
      <c r="S147" s="43">
        <v>1</v>
      </c>
      <c r="T147" s="16" t="s">
        <v>47</v>
      </c>
      <c r="U147" s="44">
        <v>5</v>
      </c>
      <c r="V147" s="14">
        <f t="shared" si="5"/>
        <v>233.56</v>
      </c>
      <c r="W147" s="17">
        <f t="shared" si="6"/>
        <v>233.56</v>
      </c>
      <c r="X147" s="34"/>
      <c r="Y147" s="122"/>
      <c r="Z147" s="122"/>
      <c r="AA147" s="122"/>
      <c r="AB147" s="122"/>
    </row>
    <row r="148" spans="1:28" ht="18" customHeight="1" x14ac:dyDescent="0.2">
      <c r="A148" s="11" t="s">
        <v>37</v>
      </c>
      <c r="B148" s="11" t="s">
        <v>37</v>
      </c>
      <c r="C148" s="41" t="s">
        <v>904</v>
      </c>
      <c r="D148" s="41" t="s">
        <v>905</v>
      </c>
      <c r="E148" s="41" t="s">
        <v>111</v>
      </c>
      <c r="F148" s="41" t="s">
        <v>174</v>
      </c>
      <c r="G148" s="41" t="s">
        <v>41</v>
      </c>
      <c r="H148" s="29" t="s">
        <v>42</v>
      </c>
      <c r="I148" s="41" t="s">
        <v>43</v>
      </c>
      <c r="J148" s="41" t="s">
        <v>42</v>
      </c>
      <c r="K148" s="41" t="s">
        <v>178</v>
      </c>
      <c r="L148" s="41" t="s">
        <v>912</v>
      </c>
      <c r="M148" s="41" t="s">
        <v>912</v>
      </c>
      <c r="N148" s="41">
        <v>0</v>
      </c>
      <c r="O148" s="41">
        <v>0</v>
      </c>
      <c r="P148" s="42">
        <f t="shared" si="0"/>
        <v>0</v>
      </c>
      <c r="Q148" s="43">
        <v>0</v>
      </c>
      <c r="R148" s="16" t="s">
        <v>51</v>
      </c>
      <c r="S148" s="43">
        <v>1</v>
      </c>
      <c r="T148" s="16" t="s">
        <v>47</v>
      </c>
      <c r="U148" s="44">
        <v>1</v>
      </c>
      <c r="V148" s="14">
        <f t="shared" si="5"/>
        <v>17.52</v>
      </c>
      <c r="W148" s="17">
        <f t="shared" si="6"/>
        <v>17.52</v>
      </c>
      <c r="X148" s="34"/>
      <c r="Y148" s="122"/>
      <c r="Z148" s="122"/>
      <c r="AA148" s="122"/>
      <c r="AB148" s="122"/>
    </row>
    <row r="149" spans="1:28" ht="16.5" customHeight="1" x14ac:dyDescent="0.2">
      <c r="A149" s="11" t="s">
        <v>37</v>
      </c>
      <c r="B149" s="11" t="s">
        <v>37</v>
      </c>
      <c r="C149" s="41" t="s">
        <v>580</v>
      </c>
      <c r="D149" s="41" t="s">
        <v>581</v>
      </c>
      <c r="E149" s="41" t="s">
        <v>39</v>
      </c>
      <c r="F149" s="41" t="s">
        <v>593</v>
      </c>
      <c r="G149" s="41" t="s">
        <v>41</v>
      </c>
      <c r="H149" s="29" t="s">
        <v>42</v>
      </c>
      <c r="I149" s="41" t="s">
        <v>43</v>
      </c>
      <c r="J149" s="41" t="s">
        <v>42</v>
      </c>
      <c r="K149" s="41" t="s">
        <v>488</v>
      </c>
      <c r="L149" s="41" t="s">
        <v>867</v>
      </c>
      <c r="M149" s="41" t="s">
        <v>867</v>
      </c>
      <c r="N149" s="41">
        <v>0</v>
      </c>
      <c r="O149" s="41">
        <v>0</v>
      </c>
      <c r="P149" s="42">
        <f t="shared" si="0"/>
        <v>0</v>
      </c>
      <c r="Q149" s="43">
        <v>0</v>
      </c>
      <c r="R149" s="16" t="s">
        <v>51</v>
      </c>
      <c r="S149" s="43">
        <v>1</v>
      </c>
      <c r="T149" s="16" t="s">
        <v>47</v>
      </c>
      <c r="U149" s="44">
        <v>1</v>
      </c>
      <c r="V149" s="14">
        <f t="shared" si="5"/>
        <v>17.52</v>
      </c>
      <c r="W149" s="17">
        <f t="shared" si="6"/>
        <v>17.52</v>
      </c>
      <c r="X149" s="34"/>
      <c r="Y149" s="122"/>
      <c r="Z149" s="122"/>
      <c r="AA149" s="122"/>
      <c r="AB149" s="122"/>
    </row>
    <row r="150" spans="1:28" ht="16.5" customHeight="1" x14ac:dyDescent="0.2">
      <c r="A150" s="11" t="s">
        <v>37</v>
      </c>
      <c r="B150" s="11" t="s">
        <v>37</v>
      </c>
      <c r="C150" s="41" t="s">
        <v>900</v>
      </c>
      <c r="D150" s="41" t="s">
        <v>901</v>
      </c>
      <c r="E150" s="41" t="s">
        <v>111</v>
      </c>
      <c r="F150" s="41" t="s">
        <v>902</v>
      </c>
      <c r="G150" s="41" t="s">
        <v>41</v>
      </c>
      <c r="H150" s="29" t="s">
        <v>42</v>
      </c>
      <c r="I150" s="41" t="s">
        <v>43</v>
      </c>
      <c r="J150" s="41" t="s">
        <v>42</v>
      </c>
      <c r="K150" s="41" t="s">
        <v>75</v>
      </c>
      <c r="L150" s="41" t="s">
        <v>838</v>
      </c>
      <c r="M150" s="41" t="s">
        <v>838</v>
      </c>
      <c r="N150" s="41">
        <v>0</v>
      </c>
      <c r="O150" s="41">
        <v>0</v>
      </c>
      <c r="P150" s="42">
        <f t="shared" si="0"/>
        <v>0</v>
      </c>
      <c r="Q150" s="43">
        <v>0</v>
      </c>
      <c r="R150" s="16" t="s">
        <v>51</v>
      </c>
      <c r="S150" s="43">
        <v>1</v>
      </c>
      <c r="T150" s="16" t="s">
        <v>47</v>
      </c>
      <c r="U150" s="44">
        <v>1</v>
      </c>
      <c r="V150" s="14">
        <f t="shared" si="5"/>
        <v>17.52</v>
      </c>
      <c r="W150" s="17">
        <f t="shared" si="6"/>
        <v>17.52</v>
      </c>
      <c r="X150" s="34"/>
      <c r="Y150" s="122"/>
      <c r="Z150" s="122"/>
      <c r="AA150" s="122"/>
      <c r="AB150" s="122"/>
    </row>
    <row r="151" spans="1:28" ht="16.5" customHeight="1" x14ac:dyDescent="0.2">
      <c r="A151" s="11" t="s">
        <v>37</v>
      </c>
      <c r="B151" s="11" t="s">
        <v>37</v>
      </c>
      <c r="C151" s="41" t="s">
        <v>900</v>
      </c>
      <c r="D151" s="41" t="s">
        <v>901</v>
      </c>
      <c r="E151" s="41" t="s">
        <v>111</v>
      </c>
      <c r="F151" s="41" t="s">
        <v>902</v>
      </c>
      <c r="G151" s="41" t="s">
        <v>41</v>
      </c>
      <c r="H151" s="29" t="s">
        <v>42</v>
      </c>
      <c r="I151" s="41" t="s">
        <v>43</v>
      </c>
      <c r="J151" s="41" t="s">
        <v>42</v>
      </c>
      <c r="K151" s="41" t="s">
        <v>136</v>
      </c>
      <c r="L151" s="41" t="s">
        <v>830</v>
      </c>
      <c r="M151" s="41" t="s">
        <v>830</v>
      </c>
      <c r="N151" s="41">
        <v>0</v>
      </c>
      <c r="O151" s="41">
        <v>0</v>
      </c>
      <c r="P151" s="42">
        <f t="shared" si="0"/>
        <v>0</v>
      </c>
      <c r="Q151" s="43">
        <v>0</v>
      </c>
      <c r="R151" s="16" t="s">
        <v>51</v>
      </c>
      <c r="S151" s="43">
        <v>1</v>
      </c>
      <c r="T151" s="16" t="s">
        <v>47</v>
      </c>
      <c r="U151" s="44">
        <v>1</v>
      </c>
      <c r="V151" s="14">
        <f t="shared" si="5"/>
        <v>17.52</v>
      </c>
      <c r="W151" s="17">
        <f t="shared" si="6"/>
        <v>17.52</v>
      </c>
      <c r="X151" s="34"/>
      <c r="Y151" s="122"/>
      <c r="Z151" s="122"/>
      <c r="AA151" s="122"/>
      <c r="AB151" s="122"/>
    </row>
    <row r="152" spans="1:28" ht="16.5" customHeight="1" x14ac:dyDescent="0.2">
      <c r="A152" s="11" t="s">
        <v>37</v>
      </c>
      <c r="B152" s="11" t="s">
        <v>37</v>
      </c>
      <c r="C152" s="41" t="s">
        <v>172</v>
      </c>
      <c r="D152" s="41" t="s">
        <v>173</v>
      </c>
      <c r="E152" s="41" t="s">
        <v>111</v>
      </c>
      <c r="F152" s="41" t="s">
        <v>487</v>
      </c>
      <c r="G152" s="41" t="s">
        <v>41</v>
      </c>
      <c r="H152" s="29" t="s">
        <v>42</v>
      </c>
      <c r="I152" s="41" t="s">
        <v>43</v>
      </c>
      <c r="J152" s="41" t="s">
        <v>42</v>
      </c>
      <c r="K152" s="41" t="s">
        <v>59</v>
      </c>
      <c r="L152" s="41" t="s">
        <v>829</v>
      </c>
      <c r="M152" s="41" t="s">
        <v>829</v>
      </c>
      <c r="N152" s="41">
        <v>0</v>
      </c>
      <c r="O152" s="41">
        <v>0</v>
      </c>
      <c r="P152" s="42">
        <f t="shared" si="0"/>
        <v>0</v>
      </c>
      <c r="Q152" s="43">
        <v>0</v>
      </c>
      <c r="R152" s="16" t="s">
        <v>51</v>
      </c>
      <c r="S152" s="43">
        <v>1</v>
      </c>
      <c r="T152" s="16" t="s">
        <v>47</v>
      </c>
      <c r="U152" s="44">
        <v>1</v>
      </c>
      <c r="V152" s="14">
        <f t="shared" si="5"/>
        <v>17.52</v>
      </c>
      <c r="W152" s="17">
        <f t="shared" si="6"/>
        <v>17.52</v>
      </c>
      <c r="X152" s="34"/>
      <c r="Y152" s="122"/>
      <c r="Z152" s="122"/>
      <c r="AA152" s="122"/>
      <c r="AB152" s="122"/>
    </row>
    <row r="153" spans="1:28" ht="16.5" customHeight="1" x14ac:dyDescent="0.2">
      <c r="A153" s="11" t="s">
        <v>37</v>
      </c>
      <c r="B153" s="11" t="s">
        <v>37</v>
      </c>
      <c r="C153" s="41" t="s">
        <v>117</v>
      </c>
      <c r="D153" s="41" t="s">
        <v>118</v>
      </c>
      <c r="E153" s="41" t="s">
        <v>111</v>
      </c>
      <c r="F153" s="41" t="s">
        <v>119</v>
      </c>
      <c r="G153" s="41" t="s">
        <v>41</v>
      </c>
      <c r="H153" s="29" t="s">
        <v>42</v>
      </c>
      <c r="I153" s="41" t="s">
        <v>65</v>
      </c>
      <c r="J153" s="41" t="s">
        <v>42</v>
      </c>
      <c r="K153" s="41" t="s">
        <v>285</v>
      </c>
      <c r="L153" s="41" t="s">
        <v>986</v>
      </c>
      <c r="M153" s="41" t="s">
        <v>986</v>
      </c>
      <c r="N153" s="41">
        <v>0</v>
      </c>
      <c r="O153" s="41">
        <v>0</v>
      </c>
      <c r="P153" s="42">
        <f t="shared" si="0"/>
        <v>0</v>
      </c>
      <c r="Q153" s="43">
        <v>0</v>
      </c>
      <c r="R153" s="16" t="s">
        <v>51</v>
      </c>
      <c r="S153" s="43">
        <v>1</v>
      </c>
      <c r="T153" s="16" t="s">
        <v>47</v>
      </c>
      <c r="U153" s="44">
        <v>1</v>
      </c>
      <c r="V153" s="14">
        <f t="shared" si="5"/>
        <v>17.52</v>
      </c>
      <c r="W153" s="17">
        <f t="shared" si="6"/>
        <v>17.52</v>
      </c>
      <c r="X153" s="34"/>
      <c r="Y153" s="122"/>
      <c r="Z153" s="122"/>
      <c r="AA153" s="122"/>
      <c r="AB153" s="122"/>
    </row>
    <row r="154" spans="1:28" ht="16.5" customHeight="1" x14ac:dyDescent="0.2">
      <c r="A154" s="11" t="s">
        <v>37</v>
      </c>
      <c r="B154" s="11" t="s">
        <v>37</v>
      </c>
      <c r="C154" s="41" t="s">
        <v>109</v>
      </c>
      <c r="D154" s="41" t="s">
        <v>110</v>
      </c>
      <c r="E154" s="41" t="s">
        <v>111</v>
      </c>
      <c r="F154" s="41" t="s">
        <v>112</v>
      </c>
      <c r="G154" s="41" t="s">
        <v>41</v>
      </c>
      <c r="H154" s="29" t="s">
        <v>42</v>
      </c>
      <c r="I154" s="41" t="s">
        <v>113</v>
      </c>
      <c r="J154" s="41" t="s">
        <v>42</v>
      </c>
      <c r="K154" s="41" t="s">
        <v>285</v>
      </c>
      <c r="L154" s="41" t="s">
        <v>986</v>
      </c>
      <c r="M154" s="41" t="s">
        <v>986</v>
      </c>
      <c r="N154" s="41">
        <v>0</v>
      </c>
      <c r="O154" s="41">
        <v>0</v>
      </c>
      <c r="P154" s="42">
        <f t="shared" si="0"/>
        <v>0</v>
      </c>
      <c r="Q154" s="43">
        <v>0</v>
      </c>
      <c r="R154" s="16" t="s">
        <v>51</v>
      </c>
      <c r="S154" s="43">
        <v>1</v>
      </c>
      <c r="T154" s="16" t="s">
        <v>47</v>
      </c>
      <c r="U154" s="44">
        <v>1</v>
      </c>
      <c r="V154" s="14">
        <f t="shared" si="5"/>
        <v>17.52</v>
      </c>
      <c r="W154" s="17">
        <f t="shared" si="6"/>
        <v>17.52</v>
      </c>
      <c r="X154" s="34"/>
      <c r="Y154" s="122"/>
      <c r="Z154" s="122"/>
      <c r="AA154" s="122"/>
      <c r="AB154" s="122"/>
    </row>
    <row r="155" spans="1:28" ht="16.5" customHeight="1" x14ac:dyDescent="0.2">
      <c r="A155" s="11" t="s">
        <v>37</v>
      </c>
      <c r="B155" s="11" t="s">
        <v>37</v>
      </c>
      <c r="C155" s="41" t="s">
        <v>180</v>
      </c>
      <c r="D155" s="41" t="s">
        <v>181</v>
      </c>
      <c r="E155" s="41" t="s">
        <v>111</v>
      </c>
      <c r="F155" s="41" t="s">
        <v>972</v>
      </c>
      <c r="G155" s="41" t="s">
        <v>41</v>
      </c>
      <c r="H155" s="29" t="s">
        <v>42</v>
      </c>
      <c r="I155" s="41" t="s">
        <v>65</v>
      </c>
      <c r="J155" s="41" t="s">
        <v>42</v>
      </c>
      <c r="K155" s="41" t="s">
        <v>962</v>
      </c>
      <c r="L155" s="41" t="s">
        <v>826</v>
      </c>
      <c r="M155" s="41" t="s">
        <v>827</v>
      </c>
      <c r="N155" s="41">
        <v>0</v>
      </c>
      <c r="O155" s="41">
        <v>0</v>
      </c>
      <c r="P155" s="42">
        <f t="shared" si="0"/>
        <v>0</v>
      </c>
      <c r="Q155" s="43">
        <v>4</v>
      </c>
      <c r="R155" s="16" t="s">
        <v>51</v>
      </c>
      <c r="S155" s="43">
        <v>1</v>
      </c>
      <c r="T155" s="16" t="s">
        <v>47</v>
      </c>
      <c r="U155" s="44">
        <v>5</v>
      </c>
      <c r="V155" s="14">
        <f t="shared" si="5"/>
        <v>233.56</v>
      </c>
      <c r="W155" s="17">
        <f t="shared" si="6"/>
        <v>233.56</v>
      </c>
      <c r="X155" s="34"/>
      <c r="Y155" s="122"/>
      <c r="Z155" s="122"/>
      <c r="AA155" s="122"/>
      <c r="AB155" s="122"/>
    </row>
    <row r="156" spans="1:28" ht="16.5" customHeight="1" x14ac:dyDescent="0.2">
      <c r="A156" s="11" t="s">
        <v>37</v>
      </c>
      <c r="B156" s="11" t="s">
        <v>37</v>
      </c>
      <c r="C156" s="41" t="s">
        <v>203</v>
      </c>
      <c r="D156" s="41" t="s">
        <v>204</v>
      </c>
      <c r="E156" s="41" t="s">
        <v>39</v>
      </c>
      <c r="F156" s="41" t="s">
        <v>987</v>
      </c>
      <c r="G156" s="41" t="s">
        <v>41</v>
      </c>
      <c r="H156" s="29" t="s">
        <v>42</v>
      </c>
      <c r="I156" s="41" t="s">
        <v>43</v>
      </c>
      <c r="J156" s="41" t="s">
        <v>42</v>
      </c>
      <c r="K156" s="41" t="s">
        <v>988</v>
      </c>
      <c r="L156" s="41" t="s">
        <v>933</v>
      </c>
      <c r="M156" s="41" t="s">
        <v>933</v>
      </c>
      <c r="N156" s="41">
        <v>0</v>
      </c>
      <c r="O156" s="41">
        <v>0</v>
      </c>
      <c r="P156" s="42">
        <f t="shared" si="0"/>
        <v>0</v>
      </c>
      <c r="Q156" s="43">
        <v>0</v>
      </c>
      <c r="R156" s="16" t="s">
        <v>51</v>
      </c>
      <c r="S156" s="43">
        <v>1</v>
      </c>
      <c r="T156" s="16" t="s">
        <v>47</v>
      </c>
      <c r="U156" s="44">
        <v>1</v>
      </c>
      <c r="V156" s="14">
        <f t="shared" si="5"/>
        <v>17.52</v>
      </c>
      <c r="W156" s="17">
        <f t="shared" si="6"/>
        <v>17.52</v>
      </c>
      <c r="X156" s="34"/>
      <c r="Y156" s="122"/>
      <c r="Z156" s="122"/>
      <c r="AA156" s="122"/>
      <c r="AB156" s="122"/>
    </row>
    <row r="157" spans="1:28" ht="16.5" customHeight="1" x14ac:dyDescent="0.2">
      <c r="A157" s="11" t="s">
        <v>37</v>
      </c>
      <c r="B157" s="11" t="s">
        <v>37</v>
      </c>
      <c r="C157" s="41" t="s">
        <v>180</v>
      </c>
      <c r="D157" s="41" t="s">
        <v>181</v>
      </c>
      <c r="E157" s="41" t="s">
        <v>111</v>
      </c>
      <c r="F157" s="41" t="s">
        <v>935</v>
      </c>
      <c r="G157" s="41" t="s">
        <v>41</v>
      </c>
      <c r="H157" s="29" t="s">
        <v>42</v>
      </c>
      <c r="I157" s="41" t="s">
        <v>65</v>
      </c>
      <c r="J157" s="41" t="s">
        <v>42</v>
      </c>
      <c r="K157" s="41" t="s">
        <v>989</v>
      </c>
      <c r="L157" s="41" t="s">
        <v>829</v>
      </c>
      <c r="M157" s="41" t="s">
        <v>830</v>
      </c>
      <c r="N157" s="41">
        <v>0</v>
      </c>
      <c r="O157" s="41">
        <v>0</v>
      </c>
      <c r="P157" s="42">
        <f t="shared" si="0"/>
        <v>0</v>
      </c>
      <c r="Q157" s="43">
        <v>2</v>
      </c>
      <c r="R157" s="16" t="s">
        <v>51</v>
      </c>
      <c r="S157" s="43">
        <v>3</v>
      </c>
      <c r="T157" s="16" t="s">
        <v>47</v>
      </c>
      <c r="U157" s="44">
        <v>5</v>
      </c>
      <c r="V157" s="14">
        <f t="shared" si="5"/>
        <v>160.57999999999998</v>
      </c>
      <c r="W157" s="17">
        <f t="shared" si="6"/>
        <v>160.57999999999998</v>
      </c>
      <c r="X157" s="34"/>
      <c r="Y157" s="122"/>
      <c r="Z157" s="122"/>
      <c r="AA157" s="122"/>
      <c r="AB157" s="122"/>
    </row>
    <row r="158" spans="1:28" ht="16.5" customHeight="1" x14ac:dyDescent="0.2">
      <c r="A158" s="11" t="s">
        <v>37</v>
      </c>
      <c r="B158" s="11" t="s">
        <v>37</v>
      </c>
      <c r="C158" s="41" t="s">
        <v>180</v>
      </c>
      <c r="D158" s="41" t="s">
        <v>181</v>
      </c>
      <c r="E158" s="41" t="s">
        <v>111</v>
      </c>
      <c r="F158" s="41" t="s">
        <v>935</v>
      </c>
      <c r="G158" s="41" t="s">
        <v>41</v>
      </c>
      <c r="H158" s="29" t="s">
        <v>42</v>
      </c>
      <c r="I158" s="41" t="s">
        <v>65</v>
      </c>
      <c r="J158" s="41" t="s">
        <v>42</v>
      </c>
      <c r="K158" s="41" t="s">
        <v>65</v>
      </c>
      <c r="L158" s="41" t="s">
        <v>990</v>
      </c>
      <c r="M158" s="41" t="s">
        <v>990</v>
      </c>
      <c r="N158" s="41">
        <v>0</v>
      </c>
      <c r="O158" s="41">
        <v>0</v>
      </c>
      <c r="P158" s="42">
        <f t="shared" si="0"/>
        <v>0</v>
      </c>
      <c r="Q158" s="43">
        <v>0</v>
      </c>
      <c r="R158" s="16" t="s">
        <v>51</v>
      </c>
      <c r="S158" s="43">
        <v>1</v>
      </c>
      <c r="T158" s="16" t="s">
        <v>47</v>
      </c>
      <c r="U158" s="44">
        <v>1</v>
      </c>
      <c r="V158" s="14">
        <f t="shared" si="5"/>
        <v>17.52</v>
      </c>
      <c r="W158" s="17">
        <f t="shared" si="6"/>
        <v>17.52</v>
      </c>
      <c r="X158" s="34"/>
      <c r="Y158" s="122"/>
      <c r="Z158" s="122"/>
      <c r="AA158" s="122"/>
      <c r="AB158" s="122"/>
    </row>
    <row r="159" spans="1:28" ht="16.5" customHeight="1" x14ac:dyDescent="0.2">
      <c r="A159" s="11" t="s">
        <v>37</v>
      </c>
      <c r="B159" s="11" t="s">
        <v>37</v>
      </c>
      <c r="C159" s="41" t="s">
        <v>991</v>
      </c>
      <c r="D159" s="41" t="s">
        <v>992</v>
      </c>
      <c r="E159" s="41" t="s">
        <v>39</v>
      </c>
      <c r="F159" s="41" t="s">
        <v>993</v>
      </c>
      <c r="G159" s="41" t="s">
        <v>41</v>
      </c>
      <c r="H159" s="29" t="s">
        <v>42</v>
      </c>
      <c r="I159" s="41" t="s">
        <v>43</v>
      </c>
      <c r="J159" s="41" t="s">
        <v>42</v>
      </c>
      <c r="K159" s="41" t="s">
        <v>994</v>
      </c>
      <c r="L159" s="41" t="s">
        <v>889</v>
      </c>
      <c r="M159" s="41" t="s">
        <v>827</v>
      </c>
      <c r="N159" s="41">
        <v>0</v>
      </c>
      <c r="O159" s="41">
        <v>0</v>
      </c>
      <c r="P159" s="42">
        <f t="shared" si="0"/>
        <v>0</v>
      </c>
      <c r="Q159" s="43">
        <v>2</v>
      </c>
      <c r="R159" s="16" t="s">
        <v>51</v>
      </c>
      <c r="S159" s="43">
        <v>1</v>
      </c>
      <c r="T159" s="16" t="s">
        <v>47</v>
      </c>
      <c r="U159" s="44">
        <v>3</v>
      </c>
      <c r="V159" s="14">
        <f t="shared" si="5"/>
        <v>125.53999999999999</v>
      </c>
      <c r="W159" s="17">
        <f t="shared" si="6"/>
        <v>125.53999999999999</v>
      </c>
      <c r="X159" s="34"/>
      <c r="Y159" s="122"/>
      <c r="Z159" s="122"/>
      <c r="AA159" s="122"/>
      <c r="AB159" s="122"/>
    </row>
    <row r="160" spans="1:28" ht="16.5" customHeight="1" x14ac:dyDescent="0.2">
      <c r="A160" s="11" t="s">
        <v>37</v>
      </c>
      <c r="B160" s="11" t="s">
        <v>37</v>
      </c>
      <c r="C160" s="41" t="s">
        <v>278</v>
      </c>
      <c r="D160" s="41" t="s">
        <v>279</v>
      </c>
      <c r="E160" s="41" t="s">
        <v>39</v>
      </c>
      <c r="F160" s="41" t="s">
        <v>174</v>
      </c>
      <c r="G160" s="41" t="s">
        <v>41</v>
      </c>
      <c r="H160" s="29" t="s">
        <v>42</v>
      </c>
      <c r="I160" s="41" t="s">
        <v>43</v>
      </c>
      <c r="J160" s="41" t="s">
        <v>42</v>
      </c>
      <c r="K160" s="41" t="s">
        <v>995</v>
      </c>
      <c r="L160" s="41" t="s">
        <v>918</v>
      </c>
      <c r="M160" s="41" t="s">
        <v>912</v>
      </c>
      <c r="N160" s="41">
        <v>0</v>
      </c>
      <c r="O160" s="41">
        <v>0</v>
      </c>
      <c r="P160" s="42">
        <f t="shared" si="0"/>
        <v>0</v>
      </c>
      <c r="Q160" s="43">
        <v>0</v>
      </c>
      <c r="R160" s="16" t="s">
        <v>51</v>
      </c>
      <c r="S160" s="43">
        <v>2</v>
      </c>
      <c r="T160" s="16" t="s">
        <v>47</v>
      </c>
      <c r="U160" s="44">
        <v>2</v>
      </c>
      <c r="V160" s="14">
        <f t="shared" si="5"/>
        <v>35.04</v>
      </c>
      <c r="W160" s="17">
        <f t="shared" si="6"/>
        <v>35.04</v>
      </c>
      <c r="X160" s="34"/>
      <c r="Y160" s="122"/>
      <c r="Z160" s="122"/>
      <c r="AA160" s="122"/>
      <c r="AB160" s="122"/>
    </row>
    <row r="161" spans="1:28" ht="16.5" customHeight="1" x14ac:dyDescent="0.2">
      <c r="A161" s="11" t="s">
        <v>37</v>
      </c>
      <c r="B161" s="11" t="s">
        <v>37</v>
      </c>
      <c r="C161" s="41" t="s">
        <v>427</v>
      </c>
      <c r="D161" s="41" t="s">
        <v>428</v>
      </c>
      <c r="E161" s="41" t="s">
        <v>39</v>
      </c>
      <c r="F161" s="41" t="s">
        <v>549</v>
      </c>
      <c r="G161" s="41" t="s">
        <v>41</v>
      </c>
      <c r="H161" s="29" t="s">
        <v>42</v>
      </c>
      <c r="I161" s="41" t="s">
        <v>300</v>
      </c>
      <c r="J161" s="41" t="s">
        <v>42</v>
      </c>
      <c r="K161" s="41" t="s">
        <v>996</v>
      </c>
      <c r="L161" s="41" t="s">
        <v>830</v>
      </c>
      <c r="M161" s="41" t="s">
        <v>830</v>
      </c>
      <c r="N161" s="41">
        <v>0</v>
      </c>
      <c r="O161" s="41">
        <v>0</v>
      </c>
      <c r="P161" s="42">
        <f t="shared" si="0"/>
        <v>0</v>
      </c>
      <c r="Q161" s="43">
        <v>0</v>
      </c>
      <c r="R161" s="16" t="s">
        <v>51</v>
      </c>
      <c r="S161" s="43">
        <v>1</v>
      </c>
      <c r="T161" s="16" t="s">
        <v>47</v>
      </c>
      <c r="U161" s="44">
        <v>1</v>
      </c>
      <c r="V161" s="14">
        <f t="shared" si="5"/>
        <v>17.52</v>
      </c>
      <c r="W161" s="17">
        <f t="shared" si="6"/>
        <v>17.52</v>
      </c>
      <c r="X161" s="34"/>
      <c r="Y161" s="122"/>
      <c r="Z161" s="122"/>
      <c r="AA161" s="122"/>
      <c r="AB161" s="122"/>
    </row>
    <row r="162" spans="1:28" ht="16.5" customHeight="1" x14ac:dyDescent="0.2">
      <c r="A162" s="11" t="s">
        <v>37</v>
      </c>
      <c r="B162" s="11" t="s">
        <v>37</v>
      </c>
      <c r="C162" s="41" t="s">
        <v>167</v>
      </c>
      <c r="D162" s="41" t="s">
        <v>168</v>
      </c>
      <c r="E162" s="41" t="s">
        <v>111</v>
      </c>
      <c r="F162" s="41" t="s">
        <v>112</v>
      </c>
      <c r="G162" s="41" t="s">
        <v>41</v>
      </c>
      <c r="H162" s="29" t="s">
        <v>42</v>
      </c>
      <c r="I162" s="41" t="s">
        <v>43</v>
      </c>
      <c r="J162" s="41" t="s">
        <v>42</v>
      </c>
      <c r="K162" s="41" t="s">
        <v>848</v>
      </c>
      <c r="L162" s="41" t="s">
        <v>918</v>
      </c>
      <c r="M162" s="41" t="s">
        <v>952</v>
      </c>
      <c r="N162" s="41">
        <v>0</v>
      </c>
      <c r="O162" s="41">
        <v>0</v>
      </c>
      <c r="P162" s="42">
        <f t="shared" si="0"/>
        <v>0</v>
      </c>
      <c r="Q162" s="43">
        <v>0</v>
      </c>
      <c r="R162" s="16" t="s">
        <v>51</v>
      </c>
      <c r="S162" s="43">
        <v>3</v>
      </c>
      <c r="T162" s="16" t="s">
        <v>47</v>
      </c>
      <c r="U162" s="44">
        <v>3</v>
      </c>
      <c r="V162" s="14">
        <f t="shared" si="5"/>
        <v>52.56</v>
      </c>
      <c r="W162" s="17">
        <f t="shared" si="6"/>
        <v>52.56</v>
      </c>
      <c r="X162" s="34"/>
      <c r="Y162" s="122"/>
      <c r="Z162" s="122"/>
      <c r="AA162" s="122"/>
      <c r="AB162" s="122"/>
    </row>
    <row r="163" spans="1:28" ht="16.5" customHeight="1" x14ac:dyDescent="0.2">
      <c r="A163" s="11" t="s">
        <v>37</v>
      </c>
      <c r="B163" s="11" t="s">
        <v>37</v>
      </c>
      <c r="C163" s="41" t="s">
        <v>224</v>
      </c>
      <c r="D163" s="41" t="s">
        <v>225</v>
      </c>
      <c r="E163" s="41" t="s">
        <v>39</v>
      </c>
      <c r="F163" s="41" t="s">
        <v>112</v>
      </c>
      <c r="G163" s="41" t="s">
        <v>41</v>
      </c>
      <c r="H163" s="29" t="s">
        <v>42</v>
      </c>
      <c r="I163" s="41" t="s">
        <v>43</v>
      </c>
      <c r="J163" s="41" t="s">
        <v>42</v>
      </c>
      <c r="K163" s="41" t="s">
        <v>995</v>
      </c>
      <c r="L163" s="41" t="s">
        <v>918</v>
      </c>
      <c r="M163" s="41" t="s">
        <v>912</v>
      </c>
      <c r="N163" s="41">
        <v>0</v>
      </c>
      <c r="O163" s="41">
        <v>0</v>
      </c>
      <c r="P163" s="42">
        <f t="shared" si="0"/>
        <v>0</v>
      </c>
      <c r="Q163" s="43">
        <v>0</v>
      </c>
      <c r="R163" s="16" t="s">
        <v>51</v>
      </c>
      <c r="S163" s="43">
        <v>2</v>
      </c>
      <c r="T163" s="16" t="s">
        <v>47</v>
      </c>
      <c r="U163" s="44">
        <v>2</v>
      </c>
      <c r="V163" s="14">
        <f t="shared" si="5"/>
        <v>35.04</v>
      </c>
      <c r="W163" s="17">
        <f t="shared" si="6"/>
        <v>35.04</v>
      </c>
      <c r="X163" s="34"/>
      <c r="Y163" s="122"/>
      <c r="Z163" s="122"/>
      <c r="AA163" s="122"/>
      <c r="AB163" s="122"/>
    </row>
    <row r="164" spans="1:28" ht="16.5" customHeight="1" x14ac:dyDescent="0.2">
      <c r="A164" s="11" t="s">
        <v>37</v>
      </c>
      <c r="B164" s="11" t="s">
        <v>37</v>
      </c>
      <c r="C164" s="41" t="s">
        <v>109</v>
      </c>
      <c r="D164" s="41" t="s">
        <v>110</v>
      </c>
      <c r="E164" s="41" t="s">
        <v>111</v>
      </c>
      <c r="F164" s="41" t="s">
        <v>112</v>
      </c>
      <c r="G164" s="41" t="s">
        <v>41</v>
      </c>
      <c r="H164" s="29" t="s">
        <v>42</v>
      </c>
      <c r="I164" s="41" t="s">
        <v>113</v>
      </c>
      <c r="J164" s="41" t="s">
        <v>42</v>
      </c>
      <c r="K164" s="41" t="s">
        <v>997</v>
      </c>
      <c r="L164" s="41" t="s">
        <v>973</v>
      </c>
      <c r="M164" s="41" t="s">
        <v>974</v>
      </c>
      <c r="N164" s="41">
        <v>0</v>
      </c>
      <c r="O164" s="41">
        <v>0</v>
      </c>
      <c r="P164" s="42">
        <f t="shared" si="0"/>
        <v>0</v>
      </c>
      <c r="Q164" s="43">
        <v>2</v>
      </c>
      <c r="R164" s="16" t="s">
        <v>51</v>
      </c>
      <c r="S164" s="43">
        <v>1</v>
      </c>
      <c r="T164" s="16" t="s">
        <v>47</v>
      </c>
      <c r="U164" s="44">
        <v>3</v>
      </c>
      <c r="V164" s="14">
        <f t="shared" si="5"/>
        <v>125.53999999999999</v>
      </c>
      <c r="W164" s="17">
        <f t="shared" si="6"/>
        <v>125.53999999999999</v>
      </c>
      <c r="X164" s="34"/>
      <c r="Y164" s="122"/>
      <c r="Z164" s="122"/>
      <c r="AA164" s="122"/>
      <c r="AB164" s="122"/>
    </row>
    <row r="165" spans="1:28" ht="16.5" customHeight="1" x14ac:dyDescent="0.2">
      <c r="A165" s="11" t="s">
        <v>37</v>
      </c>
      <c r="B165" s="11" t="s">
        <v>37</v>
      </c>
      <c r="C165" s="41" t="s">
        <v>117</v>
      </c>
      <c r="D165" s="41" t="s">
        <v>118</v>
      </c>
      <c r="E165" s="41" t="s">
        <v>111</v>
      </c>
      <c r="F165" s="41" t="s">
        <v>119</v>
      </c>
      <c r="G165" s="41" t="s">
        <v>41</v>
      </c>
      <c r="H165" s="29" t="s">
        <v>42</v>
      </c>
      <c r="I165" s="41" t="s">
        <v>65</v>
      </c>
      <c r="J165" s="41" t="s">
        <v>42</v>
      </c>
      <c r="K165" s="41" t="s">
        <v>998</v>
      </c>
      <c r="L165" s="41" t="s">
        <v>973</v>
      </c>
      <c r="M165" s="41" t="s">
        <v>974</v>
      </c>
      <c r="N165" s="41">
        <v>0</v>
      </c>
      <c r="O165" s="41">
        <v>0</v>
      </c>
      <c r="P165" s="42">
        <f t="shared" si="0"/>
        <v>0</v>
      </c>
      <c r="Q165" s="43">
        <v>2</v>
      </c>
      <c r="R165" s="16" t="s">
        <v>51</v>
      </c>
      <c r="S165" s="43">
        <v>1</v>
      </c>
      <c r="T165" s="16" t="s">
        <v>47</v>
      </c>
      <c r="U165" s="44">
        <v>3</v>
      </c>
      <c r="V165" s="14">
        <f t="shared" si="5"/>
        <v>125.53999999999999</v>
      </c>
      <c r="W165" s="17">
        <f t="shared" si="6"/>
        <v>125.53999999999999</v>
      </c>
      <c r="X165" s="34"/>
      <c r="Y165" s="122"/>
      <c r="Z165" s="122"/>
      <c r="AA165" s="122"/>
      <c r="AB165" s="122"/>
    </row>
    <row r="166" spans="1:28" ht="16.5" customHeight="1" x14ac:dyDescent="0.2">
      <c r="A166" s="11" t="s">
        <v>37</v>
      </c>
      <c r="B166" s="11" t="s">
        <v>37</v>
      </c>
      <c r="C166" s="41" t="s">
        <v>302</v>
      </c>
      <c r="D166" s="41" t="s">
        <v>303</v>
      </c>
      <c r="E166" s="41" t="s">
        <v>39</v>
      </c>
      <c r="F166" s="41" t="s">
        <v>304</v>
      </c>
      <c r="G166" s="41" t="s">
        <v>41</v>
      </c>
      <c r="H166" s="29" t="s">
        <v>42</v>
      </c>
      <c r="I166" s="41" t="s">
        <v>43</v>
      </c>
      <c r="J166" s="41" t="s">
        <v>42</v>
      </c>
      <c r="K166" s="41" t="s">
        <v>999</v>
      </c>
      <c r="L166" s="41" t="s">
        <v>918</v>
      </c>
      <c r="M166" s="41" t="s">
        <v>919</v>
      </c>
      <c r="N166" s="41">
        <v>0</v>
      </c>
      <c r="O166" s="41">
        <v>0</v>
      </c>
      <c r="P166" s="42">
        <f t="shared" si="0"/>
        <v>0</v>
      </c>
      <c r="Q166" s="43">
        <v>3</v>
      </c>
      <c r="R166" s="16" t="s">
        <v>51</v>
      </c>
      <c r="S166" s="43">
        <v>1</v>
      </c>
      <c r="T166" s="16" t="s">
        <v>47</v>
      </c>
      <c r="U166" s="44">
        <v>4</v>
      </c>
      <c r="V166" s="14">
        <f t="shared" si="5"/>
        <v>179.55</v>
      </c>
      <c r="W166" s="17">
        <f t="shared" si="6"/>
        <v>179.55</v>
      </c>
      <c r="X166" s="34"/>
      <c r="Y166" s="122"/>
      <c r="Z166" s="122"/>
      <c r="AA166" s="122"/>
      <c r="AB166" s="122"/>
    </row>
    <row r="167" spans="1:28" ht="16.5" customHeight="1" x14ac:dyDescent="0.2">
      <c r="A167" s="11" t="s">
        <v>37</v>
      </c>
      <c r="B167" s="11" t="s">
        <v>37</v>
      </c>
      <c r="C167" s="41" t="s">
        <v>205</v>
      </c>
      <c r="D167" s="41" t="s">
        <v>206</v>
      </c>
      <c r="E167" s="41" t="s">
        <v>207</v>
      </c>
      <c r="F167" s="41" t="s">
        <v>1000</v>
      </c>
      <c r="G167" s="41" t="s">
        <v>41</v>
      </c>
      <c r="H167" s="29" t="s">
        <v>42</v>
      </c>
      <c r="I167" s="41" t="s">
        <v>43</v>
      </c>
      <c r="J167" s="41" t="s">
        <v>42</v>
      </c>
      <c r="K167" s="41" t="s">
        <v>305</v>
      </c>
      <c r="L167" s="41" t="s">
        <v>952</v>
      </c>
      <c r="M167" s="41" t="s">
        <v>919</v>
      </c>
      <c r="N167" s="41">
        <v>0</v>
      </c>
      <c r="O167" s="41">
        <v>0</v>
      </c>
      <c r="P167" s="42">
        <f t="shared" si="0"/>
        <v>0</v>
      </c>
      <c r="Q167" s="43">
        <v>1</v>
      </c>
      <c r="R167" s="16" t="s">
        <v>51</v>
      </c>
      <c r="S167" s="43">
        <v>1</v>
      </c>
      <c r="T167" s="16" t="s">
        <v>47</v>
      </c>
      <c r="U167" s="44">
        <v>2</v>
      </c>
      <c r="V167" s="14">
        <f t="shared" si="5"/>
        <v>71.53</v>
      </c>
      <c r="W167" s="17">
        <f t="shared" si="6"/>
        <v>71.53</v>
      </c>
      <c r="X167" s="34"/>
      <c r="Y167" s="122"/>
      <c r="Z167" s="122"/>
      <c r="AA167" s="122"/>
      <c r="AB167" s="122"/>
    </row>
    <row r="168" spans="1:28" ht="16.5" customHeight="1" x14ac:dyDescent="0.2">
      <c r="A168" s="11" t="s">
        <v>37</v>
      </c>
      <c r="B168" s="11" t="s">
        <v>37</v>
      </c>
      <c r="C168" s="41" t="s">
        <v>180</v>
      </c>
      <c r="D168" s="41" t="s">
        <v>181</v>
      </c>
      <c r="E168" s="41" t="s">
        <v>111</v>
      </c>
      <c r="F168" s="41" t="s">
        <v>935</v>
      </c>
      <c r="G168" s="41" t="s">
        <v>41</v>
      </c>
      <c r="H168" s="29" t="s">
        <v>42</v>
      </c>
      <c r="I168" s="41" t="s">
        <v>43</v>
      </c>
      <c r="J168" s="41" t="s">
        <v>42</v>
      </c>
      <c r="K168" s="41" t="s">
        <v>43</v>
      </c>
      <c r="L168" s="41" t="s">
        <v>912</v>
      </c>
      <c r="M168" s="41" t="s">
        <v>952</v>
      </c>
      <c r="N168" s="41">
        <v>0</v>
      </c>
      <c r="O168" s="41">
        <v>0</v>
      </c>
      <c r="P168" s="42">
        <f t="shared" si="0"/>
        <v>0</v>
      </c>
      <c r="Q168" s="43">
        <v>0</v>
      </c>
      <c r="R168" s="16" t="s">
        <v>51</v>
      </c>
      <c r="S168" s="43">
        <v>2</v>
      </c>
      <c r="T168" s="16" t="s">
        <v>47</v>
      </c>
      <c r="U168" s="44">
        <v>2</v>
      </c>
      <c r="V168" s="14">
        <f t="shared" si="5"/>
        <v>35.04</v>
      </c>
      <c r="W168" s="17">
        <f t="shared" si="6"/>
        <v>35.04</v>
      </c>
      <c r="X168" s="34"/>
      <c r="Y168" s="122"/>
      <c r="Z168" s="122"/>
      <c r="AA168" s="122"/>
      <c r="AB168" s="122"/>
    </row>
    <row r="169" spans="1:28" ht="16.5" customHeight="1" x14ac:dyDescent="0.2">
      <c r="A169" s="11" t="s">
        <v>37</v>
      </c>
      <c r="B169" s="11" t="s">
        <v>37</v>
      </c>
      <c r="C169" s="41" t="s">
        <v>249</v>
      </c>
      <c r="D169" s="41" t="s">
        <v>250</v>
      </c>
      <c r="E169" s="41" t="s">
        <v>39</v>
      </c>
      <c r="F169" s="41" t="s">
        <v>174</v>
      </c>
      <c r="G169" s="41" t="s">
        <v>41</v>
      </c>
      <c r="H169" s="29" t="s">
        <v>42</v>
      </c>
      <c r="I169" s="41" t="s">
        <v>43</v>
      </c>
      <c r="J169" s="41" t="s">
        <v>42</v>
      </c>
      <c r="K169" s="41" t="s">
        <v>178</v>
      </c>
      <c r="L169" s="41" t="s">
        <v>933</v>
      </c>
      <c r="M169" s="41" t="s">
        <v>933</v>
      </c>
      <c r="N169" s="41">
        <v>0</v>
      </c>
      <c r="O169" s="41">
        <v>0</v>
      </c>
      <c r="P169" s="42">
        <f t="shared" si="0"/>
        <v>0</v>
      </c>
      <c r="Q169" s="43">
        <v>0</v>
      </c>
      <c r="R169" s="16" t="s">
        <v>51</v>
      </c>
      <c r="S169" s="43">
        <v>1</v>
      </c>
      <c r="T169" s="16" t="s">
        <v>47</v>
      </c>
      <c r="U169" s="44">
        <v>1</v>
      </c>
      <c r="V169" s="14">
        <f t="shared" si="5"/>
        <v>17.52</v>
      </c>
      <c r="W169" s="17">
        <f t="shared" si="6"/>
        <v>17.52</v>
      </c>
      <c r="X169" s="34"/>
      <c r="Y169" s="122"/>
      <c r="Z169" s="122"/>
      <c r="AA169" s="122"/>
      <c r="AB169" s="122"/>
    </row>
    <row r="170" spans="1:28" ht="16.5" customHeight="1" x14ac:dyDescent="0.2">
      <c r="A170" s="11" t="s">
        <v>37</v>
      </c>
      <c r="B170" s="11" t="s">
        <v>37</v>
      </c>
      <c r="C170" s="41" t="s">
        <v>900</v>
      </c>
      <c r="D170" s="41" t="s">
        <v>901</v>
      </c>
      <c r="E170" s="41" t="s">
        <v>111</v>
      </c>
      <c r="F170" s="41" t="s">
        <v>902</v>
      </c>
      <c r="G170" s="41" t="s">
        <v>41</v>
      </c>
      <c r="H170" s="29" t="s">
        <v>42</v>
      </c>
      <c r="I170" s="41" t="s">
        <v>43</v>
      </c>
      <c r="J170" s="41" t="s">
        <v>42</v>
      </c>
      <c r="K170" s="41" t="s">
        <v>59</v>
      </c>
      <c r="L170" s="41" t="s">
        <v>952</v>
      </c>
      <c r="M170" s="41" t="s">
        <v>952</v>
      </c>
      <c r="N170" s="41">
        <v>0</v>
      </c>
      <c r="O170" s="41">
        <v>0</v>
      </c>
      <c r="P170" s="42">
        <f t="shared" si="0"/>
        <v>0</v>
      </c>
      <c r="Q170" s="43">
        <v>0</v>
      </c>
      <c r="R170" s="16" t="s">
        <v>51</v>
      </c>
      <c r="S170" s="43">
        <v>1</v>
      </c>
      <c r="T170" s="16" t="s">
        <v>47</v>
      </c>
      <c r="U170" s="44">
        <v>1</v>
      </c>
      <c r="V170" s="14">
        <f t="shared" si="5"/>
        <v>17.52</v>
      </c>
      <c r="W170" s="17">
        <f t="shared" si="6"/>
        <v>17.52</v>
      </c>
      <c r="X170" s="34"/>
      <c r="Y170" s="122"/>
      <c r="Z170" s="122"/>
      <c r="AA170" s="122"/>
      <c r="AB170" s="122"/>
    </row>
    <row r="171" spans="1:28" ht="16.5" customHeight="1" x14ac:dyDescent="0.2">
      <c r="A171" s="11" t="s">
        <v>37</v>
      </c>
      <c r="B171" s="11" t="s">
        <v>37</v>
      </c>
      <c r="C171" s="41" t="s">
        <v>802</v>
      </c>
      <c r="D171" s="41" t="s">
        <v>1001</v>
      </c>
      <c r="E171" s="41" t="s">
        <v>111</v>
      </c>
      <c r="F171" s="41" t="s">
        <v>1002</v>
      </c>
      <c r="G171" s="41" t="s">
        <v>41</v>
      </c>
      <c r="H171" s="29" t="s">
        <v>42</v>
      </c>
      <c r="I171" s="41" t="s">
        <v>43</v>
      </c>
      <c r="J171" s="41" t="s">
        <v>42</v>
      </c>
      <c r="K171" s="41" t="s">
        <v>73</v>
      </c>
      <c r="L171" s="41" t="s">
        <v>952</v>
      </c>
      <c r="M171" s="41" t="s">
        <v>952</v>
      </c>
      <c r="N171" s="41">
        <v>0</v>
      </c>
      <c r="O171" s="41">
        <v>0</v>
      </c>
      <c r="P171" s="42">
        <f t="shared" si="0"/>
        <v>0</v>
      </c>
      <c r="Q171" s="43">
        <v>0</v>
      </c>
      <c r="R171" s="16" t="s">
        <v>51</v>
      </c>
      <c r="S171" s="43">
        <v>1</v>
      </c>
      <c r="T171" s="16" t="s">
        <v>47</v>
      </c>
      <c r="U171" s="44">
        <v>1</v>
      </c>
      <c r="V171" s="14">
        <f t="shared" si="5"/>
        <v>17.52</v>
      </c>
      <c r="W171" s="17">
        <f t="shared" si="6"/>
        <v>17.52</v>
      </c>
      <c r="X171" s="34"/>
      <c r="Y171" s="122"/>
      <c r="Z171" s="122"/>
      <c r="AA171" s="122"/>
      <c r="AB171" s="122"/>
    </row>
    <row r="172" spans="1:28" ht="16.5" customHeight="1" x14ac:dyDescent="0.2">
      <c r="A172" s="11" t="s">
        <v>37</v>
      </c>
      <c r="B172" s="11" t="s">
        <v>37</v>
      </c>
      <c r="C172" s="41" t="s">
        <v>698</v>
      </c>
      <c r="D172" s="41" t="s">
        <v>1003</v>
      </c>
      <c r="E172" s="41" t="s">
        <v>39</v>
      </c>
      <c r="F172" s="41" t="s">
        <v>174</v>
      </c>
      <c r="G172" s="41" t="s">
        <v>41</v>
      </c>
      <c r="H172" s="29" t="s">
        <v>42</v>
      </c>
      <c r="I172" s="41" t="s">
        <v>43</v>
      </c>
      <c r="J172" s="41" t="s">
        <v>42</v>
      </c>
      <c r="K172" s="41" t="s">
        <v>59</v>
      </c>
      <c r="L172" s="41" t="s">
        <v>1004</v>
      </c>
      <c r="M172" s="41" t="s">
        <v>1004</v>
      </c>
      <c r="N172" s="41">
        <v>0</v>
      </c>
      <c r="O172" s="41">
        <v>0</v>
      </c>
      <c r="P172" s="42">
        <f t="shared" si="0"/>
        <v>0</v>
      </c>
      <c r="Q172" s="43">
        <v>0</v>
      </c>
      <c r="R172" s="16" t="s">
        <v>51</v>
      </c>
      <c r="S172" s="43">
        <v>1</v>
      </c>
      <c r="T172" s="16" t="s">
        <v>47</v>
      </c>
      <c r="U172" s="44">
        <v>1</v>
      </c>
      <c r="V172" s="14">
        <f t="shared" si="5"/>
        <v>17.52</v>
      </c>
      <c r="W172" s="17">
        <f t="shared" si="6"/>
        <v>17.52</v>
      </c>
      <c r="X172" s="34"/>
      <c r="Y172" s="122"/>
      <c r="Z172" s="122"/>
      <c r="AA172" s="122"/>
      <c r="AB172" s="122"/>
    </row>
    <row r="173" spans="1:28" ht="16.5" customHeight="1" x14ac:dyDescent="0.2">
      <c r="A173" s="11" t="s">
        <v>37</v>
      </c>
      <c r="B173" s="11" t="s">
        <v>37</v>
      </c>
      <c r="C173" s="41" t="s">
        <v>1005</v>
      </c>
      <c r="D173" s="41" t="s">
        <v>1006</v>
      </c>
      <c r="E173" s="41" t="s">
        <v>39</v>
      </c>
      <c r="F173" s="41" t="s">
        <v>1007</v>
      </c>
      <c r="G173" s="41" t="s">
        <v>41</v>
      </c>
      <c r="H173" s="29" t="s">
        <v>42</v>
      </c>
      <c r="I173" s="41" t="s">
        <v>43</v>
      </c>
      <c r="J173" s="41" t="s">
        <v>42</v>
      </c>
      <c r="K173" s="51" t="s">
        <v>130</v>
      </c>
      <c r="L173" s="41" t="s">
        <v>859</v>
      </c>
      <c r="M173" s="154" t="s">
        <v>860</v>
      </c>
      <c r="N173" s="41">
        <v>0</v>
      </c>
      <c r="O173" s="41">
        <v>0</v>
      </c>
      <c r="P173" s="42">
        <f t="shared" si="0"/>
        <v>0</v>
      </c>
      <c r="Q173" s="43">
        <v>1</v>
      </c>
      <c r="R173" s="16" t="s">
        <v>51</v>
      </c>
      <c r="S173" s="43">
        <v>1</v>
      </c>
      <c r="T173" s="16" t="s">
        <v>47</v>
      </c>
      <c r="U173" s="44">
        <v>2</v>
      </c>
      <c r="V173" s="14">
        <f t="shared" si="5"/>
        <v>71.53</v>
      </c>
      <c r="W173" s="17">
        <f t="shared" si="6"/>
        <v>71.53</v>
      </c>
      <c r="X173" s="34"/>
      <c r="Y173" s="122"/>
      <c r="Z173" s="122"/>
      <c r="AA173" s="122"/>
      <c r="AB173" s="122"/>
    </row>
    <row r="174" spans="1:28" ht="16.5" customHeight="1" x14ac:dyDescent="0.2">
      <c r="A174" s="11" t="s">
        <v>37</v>
      </c>
      <c r="B174" s="11" t="s">
        <v>37</v>
      </c>
      <c r="C174" s="41" t="s">
        <v>1005</v>
      </c>
      <c r="D174" s="41" t="s">
        <v>1006</v>
      </c>
      <c r="E174" s="41" t="s">
        <v>39</v>
      </c>
      <c r="F174" s="41" t="s">
        <v>1008</v>
      </c>
      <c r="G174" s="41" t="s">
        <v>41</v>
      </c>
      <c r="H174" s="29" t="s">
        <v>42</v>
      </c>
      <c r="I174" s="41" t="s">
        <v>43</v>
      </c>
      <c r="J174" s="41" t="s">
        <v>42</v>
      </c>
      <c r="K174" s="41" t="s">
        <v>75</v>
      </c>
      <c r="L174" s="41" t="s">
        <v>820</v>
      </c>
      <c r="M174" s="155" t="s">
        <v>820</v>
      </c>
      <c r="N174" s="41">
        <v>0</v>
      </c>
      <c r="O174" s="41">
        <v>0</v>
      </c>
      <c r="P174" s="42">
        <f t="shared" si="0"/>
        <v>0</v>
      </c>
      <c r="Q174" s="43">
        <v>0</v>
      </c>
      <c r="R174" s="16" t="s">
        <v>51</v>
      </c>
      <c r="S174" s="43">
        <v>1</v>
      </c>
      <c r="T174" s="16" t="s">
        <v>47</v>
      </c>
      <c r="U174" s="44">
        <v>1</v>
      </c>
      <c r="V174" s="14">
        <f t="shared" si="5"/>
        <v>17.52</v>
      </c>
      <c r="W174" s="17">
        <f t="shared" si="6"/>
        <v>17.52</v>
      </c>
      <c r="X174" s="34"/>
      <c r="Y174" s="122"/>
      <c r="Z174" s="122"/>
      <c r="AA174" s="122"/>
      <c r="AB174" s="122"/>
    </row>
    <row r="175" spans="1:28" s="166" customFormat="1" ht="16.5" customHeight="1" x14ac:dyDescent="0.2">
      <c r="A175" s="156" t="s">
        <v>37</v>
      </c>
      <c r="B175" s="156" t="s">
        <v>37</v>
      </c>
      <c r="C175" s="41" t="s">
        <v>1005</v>
      </c>
      <c r="D175" s="157" t="s">
        <v>1006</v>
      </c>
      <c r="E175" s="157" t="s">
        <v>39</v>
      </c>
      <c r="F175" s="157" t="s">
        <v>1009</v>
      </c>
      <c r="G175" s="157" t="s">
        <v>41</v>
      </c>
      <c r="H175" s="158" t="s">
        <v>42</v>
      </c>
      <c r="I175" s="157" t="s">
        <v>43</v>
      </c>
      <c r="J175" s="157" t="s">
        <v>42</v>
      </c>
      <c r="K175" s="157" t="s">
        <v>136</v>
      </c>
      <c r="L175" s="157" t="s">
        <v>854</v>
      </c>
      <c r="M175" s="159" t="s">
        <v>847</v>
      </c>
      <c r="N175" s="157">
        <v>0</v>
      </c>
      <c r="O175" s="157">
        <v>0</v>
      </c>
      <c r="P175" s="57">
        <f t="shared" si="0"/>
        <v>0</v>
      </c>
      <c r="Q175" s="43">
        <v>0</v>
      </c>
      <c r="R175" s="160" t="s">
        <v>51</v>
      </c>
      <c r="S175" s="43">
        <v>2</v>
      </c>
      <c r="T175" s="160" t="s">
        <v>47</v>
      </c>
      <c r="U175" s="161">
        <v>2</v>
      </c>
      <c r="V175" s="162">
        <f t="shared" si="5"/>
        <v>35.04</v>
      </c>
      <c r="W175" s="163">
        <f t="shared" si="6"/>
        <v>35.04</v>
      </c>
      <c r="X175" s="164"/>
      <c r="Y175" s="165"/>
      <c r="Z175" s="165"/>
      <c r="AA175" s="165"/>
      <c r="AB175" s="165"/>
    </row>
    <row r="176" spans="1:28" s="166" customFormat="1" ht="16.5" customHeight="1" x14ac:dyDescent="0.2">
      <c r="A176" s="156"/>
      <c r="B176" s="167"/>
      <c r="C176" s="41"/>
      <c r="D176" s="157"/>
      <c r="E176" s="157"/>
      <c r="F176" s="157"/>
      <c r="G176" s="157"/>
      <c r="H176" s="158"/>
      <c r="I176" s="157"/>
      <c r="J176" s="157"/>
      <c r="K176" s="157"/>
      <c r="L176" s="157"/>
      <c r="M176" s="157"/>
      <c r="N176" s="157"/>
      <c r="O176" s="157"/>
      <c r="P176" s="168"/>
      <c r="Q176" s="43"/>
      <c r="R176" s="169"/>
      <c r="S176" s="43"/>
      <c r="T176" s="169"/>
      <c r="U176" s="44"/>
      <c r="V176" s="57"/>
      <c r="W176" s="57"/>
      <c r="X176" s="164"/>
      <c r="Y176" s="165"/>
      <c r="Z176" s="165"/>
      <c r="AA176" s="165"/>
      <c r="AB176" s="165"/>
    </row>
    <row r="177" spans="1:24" ht="15.75" customHeight="1" x14ac:dyDescent="0.25">
      <c r="A177" s="365" t="s">
        <v>80</v>
      </c>
      <c r="B177" s="365"/>
      <c r="C177" s="365"/>
      <c r="D177" s="365"/>
      <c r="E177" s="365"/>
      <c r="F177" s="365"/>
      <c r="G177" s="365"/>
      <c r="H177" s="365"/>
      <c r="I177" s="365"/>
      <c r="J177" s="365"/>
      <c r="K177" s="365"/>
      <c r="L177" s="365"/>
      <c r="M177" s="63"/>
      <c r="N177" s="63"/>
      <c r="O177" s="63"/>
      <c r="P177" s="170"/>
      <c r="Q177" s="43"/>
      <c r="R177" s="171"/>
      <c r="S177" s="63"/>
      <c r="T177" s="63"/>
      <c r="U177" s="63"/>
      <c r="V177" s="63"/>
      <c r="W177" s="63"/>
      <c r="X177" s="63"/>
    </row>
    <row r="178" spans="1:24" ht="15.75" customHeight="1" x14ac:dyDescent="0.2">
      <c r="A178" s="366" t="s">
        <v>81</v>
      </c>
      <c r="B178" s="366"/>
      <c r="C178" s="366"/>
      <c r="D178" s="366"/>
      <c r="E178" s="366"/>
      <c r="F178" s="366"/>
      <c r="G178" s="366"/>
      <c r="H178" s="366"/>
      <c r="I178" s="366"/>
      <c r="J178" s="366"/>
      <c r="K178" s="366"/>
      <c r="L178" s="366"/>
      <c r="M178" s="145"/>
      <c r="N178" s="145"/>
      <c r="O178" s="145"/>
      <c r="P178" s="172"/>
      <c r="Q178" s="43"/>
      <c r="R178" s="173"/>
      <c r="S178" s="145"/>
      <c r="T178" s="146"/>
      <c r="U178" s="145"/>
      <c r="V178" s="147"/>
      <c r="W178" s="148"/>
      <c r="X178" s="149"/>
    </row>
    <row r="179" spans="1:24" ht="15.75" customHeight="1" x14ac:dyDescent="0.2">
      <c r="A179" s="358" t="s">
        <v>82</v>
      </c>
      <c r="B179" s="358"/>
      <c r="C179" s="358"/>
      <c r="D179" s="358"/>
      <c r="E179" s="358"/>
      <c r="F179" s="358"/>
      <c r="G179" s="358"/>
      <c r="H179" s="358"/>
      <c r="I179" s="358"/>
      <c r="J179" s="358"/>
      <c r="K179" s="358"/>
      <c r="L179" s="358"/>
      <c r="M179" s="63"/>
      <c r="N179" s="63"/>
      <c r="O179" s="63"/>
      <c r="P179" s="170"/>
      <c r="Q179" s="43"/>
      <c r="R179" s="171"/>
      <c r="S179" s="63"/>
      <c r="T179" s="16"/>
      <c r="U179" s="63"/>
      <c r="V179" s="133"/>
      <c r="W179" s="134"/>
      <c r="X179" s="150"/>
    </row>
    <row r="180" spans="1:24" ht="15.75" customHeight="1" x14ac:dyDescent="0.2">
      <c r="A180" s="358" t="s">
        <v>83</v>
      </c>
      <c r="B180" s="358"/>
      <c r="C180" s="358"/>
      <c r="D180" s="358"/>
      <c r="E180" s="358"/>
      <c r="F180" s="358"/>
      <c r="G180" s="358"/>
      <c r="H180" s="358"/>
      <c r="I180" s="358"/>
      <c r="J180" s="358"/>
      <c r="K180" s="358"/>
      <c r="L180" s="358"/>
      <c r="M180" s="63"/>
      <c r="N180" s="63"/>
      <c r="O180" s="63"/>
      <c r="P180" s="170"/>
      <c r="Q180" s="43"/>
      <c r="R180" s="171"/>
      <c r="S180" s="63"/>
      <c r="T180" s="16"/>
      <c r="U180" s="63"/>
      <c r="V180" s="133"/>
      <c r="W180" s="134"/>
      <c r="X180" s="150"/>
    </row>
    <row r="181" spans="1:24" ht="15.75" customHeight="1" x14ac:dyDescent="0.2">
      <c r="A181" s="358" t="s">
        <v>84</v>
      </c>
      <c r="B181" s="358"/>
      <c r="C181" s="358"/>
      <c r="D181" s="358"/>
      <c r="E181" s="358"/>
      <c r="F181" s="358"/>
      <c r="G181" s="358"/>
      <c r="H181" s="358"/>
      <c r="I181" s="358"/>
      <c r="J181" s="358"/>
      <c r="K181" s="358"/>
      <c r="L181" s="358"/>
      <c r="M181" s="63"/>
      <c r="N181" s="63"/>
      <c r="O181" s="63"/>
      <c r="P181" s="170"/>
      <c r="Q181" s="43"/>
      <c r="R181" s="171"/>
      <c r="S181" s="63"/>
      <c r="T181" s="16"/>
      <c r="U181" s="63"/>
      <c r="V181" s="133"/>
      <c r="W181" s="134"/>
      <c r="X181" s="150"/>
    </row>
    <row r="182" spans="1:24" ht="15.75" customHeight="1" x14ac:dyDescent="0.2">
      <c r="A182" s="358" t="s">
        <v>85</v>
      </c>
      <c r="B182" s="358"/>
      <c r="C182" s="358"/>
      <c r="D182" s="358"/>
      <c r="E182" s="358"/>
      <c r="F182" s="358"/>
      <c r="G182" s="358"/>
      <c r="H182" s="358"/>
      <c r="I182" s="358"/>
      <c r="J182" s="358"/>
      <c r="K182" s="358"/>
      <c r="L182" s="358"/>
      <c r="M182" s="63"/>
      <c r="N182" s="63"/>
      <c r="O182" s="63"/>
      <c r="P182" s="170"/>
      <c r="Q182" s="43"/>
      <c r="R182" s="171"/>
      <c r="S182" s="63"/>
      <c r="T182" s="16"/>
      <c r="U182" s="63"/>
      <c r="V182" s="133"/>
      <c r="W182" s="134"/>
      <c r="X182" s="150"/>
    </row>
    <row r="183" spans="1:24" ht="15.75" customHeight="1" x14ac:dyDescent="0.2">
      <c r="A183" s="358" t="s">
        <v>86</v>
      </c>
      <c r="B183" s="358"/>
      <c r="C183" s="358"/>
      <c r="D183" s="358"/>
      <c r="E183" s="358"/>
      <c r="F183" s="358"/>
      <c r="G183" s="358"/>
      <c r="H183" s="358"/>
      <c r="I183" s="358"/>
      <c r="J183" s="358"/>
      <c r="K183" s="358"/>
      <c r="L183" s="358"/>
      <c r="M183" s="63"/>
      <c r="N183" s="63"/>
      <c r="O183" s="63"/>
      <c r="P183" s="170"/>
      <c r="Q183" s="43"/>
      <c r="R183" s="171"/>
      <c r="S183" s="63"/>
      <c r="T183" s="16"/>
      <c r="U183" s="63"/>
      <c r="V183" s="133"/>
      <c r="W183" s="134"/>
      <c r="X183" s="150"/>
    </row>
    <row r="184" spans="1:24" ht="14.25" customHeight="1" x14ac:dyDescent="0.2">
      <c r="A184" s="358" t="s">
        <v>87</v>
      </c>
      <c r="B184" s="358"/>
      <c r="C184" s="358"/>
      <c r="D184" s="358"/>
      <c r="E184" s="358"/>
      <c r="F184" s="358"/>
      <c r="G184" s="358"/>
      <c r="H184" s="358"/>
      <c r="I184" s="358"/>
      <c r="J184" s="358"/>
      <c r="K184" s="358"/>
      <c r="L184" s="358"/>
      <c r="M184" s="63"/>
      <c r="N184" s="63"/>
      <c r="O184" s="63"/>
      <c r="P184" s="170"/>
      <c r="Q184" s="43"/>
      <c r="R184" s="171"/>
      <c r="S184" s="63"/>
      <c r="T184" s="16"/>
      <c r="U184" s="63"/>
      <c r="V184" s="133"/>
      <c r="W184" s="134"/>
      <c r="X184" s="150"/>
    </row>
    <row r="185" spans="1:24" ht="14.25" customHeight="1" x14ac:dyDescent="0.2">
      <c r="A185" s="358" t="s">
        <v>88</v>
      </c>
      <c r="B185" s="358"/>
      <c r="C185" s="358"/>
      <c r="D185" s="358"/>
      <c r="E185" s="358"/>
      <c r="F185" s="358"/>
      <c r="G185" s="358"/>
      <c r="H185" s="358"/>
      <c r="I185" s="358"/>
      <c r="J185" s="358"/>
      <c r="K185" s="358"/>
      <c r="L185" s="358"/>
      <c r="M185" s="63"/>
      <c r="N185" s="63"/>
      <c r="O185" s="63"/>
      <c r="P185" s="170"/>
      <c r="Q185" s="43"/>
      <c r="R185" s="171"/>
      <c r="S185" s="63"/>
      <c r="T185" s="16"/>
      <c r="U185" s="63"/>
      <c r="V185" s="133"/>
      <c r="W185" s="134"/>
      <c r="X185" s="150"/>
    </row>
    <row r="186" spans="1:24" ht="14.25" customHeight="1" x14ac:dyDescent="0.2">
      <c r="A186" s="358" t="s">
        <v>89</v>
      </c>
      <c r="B186" s="358"/>
      <c r="C186" s="358"/>
      <c r="D186" s="358"/>
      <c r="E186" s="358"/>
      <c r="F186" s="358"/>
      <c r="G186" s="358"/>
      <c r="H186" s="358"/>
      <c r="I186" s="358"/>
      <c r="J186" s="358"/>
      <c r="K186" s="358"/>
      <c r="L186" s="358"/>
      <c r="M186" s="63"/>
      <c r="N186" s="63"/>
      <c r="O186" s="63"/>
      <c r="P186" s="170"/>
      <c r="Q186" s="43"/>
      <c r="R186" s="171"/>
      <c r="S186" s="63"/>
      <c r="T186" s="16"/>
      <c r="U186" s="63"/>
      <c r="V186" s="133"/>
      <c r="W186" s="134"/>
      <c r="X186" s="150"/>
    </row>
    <row r="187" spans="1:24" ht="15.75" customHeight="1" x14ac:dyDescent="0.2">
      <c r="A187" s="358" t="s">
        <v>90</v>
      </c>
      <c r="B187" s="358"/>
      <c r="C187" s="358"/>
      <c r="D187" s="358"/>
      <c r="E187" s="358"/>
      <c r="F187" s="358"/>
      <c r="G187" s="358"/>
      <c r="H187" s="358"/>
      <c r="I187" s="358"/>
      <c r="J187" s="358"/>
      <c r="K187" s="358"/>
      <c r="L187" s="358"/>
      <c r="M187" s="63"/>
      <c r="N187" s="63"/>
      <c r="O187" s="63"/>
      <c r="P187" s="170"/>
      <c r="Q187" s="43"/>
      <c r="R187" s="171"/>
      <c r="S187" s="63"/>
      <c r="T187" s="16"/>
      <c r="U187" s="63"/>
      <c r="V187" s="133"/>
      <c r="W187" s="134"/>
      <c r="X187" s="150"/>
    </row>
    <row r="188" spans="1:24" ht="15.75" customHeight="1" x14ac:dyDescent="0.2">
      <c r="A188" s="358" t="s">
        <v>91</v>
      </c>
      <c r="B188" s="358"/>
      <c r="C188" s="358"/>
      <c r="D188" s="358"/>
      <c r="E188" s="358"/>
      <c r="F188" s="358"/>
      <c r="G188" s="358"/>
      <c r="H188" s="358"/>
      <c r="I188" s="358"/>
      <c r="J188" s="358"/>
      <c r="K188" s="358"/>
      <c r="L188" s="358"/>
      <c r="M188" s="63"/>
      <c r="N188" s="63"/>
      <c r="O188" s="63"/>
      <c r="P188" s="170"/>
      <c r="Q188" s="43"/>
      <c r="R188" s="171"/>
      <c r="S188" s="63"/>
      <c r="T188" s="16"/>
      <c r="U188" s="63"/>
      <c r="V188" s="133"/>
      <c r="W188" s="134"/>
      <c r="X188" s="150"/>
    </row>
    <row r="189" spans="1:24" ht="15.75" customHeight="1" x14ac:dyDescent="0.2">
      <c r="A189" s="358" t="s">
        <v>92</v>
      </c>
      <c r="B189" s="358"/>
      <c r="C189" s="358"/>
      <c r="D189" s="358"/>
      <c r="E189" s="358"/>
      <c r="F189" s="358"/>
      <c r="G189" s="358"/>
      <c r="H189" s="358"/>
      <c r="I189" s="358"/>
      <c r="J189" s="358"/>
      <c r="K189" s="358"/>
      <c r="L189" s="358"/>
      <c r="M189" s="63"/>
      <c r="N189" s="63"/>
      <c r="O189" s="63"/>
      <c r="P189" s="170"/>
      <c r="Q189" s="43"/>
      <c r="R189" s="171"/>
      <c r="S189" s="63"/>
      <c r="T189" s="16"/>
      <c r="U189" s="63"/>
      <c r="V189" s="133"/>
      <c r="W189" s="134"/>
      <c r="X189" s="150"/>
    </row>
    <row r="190" spans="1:24" ht="15.75" customHeight="1" x14ac:dyDescent="0.2">
      <c r="A190" s="358" t="s">
        <v>93</v>
      </c>
      <c r="B190" s="358"/>
      <c r="C190" s="358"/>
      <c r="D190" s="358"/>
      <c r="E190" s="358"/>
      <c r="F190" s="358"/>
      <c r="G190" s="358"/>
      <c r="H190" s="358"/>
      <c r="I190" s="358"/>
      <c r="J190" s="358"/>
      <c r="K190" s="358"/>
      <c r="L190" s="358"/>
      <c r="M190" s="63"/>
      <c r="N190" s="63"/>
      <c r="O190" s="63"/>
      <c r="P190" s="170"/>
      <c r="Q190" s="43"/>
      <c r="R190" s="171"/>
      <c r="S190" s="63"/>
      <c r="T190" s="16"/>
      <c r="U190" s="63"/>
      <c r="V190" s="133"/>
      <c r="W190" s="134"/>
      <c r="X190" s="150"/>
    </row>
    <row r="191" spans="1:24" ht="15.75" customHeight="1" x14ac:dyDescent="0.2">
      <c r="A191" s="358" t="s">
        <v>94</v>
      </c>
      <c r="B191" s="358"/>
      <c r="C191" s="358"/>
      <c r="D191" s="358"/>
      <c r="E191" s="358"/>
      <c r="F191" s="358"/>
      <c r="G191" s="358"/>
      <c r="H191" s="358"/>
      <c r="I191" s="358"/>
      <c r="J191" s="358"/>
      <c r="K191" s="358"/>
      <c r="L191" s="358"/>
      <c r="M191" s="63"/>
      <c r="N191" s="63"/>
      <c r="O191" s="63"/>
      <c r="P191" s="170"/>
      <c r="Q191" s="43"/>
      <c r="R191" s="171"/>
      <c r="S191" s="63"/>
      <c r="T191" s="16"/>
      <c r="U191" s="63"/>
      <c r="V191" s="133"/>
      <c r="W191" s="134"/>
      <c r="X191" s="150"/>
    </row>
    <row r="192" spans="1:24" ht="15.75" customHeight="1" x14ac:dyDescent="0.2">
      <c r="A192" s="358" t="s">
        <v>95</v>
      </c>
      <c r="B192" s="358"/>
      <c r="C192" s="358"/>
      <c r="D192" s="358"/>
      <c r="E192" s="358"/>
      <c r="F192" s="358"/>
      <c r="G192" s="358"/>
      <c r="H192" s="358"/>
      <c r="I192" s="358"/>
      <c r="J192" s="358"/>
      <c r="K192" s="358"/>
      <c r="L192" s="358"/>
      <c r="M192" s="63"/>
      <c r="N192" s="63"/>
      <c r="O192" s="63"/>
      <c r="P192" s="170"/>
      <c r="Q192" s="43"/>
      <c r="R192" s="171"/>
      <c r="S192" s="63"/>
      <c r="T192" s="16"/>
      <c r="U192" s="63"/>
      <c r="V192" s="133"/>
      <c r="W192" s="134"/>
      <c r="X192" s="150"/>
    </row>
    <row r="193" spans="1:24" ht="15.75" customHeight="1" x14ac:dyDescent="0.2">
      <c r="A193" s="358" t="s">
        <v>96</v>
      </c>
      <c r="B193" s="358"/>
      <c r="C193" s="358"/>
      <c r="D193" s="358"/>
      <c r="E193" s="358"/>
      <c r="F193" s="358"/>
      <c r="G193" s="358"/>
      <c r="H193" s="358"/>
      <c r="I193" s="358"/>
      <c r="J193" s="358"/>
      <c r="K193" s="358"/>
      <c r="L193" s="358"/>
      <c r="M193" s="63"/>
      <c r="N193" s="63"/>
      <c r="O193" s="63"/>
      <c r="P193" s="170"/>
      <c r="Q193" s="43"/>
      <c r="R193" s="171"/>
      <c r="S193" s="63"/>
      <c r="T193" s="16"/>
      <c r="U193" s="63"/>
      <c r="V193" s="133"/>
      <c r="W193" s="134"/>
      <c r="X193" s="150"/>
    </row>
    <row r="194" spans="1:24" ht="15.75" customHeight="1" x14ac:dyDescent="0.2">
      <c r="A194" s="358" t="s">
        <v>97</v>
      </c>
      <c r="B194" s="358"/>
      <c r="C194" s="358"/>
      <c r="D194" s="358"/>
      <c r="E194" s="358"/>
      <c r="F194" s="358"/>
      <c r="G194" s="358"/>
      <c r="H194" s="358"/>
      <c r="I194" s="358"/>
      <c r="J194" s="358"/>
      <c r="K194" s="358"/>
      <c r="L194" s="358"/>
      <c r="M194" s="63"/>
      <c r="N194" s="63"/>
      <c r="O194" s="63"/>
      <c r="P194" s="170"/>
      <c r="Q194" s="43"/>
      <c r="R194" s="171"/>
      <c r="S194" s="63"/>
      <c r="T194" s="16"/>
      <c r="U194" s="63"/>
      <c r="V194" s="133"/>
      <c r="W194" s="134"/>
      <c r="X194" s="150"/>
    </row>
    <row r="195" spans="1:24" ht="15.75" customHeight="1" x14ac:dyDescent="0.2">
      <c r="A195" s="358" t="s">
        <v>98</v>
      </c>
      <c r="B195" s="358"/>
      <c r="C195" s="358"/>
      <c r="D195" s="358"/>
      <c r="E195" s="358"/>
      <c r="F195" s="358"/>
      <c r="G195" s="358"/>
      <c r="H195" s="358"/>
      <c r="I195" s="358"/>
      <c r="J195" s="358"/>
      <c r="K195" s="358"/>
      <c r="L195" s="358"/>
      <c r="M195" s="63"/>
      <c r="N195" s="63"/>
      <c r="O195" s="63"/>
      <c r="P195" s="170"/>
      <c r="Q195" s="43"/>
      <c r="R195" s="171"/>
      <c r="S195" s="63"/>
      <c r="T195" s="16"/>
      <c r="U195" s="63"/>
      <c r="V195" s="133"/>
      <c r="W195" s="134"/>
      <c r="X195" s="150"/>
    </row>
    <row r="196" spans="1:24" ht="15.75" customHeight="1" x14ac:dyDescent="0.2">
      <c r="A196" s="358" t="s">
        <v>99</v>
      </c>
      <c r="B196" s="358"/>
      <c r="C196" s="358"/>
      <c r="D196" s="358"/>
      <c r="E196" s="358"/>
      <c r="F196" s="358"/>
      <c r="G196" s="358"/>
      <c r="H196" s="358"/>
      <c r="I196" s="358"/>
      <c r="J196" s="358"/>
      <c r="K196" s="358"/>
      <c r="L196" s="358"/>
      <c r="M196" s="63"/>
      <c r="N196" s="63"/>
      <c r="O196" s="63"/>
      <c r="P196" s="170"/>
      <c r="Q196" s="43"/>
      <c r="R196" s="171"/>
      <c r="S196" s="63"/>
      <c r="T196" s="16"/>
      <c r="U196" s="63"/>
      <c r="V196" s="133"/>
      <c r="W196" s="134"/>
      <c r="X196" s="150"/>
    </row>
    <row r="197" spans="1:24" ht="15.75" customHeight="1" x14ac:dyDescent="0.2">
      <c r="A197" s="358" t="s">
        <v>100</v>
      </c>
      <c r="B197" s="358"/>
      <c r="C197" s="358"/>
      <c r="D197" s="358"/>
      <c r="E197" s="358"/>
      <c r="F197" s="358"/>
      <c r="G197" s="358"/>
      <c r="H197" s="358"/>
      <c r="I197" s="358"/>
      <c r="J197" s="358"/>
      <c r="K197" s="358"/>
      <c r="L197" s="358"/>
      <c r="M197" s="63"/>
      <c r="N197" s="63"/>
      <c r="O197" s="63"/>
      <c r="P197" s="170"/>
      <c r="Q197" s="43"/>
      <c r="R197" s="171"/>
      <c r="S197" s="63"/>
      <c r="T197" s="16"/>
      <c r="U197" s="63"/>
      <c r="V197" s="133"/>
      <c r="W197" s="134"/>
      <c r="X197" s="150"/>
    </row>
    <row r="198" spans="1:24" ht="15.75" customHeight="1" x14ac:dyDescent="0.2">
      <c r="A198" s="358" t="s">
        <v>101</v>
      </c>
      <c r="B198" s="358"/>
      <c r="C198" s="358"/>
      <c r="D198" s="358"/>
      <c r="E198" s="358"/>
      <c r="F198" s="358"/>
      <c r="G198" s="358"/>
      <c r="H198" s="358"/>
      <c r="I198" s="358"/>
      <c r="J198" s="358"/>
      <c r="K198" s="358"/>
      <c r="L198" s="358"/>
      <c r="M198" s="63"/>
      <c r="N198" s="63"/>
      <c r="O198" s="63"/>
      <c r="P198" s="170"/>
      <c r="Q198" s="43"/>
      <c r="R198" s="171"/>
      <c r="S198" s="63"/>
      <c r="T198" s="16"/>
      <c r="U198" s="63"/>
      <c r="V198" s="133"/>
      <c r="W198" s="134"/>
      <c r="X198" s="150"/>
    </row>
    <row r="199" spans="1:24" ht="15.75" customHeight="1" x14ac:dyDescent="0.2">
      <c r="A199" s="358" t="s">
        <v>102</v>
      </c>
      <c r="B199" s="358"/>
      <c r="C199" s="358"/>
      <c r="D199" s="358"/>
      <c r="E199" s="358"/>
      <c r="F199" s="358"/>
      <c r="G199" s="358"/>
      <c r="H199" s="358"/>
      <c r="I199" s="358"/>
      <c r="J199" s="358"/>
      <c r="K199" s="358"/>
      <c r="L199" s="358"/>
      <c r="M199" s="63"/>
      <c r="N199" s="63"/>
      <c r="O199" s="63"/>
      <c r="P199" s="170"/>
      <c r="Q199" s="43"/>
      <c r="R199" s="171"/>
      <c r="S199" s="63"/>
      <c r="T199" s="16"/>
      <c r="U199" s="63"/>
      <c r="V199" s="133"/>
      <c r="W199" s="134"/>
      <c r="X199" s="150"/>
    </row>
    <row r="200" spans="1:24" ht="15.75" customHeight="1" x14ac:dyDescent="0.2">
      <c r="A200" s="358" t="s">
        <v>103</v>
      </c>
      <c r="B200" s="358"/>
      <c r="C200" s="358"/>
      <c r="D200" s="358"/>
      <c r="E200" s="358"/>
      <c r="F200" s="358"/>
      <c r="G200" s="358"/>
      <c r="H200" s="358"/>
      <c r="I200" s="358"/>
      <c r="J200" s="358"/>
      <c r="K200" s="358"/>
      <c r="L200" s="358"/>
      <c r="M200" s="63"/>
      <c r="N200" s="63"/>
      <c r="O200" s="63"/>
      <c r="P200" s="170"/>
      <c r="Q200" s="43"/>
      <c r="R200" s="171"/>
      <c r="S200" s="63"/>
      <c r="T200" s="16"/>
      <c r="U200" s="63"/>
      <c r="V200" s="133"/>
      <c r="W200" s="134"/>
      <c r="X200" s="150"/>
    </row>
    <row r="201" spans="1:24" ht="15.75" customHeight="1" x14ac:dyDescent="0.2">
      <c r="A201" s="358" t="s">
        <v>104</v>
      </c>
      <c r="B201" s="358"/>
      <c r="C201" s="358"/>
      <c r="D201" s="358"/>
      <c r="E201" s="358"/>
      <c r="F201" s="358"/>
      <c r="G201" s="358"/>
      <c r="H201" s="358"/>
      <c r="I201" s="358"/>
      <c r="J201" s="358"/>
      <c r="K201" s="358"/>
      <c r="L201" s="358"/>
      <c r="M201" s="63"/>
      <c r="N201" s="63"/>
      <c r="O201" s="63"/>
      <c r="P201" s="170"/>
      <c r="Q201" s="43"/>
      <c r="R201" s="171"/>
      <c r="S201" s="63"/>
      <c r="T201" s="16"/>
      <c r="U201" s="63"/>
      <c r="V201" s="133"/>
      <c r="W201" s="134"/>
      <c r="X201" s="150"/>
    </row>
    <row r="202" spans="1:24" ht="15.75" customHeight="1" x14ac:dyDescent="0.2">
      <c r="A202" s="358" t="s">
        <v>105</v>
      </c>
      <c r="B202" s="358"/>
      <c r="C202" s="358"/>
      <c r="D202" s="358"/>
      <c r="E202" s="358"/>
      <c r="F202" s="358"/>
      <c r="G202" s="358"/>
      <c r="H202" s="358"/>
      <c r="I202" s="358"/>
      <c r="J202" s="358"/>
      <c r="K202" s="358"/>
      <c r="L202" s="358"/>
      <c r="M202" s="63"/>
      <c r="N202" s="63"/>
      <c r="O202" s="63"/>
      <c r="P202" s="170"/>
      <c r="Q202" s="43"/>
      <c r="R202" s="171"/>
      <c r="S202" s="63"/>
      <c r="T202" s="16"/>
      <c r="U202" s="63"/>
      <c r="V202" s="133"/>
      <c r="W202" s="134"/>
      <c r="X202" s="150"/>
    </row>
    <row r="203" spans="1:24" ht="14.25" customHeight="1" x14ac:dyDescent="0.2">
      <c r="A203" s="358" t="s">
        <v>106</v>
      </c>
      <c r="B203" s="358"/>
      <c r="C203" s="358"/>
      <c r="D203" s="358"/>
      <c r="E203" s="358"/>
      <c r="F203" s="358"/>
      <c r="G203" s="358"/>
      <c r="H203" s="358"/>
      <c r="I203" s="358"/>
      <c r="J203" s="358"/>
      <c r="K203" s="358"/>
      <c r="L203" s="358"/>
      <c r="M203" s="63"/>
      <c r="N203" s="63"/>
      <c r="O203" s="63"/>
      <c r="P203" s="170"/>
      <c r="Q203" s="43"/>
      <c r="R203" s="171"/>
      <c r="S203" s="63"/>
      <c r="T203" s="16"/>
      <c r="U203" s="63"/>
      <c r="V203" s="133"/>
      <c r="W203" s="134"/>
      <c r="X203" s="150"/>
    </row>
    <row r="204" spans="1:24" ht="15.75" customHeight="1" x14ac:dyDescent="0.2">
      <c r="Q204" s="43"/>
    </row>
    <row r="205" spans="1:24" ht="15.75" customHeight="1" x14ac:dyDescent="0.2">
      <c r="Q205" s="43"/>
    </row>
    <row r="206" spans="1:24" ht="15.75" customHeight="1" x14ac:dyDescent="0.2">
      <c r="Q206" s="43"/>
    </row>
    <row r="207" spans="1:24" ht="15.75" customHeight="1" x14ac:dyDescent="0.2">
      <c r="Q207" s="43"/>
    </row>
    <row r="208" spans="1:24" ht="15.75" customHeight="1" x14ac:dyDescent="0.2">
      <c r="Q208" s="43"/>
    </row>
    <row r="209" spans="17:17" ht="15.75" customHeight="1" x14ac:dyDescent="0.2">
      <c r="Q209" s="43"/>
    </row>
    <row r="210" spans="17:17" ht="15.75" customHeight="1" x14ac:dyDescent="0.2">
      <c r="Q210" s="43"/>
    </row>
    <row r="211" spans="17:17" ht="15.75" customHeight="1" x14ac:dyDescent="0.2">
      <c r="Q211" s="43"/>
    </row>
    <row r="212" spans="17:17" ht="15.75" customHeight="1" x14ac:dyDescent="0.2">
      <c r="Q212" s="43"/>
    </row>
    <row r="213" spans="17:17" ht="15.75" customHeight="1" x14ac:dyDescent="0.2">
      <c r="Q213" s="43"/>
    </row>
    <row r="214" spans="17:17" ht="15.75" customHeight="1" x14ac:dyDescent="0.2">
      <c r="Q214" s="43"/>
    </row>
    <row r="215" spans="17:17" ht="15.75" customHeight="1" x14ac:dyDescent="0.2">
      <c r="Q215" s="43"/>
    </row>
    <row r="216" spans="17:17" ht="15.75" customHeight="1" x14ac:dyDescent="0.2">
      <c r="Q216" s="43"/>
    </row>
    <row r="217" spans="17:17" ht="15.75" customHeight="1" x14ac:dyDescent="0.2">
      <c r="Q217" s="43"/>
    </row>
    <row r="218" spans="17:17" ht="15.75" customHeight="1" x14ac:dyDescent="0.2">
      <c r="Q218" s="43"/>
    </row>
    <row r="219" spans="17:17" ht="15.75" customHeight="1" x14ac:dyDescent="0.2">
      <c r="Q219" s="43"/>
    </row>
    <row r="220" spans="17:17" ht="15.75" customHeight="1" x14ac:dyDescent="0.2">
      <c r="Q220" s="43"/>
    </row>
    <row r="221" spans="17:17" ht="15.75" customHeight="1" x14ac:dyDescent="0.2">
      <c r="Q221" s="43"/>
    </row>
    <row r="222" spans="17:17" ht="15.75" customHeight="1" x14ac:dyDescent="0.2">
      <c r="Q222" s="43"/>
    </row>
    <row r="223" spans="17:17" ht="15.75" customHeight="1" x14ac:dyDescent="0.2">
      <c r="Q223" s="43"/>
    </row>
    <row r="224" spans="17:17" ht="15.75" customHeight="1" x14ac:dyDescent="0.2">
      <c r="Q224" s="43"/>
    </row>
    <row r="225" spans="17:17" ht="15.75" customHeight="1" x14ac:dyDescent="0.2">
      <c r="Q225" s="43"/>
    </row>
    <row r="226" spans="17:17" ht="15.75" customHeight="1" x14ac:dyDescent="0.2">
      <c r="Q226" s="43"/>
    </row>
    <row r="227" spans="17:17" ht="15.75" customHeight="1" x14ac:dyDescent="0.2">
      <c r="Q227" s="43"/>
    </row>
    <row r="228" spans="17:17" ht="15.75" customHeight="1" x14ac:dyDescent="0.2">
      <c r="Q228" s="43"/>
    </row>
    <row r="229" spans="17:17" ht="15.75" customHeight="1" x14ac:dyDescent="0.2">
      <c r="Q229" s="43"/>
    </row>
    <row r="230" spans="17:17" ht="15.75" customHeight="1" x14ac:dyDescent="0.2">
      <c r="Q230" s="43"/>
    </row>
    <row r="231" spans="17:17" ht="15.75" customHeight="1" x14ac:dyDescent="0.2">
      <c r="Q231" s="43"/>
    </row>
    <row r="232" spans="17:17" ht="15.75" customHeight="1" x14ac:dyDescent="0.2">
      <c r="Q232" s="43"/>
    </row>
    <row r="233" spans="17:17" ht="15.75" customHeight="1" x14ac:dyDescent="0.2">
      <c r="Q233" s="43"/>
    </row>
    <row r="234" spans="17:17" ht="15.75" customHeight="1" x14ac:dyDescent="0.2">
      <c r="Q234" s="43"/>
    </row>
    <row r="235" spans="17:17" ht="15.75" customHeight="1" x14ac:dyDescent="0.2">
      <c r="Q235" s="43"/>
    </row>
    <row r="236" spans="17:17" ht="15.75" customHeight="1" x14ac:dyDescent="0.2">
      <c r="Q236" s="43"/>
    </row>
    <row r="237" spans="17:17" ht="15.75" customHeight="1" x14ac:dyDescent="0.2">
      <c r="Q237" s="43"/>
    </row>
    <row r="238" spans="17:17" ht="15.75" customHeight="1" x14ac:dyDescent="0.2">
      <c r="Q238" s="43"/>
    </row>
    <row r="239" spans="17:17" ht="15.75" customHeight="1" x14ac:dyDescent="0.2">
      <c r="Q239" s="43"/>
    </row>
    <row r="240" spans="17:17" ht="15.75" customHeight="1" x14ac:dyDescent="0.2">
      <c r="Q240" s="43"/>
    </row>
    <row r="241" spans="17:17" ht="15.75" customHeight="1" x14ac:dyDescent="0.2">
      <c r="Q241" s="43"/>
    </row>
    <row r="242" spans="17:17" ht="15.75" customHeight="1" x14ac:dyDescent="0.2">
      <c r="Q242" s="43"/>
    </row>
    <row r="243" spans="17:17" ht="15.75" customHeight="1" x14ac:dyDescent="0.2">
      <c r="Q243" s="43"/>
    </row>
    <row r="244" spans="17:17" ht="15.75" customHeight="1" x14ac:dyDescent="0.2">
      <c r="Q244" s="43"/>
    </row>
    <row r="245" spans="17:17" ht="15.75" customHeight="1" x14ac:dyDescent="0.2">
      <c r="Q245" s="43"/>
    </row>
    <row r="246" spans="17:17" ht="15.75" customHeight="1" x14ac:dyDescent="0.2">
      <c r="Q246" s="43"/>
    </row>
    <row r="247" spans="17:17" ht="15.75" customHeight="1" x14ac:dyDescent="0.2">
      <c r="Q247" s="43"/>
    </row>
    <row r="248" spans="17:17" ht="15.75" customHeight="1" x14ac:dyDescent="0.2">
      <c r="Q248" s="43"/>
    </row>
    <row r="249" spans="17:17" ht="15.75" customHeight="1" x14ac:dyDescent="0.2">
      <c r="Q249" s="43"/>
    </row>
    <row r="250" spans="17:17" ht="15.75" customHeight="1" x14ac:dyDescent="0.2">
      <c r="Q250" s="43"/>
    </row>
    <row r="251" spans="17:17" ht="15.75" customHeight="1" x14ac:dyDescent="0.2">
      <c r="Q251" s="43"/>
    </row>
    <row r="252" spans="17:17" ht="15.75" customHeight="1" x14ac:dyDescent="0.2">
      <c r="Q252" s="43"/>
    </row>
    <row r="253" spans="17:17" ht="15.75" customHeight="1" x14ac:dyDescent="0.2">
      <c r="Q253" s="43"/>
    </row>
    <row r="254" spans="17:17" ht="15.75" customHeight="1" x14ac:dyDescent="0.2">
      <c r="Q254" s="43"/>
    </row>
    <row r="255" spans="17:17" ht="15.75" customHeight="1" x14ac:dyDescent="0.2">
      <c r="Q255" s="43"/>
    </row>
    <row r="256" spans="17:17" ht="15.75" customHeight="1" x14ac:dyDescent="0.2">
      <c r="Q256" s="43"/>
    </row>
    <row r="257" spans="17:17" ht="15.75" customHeight="1" x14ac:dyDescent="0.2">
      <c r="Q257" s="43"/>
    </row>
    <row r="258" spans="17:17" ht="15.75" customHeight="1" x14ac:dyDescent="0.2">
      <c r="Q258" s="43"/>
    </row>
    <row r="259" spans="17:17" ht="15.75" customHeight="1" x14ac:dyDescent="0.2">
      <c r="Q259" s="43"/>
    </row>
    <row r="260" spans="17:17" ht="15.75" customHeight="1" x14ac:dyDescent="0.2">
      <c r="Q260" s="43"/>
    </row>
    <row r="261" spans="17:17" ht="15.75" customHeight="1" x14ac:dyDescent="0.2">
      <c r="Q261" s="43"/>
    </row>
    <row r="262" spans="17:17" ht="15.75" customHeight="1" x14ac:dyDescent="0.2">
      <c r="Q262" s="43"/>
    </row>
    <row r="263" spans="17:17" ht="15.75" customHeight="1" x14ac:dyDescent="0.2">
      <c r="Q263" s="43"/>
    </row>
    <row r="264" spans="17:17" ht="15.75" customHeight="1" x14ac:dyDescent="0.2">
      <c r="Q264" s="43"/>
    </row>
    <row r="265" spans="17:17" ht="15.75" customHeight="1" x14ac:dyDescent="0.2">
      <c r="Q265" s="43"/>
    </row>
    <row r="266" spans="17:17" ht="15.75" customHeight="1" x14ac:dyDescent="0.2">
      <c r="Q266" s="43"/>
    </row>
    <row r="267" spans="17:17" ht="15.75" customHeight="1" x14ac:dyDescent="0.2">
      <c r="Q267" s="43"/>
    </row>
    <row r="268" spans="17:17" ht="15.75" customHeight="1" x14ac:dyDescent="0.2">
      <c r="Q268" s="43"/>
    </row>
    <row r="269" spans="17:17" ht="15.75" customHeight="1" x14ac:dyDescent="0.2">
      <c r="Q269" s="43"/>
    </row>
    <row r="270" spans="17:17" ht="15.75" customHeight="1" x14ac:dyDescent="0.2"/>
    <row r="271" spans="17:17" ht="15.75" customHeight="1" x14ac:dyDescent="0.2"/>
    <row r="272" spans="17:17"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sheetData>
  <mergeCells count="57">
    <mergeCell ref="A203:L203"/>
    <mergeCell ref="A197:L197"/>
    <mergeCell ref="A198:L198"/>
    <mergeCell ref="A199:L199"/>
    <mergeCell ref="A200:L200"/>
    <mergeCell ref="A201:L201"/>
    <mergeCell ref="A202:L202"/>
    <mergeCell ref="A182:L182"/>
    <mergeCell ref="A183:L183"/>
    <mergeCell ref="A196:L196"/>
    <mergeCell ref="A185:L185"/>
    <mergeCell ref="A186:L186"/>
    <mergeCell ref="A187:L187"/>
    <mergeCell ref="A188:L188"/>
    <mergeCell ref="A189:L189"/>
    <mergeCell ref="A190:L190"/>
    <mergeCell ref="A191:L191"/>
    <mergeCell ref="A192:L192"/>
    <mergeCell ref="A193:L193"/>
    <mergeCell ref="A194:L194"/>
    <mergeCell ref="A195:L195"/>
    <mergeCell ref="A184:L184"/>
    <mergeCell ref="Q6:R6"/>
    <mergeCell ref="S6:T6"/>
    <mergeCell ref="U6:U7"/>
    <mergeCell ref="V6:V7"/>
    <mergeCell ref="A177:L177"/>
    <mergeCell ref="O6:O7"/>
    <mergeCell ref="P6:P7"/>
    <mergeCell ref="A178:L178"/>
    <mergeCell ref="J6:K6"/>
    <mergeCell ref="L6:L7"/>
    <mergeCell ref="M6:M7"/>
    <mergeCell ref="N6:N7"/>
    <mergeCell ref="A179:L179"/>
    <mergeCell ref="A180:L180"/>
    <mergeCell ref="A181:L181"/>
    <mergeCell ref="W5:W7"/>
    <mergeCell ref="X5:X7"/>
    <mergeCell ref="A6:A7"/>
    <mergeCell ref="B6:B7"/>
    <mergeCell ref="C6:C7"/>
    <mergeCell ref="D6:D7"/>
    <mergeCell ref="E6:E7"/>
    <mergeCell ref="F6:F7"/>
    <mergeCell ref="G6:G7"/>
    <mergeCell ref="H6:I6"/>
    <mergeCell ref="A5:B5"/>
    <mergeCell ref="C5:E5"/>
    <mergeCell ref="F5:M5"/>
    <mergeCell ref="N5:P5"/>
    <mergeCell ref="Q5:V5"/>
    <mergeCell ref="A1:A3"/>
    <mergeCell ref="B1:X1"/>
    <mergeCell ref="B2:X2"/>
    <mergeCell ref="B3:X3"/>
    <mergeCell ref="C4:X4"/>
  </mergeCells>
  <dataValidations count="1">
    <dataValidation type="list" allowBlank="1" sqref="G8:G176">
      <formula1>"SERVIÇO,CURSO,EVENTO,REUNIÃO,OUTROS"</formula1>
    </dataValidation>
  </dataValidations>
  <pageMargins left="0.51180555555555496" right="0.51180555555555496" top="0.78749999999999998" bottom="0.78749999999999998" header="0" footer="0"/>
  <pageSetup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73"/>
  <sheetViews>
    <sheetView workbookViewId="0">
      <pane ySplit="7" topLeftCell="A8" activePane="bottomLeft" state="frozen"/>
      <selection pane="bottomLeft" activeCell="B2" sqref="B2:X2"/>
    </sheetView>
  </sheetViews>
  <sheetFormatPr defaultColWidth="12.625" defaultRowHeight="15" customHeight="1" x14ac:dyDescent="0.2"/>
  <cols>
    <col min="1" max="1" width="18.125" style="151" customWidth="1"/>
    <col min="2" max="2" width="7.75" style="151" bestFit="1" customWidth="1"/>
    <col min="3" max="3" width="42.375" style="151" bestFit="1" customWidth="1"/>
    <col min="4" max="4" width="14.625" style="39" bestFit="1" customWidth="1"/>
    <col min="5" max="5" width="19.125" style="40" bestFit="1" customWidth="1"/>
    <col min="6" max="6" width="66.125" style="151" customWidth="1"/>
    <col min="7" max="7" width="14.625" style="151" customWidth="1"/>
    <col min="8" max="8" width="7.125" style="151" bestFit="1" customWidth="1"/>
    <col min="9" max="9" width="13.125" style="151" customWidth="1"/>
    <col min="10" max="10" width="7.125" style="151" bestFit="1" customWidth="1"/>
    <col min="11" max="11" width="26.25" style="151" customWidth="1"/>
    <col min="12" max="12" width="14" style="151" customWidth="1"/>
    <col min="13" max="13" width="13.125" style="151" customWidth="1"/>
    <col min="14" max="14" width="11.75" style="151" customWidth="1"/>
    <col min="15" max="15" width="13.875" style="151" customWidth="1"/>
    <col min="16" max="16" width="18" style="151" customWidth="1"/>
    <col min="17" max="17" width="16.625" style="151" customWidth="1"/>
    <col min="18" max="18" width="15.75" style="151" customWidth="1"/>
    <col min="19" max="19" width="13.25" style="151" bestFit="1" customWidth="1"/>
    <col min="20" max="20" width="14.75" style="151" customWidth="1"/>
    <col min="21" max="21" width="13.125" style="151" customWidth="1"/>
    <col min="22" max="22" width="17.25" style="151" customWidth="1"/>
    <col min="23" max="23" width="17.5" style="151" customWidth="1"/>
    <col min="24" max="24" width="19.25" style="151" bestFit="1" customWidth="1"/>
    <col min="25" max="28" width="13.125" style="151" customWidth="1"/>
    <col min="29" max="16384" width="12.625" style="151"/>
  </cols>
  <sheetData>
    <row r="1" spans="1:28" ht="21" x14ac:dyDescent="0.35">
      <c r="A1" s="371"/>
      <c r="B1" s="372" t="s">
        <v>0</v>
      </c>
      <c r="C1" s="370"/>
      <c r="D1" s="370"/>
      <c r="E1" s="370"/>
      <c r="F1" s="370"/>
      <c r="G1" s="370"/>
      <c r="H1" s="370"/>
      <c r="I1" s="370"/>
      <c r="J1" s="370"/>
      <c r="K1" s="370"/>
      <c r="L1" s="370"/>
      <c r="M1" s="370"/>
      <c r="N1" s="370"/>
      <c r="O1" s="370"/>
      <c r="P1" s="370"/>
      <c r="Q1" s="370"/>
      <c r="R1" s="370"/>
      <c r="S1" s="370"/>
      <c r="T1" s="370"/>
      <c r="U1" s="370"/>
      <c r="V1" s="370"/>
      <c r="W1" s="370"/>
      <c r="X1" s="360"/>
      <c r="Y1" s="117"/>
      <c r="Z1" s="117"/>
      <c r="AA1" s="117"/>
      <c r="AB1" s="117"/>
    </row>
    <row r="2" spans="1:28" ht="21" x14ac:dyDescent="0.35">
      <c r="A2" s="332"/>
      <c r="B2" s="334" t="s">
        <v>107</v>
      </c>
      <c r="C2" s="335"/>
      <c r="D2" s="335"/>
      <c r="E2" s="335"/>
      <c r="F2" s="335"/>
      <c r="G2" s="335"/>
      <c r="H2" s="335"/>
      <c r="I2" s="335"/>
      <c r="J2" s="335"/>
      <c r="K2" s="335"/>
      <c r="L2" s="335"/>
      <c r="M2" s="335"/>
      <c r="N2" s="335"/>
      <c r="O2" s="335"/>
      <c r="P2" s="335"/>
      <c r="Q2" s="335"/>
      <c r="R2" s="335"/>
      <c r="S2" s="335"/>
      <c r="T2" s="335"/>
      <c r="U2" s="335"/>
      <c r="V2" s="335"/>
      <c r="W2" s="335"/>
      <c r="X2" s="336"/>
      <c r="Y2" s="117"/>
      <c r="Z2" s="117"/>
      <c r="AA2" s="117"/>
      <c r="AB2" s="117"/>
    </row>
    <row r="3" spans="1:28" ht="21" x14ac:dyDescent="0.35">
      <c r="A3" s="332"/>
      <c r="B3" s="372" t="s">
        <v>1</v>
      </c>
      <c r="C3" s="370"/>
      <c r="D3" s="370"/>
      <c r="E3" s="370"/>
      <c r="F3" s="370"/>
      <c r="G3" s="370"/>
      <c r="H3" s="370"/>
      <c r="I3" s="370"/>
      <c r="J3" s="370"/>
      <c r="K3" s="370"/>
      <c r="L3" s="370"/>
      <c r="M3" s="370"/>
      <c r="N3" s="370"/>
      <c r="O3" s="370"/>
      <c r="P3" s="370"/>
      <c r="Q3" s="370"/>
      <c r="R3" s="370"/>
      <c r="S3" s="370"/>
      <c r="T3" s="370"/>
      <c r="U3" s="370"/>
      <c r="V3" s="370"/>
      <c r="W3" s="370"/>
      <c r="X3" s="360"/>
      <c r="Y3" s="118"/>
      <c r="Z3" s="118"/>
      <c r="AA3" s="119"/>
      <c r="AB3" s="119"/>
    </row>
    <row r="4" spans="1:28" x14ac:dyDescent="0.25">
      <c r="A4" s="120" t="s">
        <v>1121</v>
      </c>
      <c r="B4" s="121"/>
      <c r="C4" s="373" t="s">
        <v>3</v>
      </c>
      <c r="D4" s="370"/>
      <c r="E4" s="370"/>
      <c r="F4" s="370"/>
      <c r="G4" s="370"/>
      <c r="H4" s="370"/>
      <c r="I4" s="370"/>
      <c r="J4" s="370"/>
      <c r="K4" s="370"/>
      <c r="L4" s="370"/>
      <c r="M4" s="370"/>
      <c r="N4" s="370"/>
      <c r="O4" s="370"/>
      <c r="P4" s="370"/>
      <c r="Q4" s="370"/>
      <c r="R4" s="370"/>
      <c r="S4" s="370"/>
      <c r="T4" s="370"/>
      <c r="U4" s="370"/>
      <c r="V4" s="370"/>
      <c r="W4" s="370"/>
      <c r="X4" s="360"/>
      <c r="Y4" s="122"/>
      <c r="Z4" s="122"/>
      <c r="AA4" s="119"/>
      <c r="AB4" s="119"/>
    </row>
    <row r="5" spans="1:28" ht="15.75" customHeight="1" x14ac:dyDescent="0.2">
      <c r="A5" s="369" t="s">
        <v>4</v>
      </c>
      <c r="B5" s="360"/>
      <c r="C5" s="369" t="s">
        <v>5</v>
      </c>
      <c r="D5" s="370"/>
      <c r="E5" s="360"/>
      <c r="F5" s="369" t="s">
        <v>6</v>
      </c>
      <c r="G5" s="370"/>
      <c r="H5" s="370"/>
      <c r="I5" s="370"/>
      <c r="J5" s="370"/>
      <c r="K5" s="370"/>
      <c r="L5" s="370"/>
      <c r="M5" s="360"/>
      <c r="N5" s="369" t="s">
        <v>7</v>
      </c>
      <c r="O5" s="370"/>
      <c r="P5" s="360"/>
      <c r="Q5" s="369" t="s">
        <v>8</v>
      </c>
      <c r="R5" s="370"/>
      <c r="S5" s="370"/>
      <c r="T5" s="370"/>
      <c r="U5" s="370"/>
      <c r="V5" s="360"/>
      <c r="W5" s="361" t="s">
        <v>9</v>
      </c>
      <c r="X5" s="361" t="s">
        <v>10</v>
      </c>
      <c r="Y5" s="122"/>
      <c r="Z5" s="122"/>
      <c r="AA5" s="122"/>
      <c r="AB5" s="122"/>
    </row>
    <row r="6" spans="1:28" ht="15.75" customHeight="1" x14ac:dyDescent="0.2">
      <c r="A6" s="361" t="s">
        <v>11</v>
      </c>
      <c r="B6" s="361" t="s">
        <v>12</v>
      </c>
      <c r="C6" s="361" t="s">
        <v>13</v>
      </c>
      <c r="D6" s="361" t="s">
        <v>14</v>
      </c>
      <c r="E6" s="361" t="s">
        <v>15</v>
      </c>
      <c r="F6" s="361" t="s">
        <v>16</v>
      </c>
      <c r="G6" s="361" t="s">
        <v>17</v>
      </c>
      <c r="H6" s="369" t="s">
        <v>18</v>
      </c>
      <c r="I6" s="360"/>
      <c r="J6" s="359" t="s">
        <v>19</v>
      </c>
      <c r="K6" s="360"/>
      <c r="L6" s="361" t="s">
        <v>20</v>
      </c>
      <c r="M6" s="361" t="s">
        <v>21</v>
      </c>
      <c r="N6" s="363" t="s">
        <v>22</v>
      </c>
      <c r="O6" s="363" t="s">
        <v>23</v>
      </c>
      <c r="P6" s="363" t="s">
        <v>24</v>
      </c>
      <c r="Q6" s="359" t="s">
        <v>25</v>
      </c>
      <c r="R6" s="360"/>
      <c r="S6" s="359" t="s">
        <v>26</v>
      </c>
      <c r="T6" s="360"/>
      <c r="U6" s="361" t="s">
        <v>27</v>
      </c>
      <c r="V6" s="363" t="s">
        <v>28</v>
      </c>
      <c r="W6" s="362"/>
      <c r="X6" s="362"/>
      <c r="Y6" s="122"/>
      <c r="Z6" s="122"/>
      <c r="AA6" s="122"/>
      <c r="AB6" s="122"/>
    </row>
    <row r="7" spans="1:28" ht="30" x14ac:dyDescent="0.2">
      <c r="A7" s="362"/>
      <c r="B7" s="362"/>
      <c r="C7" s="362"/>
      <c r="D7" s="367"/>
      <c r="E7" s="368"/>
      <c r="F7" s="362"/>
      <c r="G7" s="362"/>
      <c r="H7" s="152" t="s">
        <v>29</v>
      </c>
      <c r="I7" s="152" t="s">
        <v>30</v>
      </c>
      <c r="J7" s="152" t="s">
        <v>31</v>
      </c>
      <c r="K7" s="153" t="s">
        <v>32</v>
      </c>
      <c r="L7" s="362"/>
      <c r="M7" s="362"/>
      <c r="N7" s="362"/>
      <c r="O7" s="362"/>
      <c r="P7" s="362"/>
      <c r="Q7" s="152" t="s">
        <v>33</v>
      </c>
      <c r="R7" s="153" t="s">
        <v>34</v>
      </c>
      <c r="S7" s="152" t="s">
        <v>35</v>
      </c>
      <c r="T7" s="153" t="s">
        <v>36</v>
      </c>
      <c r="U7" s="362"/>
      <c r="V7" s="364"/>
      <c r="W7" s="364"/>
      <c r="X7" s="362"/>
      <c r="Y7" s="122"/>
      <c r="Z7" s="122"/>
      <c r="AA7" s="122"/>
      <c r="AB7" s="122"/>
    </row>
    <row r="8" spans="1:28" ht="20.25" customHeight="1" x14ac:dyDescent="0.2">
      <c r="A8" s="41" t="s">
        <v>37</v>
      </c>
      <c r="B8" s="41" t="s">
        <v>37</v>
      </c>
      <c r="C8" s="41" t="s">
        <v>143</v>
      </c>
      <c r="D8" s="41" t="s">
        <v>144</v>
      </c>
      <c r="E8" s="41" t="s">
        <v>111</v>
      </c>
      <c r="F8" s="41" t="s">
        <v>890</v>
      </c>
      <c r="G8" s="41" t="s">
        <v>41</v>
      </c>
      <c r="H8" s="29" t="s">
        <v>42</v>
      </c>
      <c r="I8" s="41" t="s">
        <v>43</v>
      </c>
      <c r="J8" s="41" t="s">
        <v>42</v>
      </c>
      <c r="K8" s="41" t="s">
        <v>1011</v>
      </c>
      <c r="L8" s="41" t="s">
        <v>918</v>
      </c>
      <c r="M8" s="41" t="s">
        <v>952</v>
      </c>
      <c r="N8" s="41">
        <v>0</v>
      </c>
      <c r="O8" s="11">
        <v>0</v>
      </c>
      <c r="P8" s="42">
        <f t="shared" ref="P8:P109" si="0">N8+O8</f>
        <v>0</v>
      </c>
      <c r="Q8" s="43">
        <v>1</v>
      </c>
      <c r="R8" s="16" t="s">
        <v>51</v>
      </c>
      <c r="S8" s="43">
        <v>2</v>
      </c>
      <c r="T8" s="16" t="s">
        <v>47</v>
      </c>
      <c r="U8" s="44">
        <v>3</v>
      </c>
      <c r="V8" s="14">
        <f t="shared" ref="V8:V71" si="1">(Q8*R8)+(S8*T8)</f>
        <v>89.05</v>
      </c>
      <c r="W8" s="17">
        <f t="shared" ref="W8:W71" si="2">P8+V8</f>
        <v>89.05</v>
      </c>
      <c r="X8" s="34"/>
      <c r="Y8" s="122"/>
      <c r="Z8" s="122"/>
      <c r="AA8" s="122"/>
      <c r="AB8" s="122"/>
    </row>
    <row r="9" spans="1:28" ht="17.25" customHeight="1" x14ac:dyDescent="0.2">
      <c r="A9" s="41" t="s">
        <v>37</v>
      </c>
      <c r="B9" s="41" t="s">
        <v>37</v>
      </c>
      <c r="C9" s="41" t="s">
        <v>143</v>
      </c>
      <c r="D9" s="41" t="s">
        <v>144</v>
      </c>
      <c r="E9" s="41" t="s">
        <v>111</v>
      </c>
      <c r="F9" s="41" t="s">
        <v>890</v>
      </c>
      <c r="G9" s="41" t="s">
        <v>41</v>
      </c>
      <c r="H9" s="29" t="s">
        <v>42</v>
      </c>
      <c r="I9" s="41" t="s">
        <v>43</v>
      </c>
      <c r="J9" s="41" t="s">
        <v>42</v>
      </c>
      <c r="K9" s="41" t="s">
        <v>43</v>
      </c>
      <c r="L9" s="41" t="s">
        <v>1012</v>
      </c>
      <c r="M9" s="41" t="s">
        <v>1013</v>
      </c>
      <c r="N9" s="41">
        <v>0</v>
      </c>
      <c r="O9" s="11">
        <v>0</v>
      </c>
      <c r="P9" s="42">
        <f t="shared" si="0"/>
        <v>0</v>
      </c>
      <c r="Q9" s="43">
        <v>0</v>
      </c>
      <c r="R9" s="16" t="s">
        <v>51</v>
      </c>
      <c r="S9" s="43">
        <v>2</v>
      </c>
      <c r="T9" s="16" t="s">
        <v>47</v>
      </c>
      <c r="U9" s="44">
        <v>2</v>
      </c>
      <c r="V9" s="14">
        <f t="shared" si="1"/>
        <v>35.04</v>
      </c>
      <c r="W9" s="17">
        <f t="shared" si="2"/>
        <v>35.04</v>
      </c>
      <c r="X9" s="34"/>
      <c r="Y9" s="122"/>
      <c r="Z9" s="122"/>
      <c r="AA9" s="122"/>
      <c r="AB9" s="122"/>
    </row>
    <row r="10" spans="1:28" ht="14.25" x14ac:dyDescent="0.2">
      <c r="A10" s="41" t="s">
        <v>37</v>
      </c>
      <c r="B10" s="41" t="s">
        <v>37</v>
      </c>
      <c r="C10" s="41" t="s">
        <v>212</v>
      </c>
      <c r="D10" s="41" t="s">
        <v>213</v>
      </c>
      <c r="E10" s="41" t="s">
        <v>39</v>
      </c>
      <c r="F10" s="41" t="s">
        <v>1014</v>
      </c>
      <c r="G10" s="41" t="s">
        <v>41</v>
      </c>
      <c r="H10" s="29" t="s">
        <v>42</v>
      </c>
      <c r="I10" s="41" t="s">
        <v>43</v>
      </c>
      <c r="J10" s="41" t="s">
        <v>42</v>
      </c>
      <c r="K10" s="41" t="s">
        <v>1015</v>
      </c>
      <c r="L10" s="41" t="s">
        <v>918</v>
      </c>
      <c r="M10" s="41" t="s">
        <v>919</v>
      </c>
      <c r="N10" s="41">
        <v>0</v>
      </c>
      <c r="O10" s="11">
        <v>0</v>
      </c>
      <c r="P10" s="42">
        <f t="shared" si="0"/>
        <v>0</v>
      </c>
      <c r="Q10" s="43">
        <v>3</v>
      </c>
      <c r="R10" s="16" t="s">
        <v>51</v>
      </c>
      <c r="S10" s="43">
        <v>1</v>
      </c>
      <c r="T10" s="16" t="s">
        <v>47</v>
      </c>
      <c r="U10" s="44">
        <v>4</v>
      </c>
      <c r="V10" s="14">
        <f t="shared" si="1"/>
        <v>179.55</v>
      </c>
      <c r="W10" s="17">
        <f t="shared" si="2"/>
        <v>179.55</v>
      </c>
      <c r="X10" s="34"/>
      <c r="Y10" s="122"/>
      <c r="Z10" s="122"/>
      <c r="AA10" s="122"/>
      <c r="AB10" s="122"/>
    </row>
    <row r="11" spans="1:28" ht="14.25" x14ac:dyDescent="0.2">
      <c r="A11" s="41" t="s">
        <v>37</v>
      </c>
      <c r="B11" s="41" t="s">
        <v>37</v>
      </c>
      <c r="C11" s="41" t="s">
        <v>212</v>
      </c>
      <c r="D11" s="41" t="s">
        <v>213</v>
      </c>
      <c r="E11" s="41" t="s">
        <v>39</v>
      </c>
      <c r="F11" s="41" t="s">
        <v>454</v>
      </c>
      <c r="G11" s="41" t="s">
        <v>41</v>
      </c>
      <c r="H11" s="29" t="s">
        <v>42</v>
      </c>
      <c r="I11" s="41" t="s">
        <v>43</v>
      </c>
      <c r="J11" s="41" t="s">
        <v>42</v>
      </c>
      <c r="K11" s="41" t="s">
        <v>1016</v>
      </c>
      <c r="L11" s="41" t="s">
        <v>973</v>
      </c>
      <c r="M11" s="41" t="s">
        <v>1017</v>
      </c>
      <c r="N11" s="41">
        <v>0</v>
      </c>
      <c r="O11" s="41">
        <v>0</v>
      </c>
      <c r="P11" s="42">
        <f t="shared" si="0"/>
        <v>0</v>
      </c>
      <c r="Q11" s="43">
        <v>4</v>
      </c>
      <c r="R11" s="16" t="s">
        <v>51</v>
      </c>
      <c r="S11" s="43">
        <v>1</v>
      </c>
      <c r="T11" s="16" t="s">
        <v>47</v>
      </c>
      <c r="U11" s="44">
        <v>5</v>
      </c>
      <c r="V11" s="14">
        <f t="shared" si="1"/>
        <v>233.56</v>
      </c>
      <c r="W11" s="17">
        <f t="shared" si="2"/>
        <v>233.56</v>
      </c>
      <c r="X11" s="34"/>
      <c r="Y11" s="122"/>
      <c r="Z11" s="122"/>
      <c r="AA11" s="122"/>
      <c r="AB11" s="122"/>
    </row>
    <row r="12" spans="1:28" ht="14.25" x14ac:dyDescent="0.2">
      <c r="A12" s="41" t="s">
        <v>37</v>
      </c>
      <c r="B12" s="41" t="s">
        <v>37</v>
      </c>
      <c r="C12" s="41" t="s">
        <v>812</v>
      </c>
      <c r="D12" s="41" t="s">
        <v>1018</v>
      </c>
      <c r="E12" s="41" t="s">
        <v>111</v>
      </c>
      <c r="F12" s="41" t="s">
        <v>174</v>
      </c>
      <c r="G12" s="41" t="s">
        <v>41</v>
      </c>
      <c r="H12" s="29" t="s">
        <v>42</v>
      </c>
      <c r="I12" s="41" t="s">
        <v>43</v>
      </c>
      <c r="J12" s="41" t="s">
        <v>42</v>
      </c>
      <c r="K12" s="41" t="s">
        <v>858</v>
      </c>
      <c r="L12" s="41" t="s">
        <v>859</v>
      </c>
      <c r="M12" s="41" t="s">
        <v>860</v>
      </c>
      <c r="N12" s="41">
        <v>0</v>
      </c>
      <c r="O12" s="41">
        <v>0</v>
      </c>
      <c r="P12" s="42">
        <f t="shared" si="0"/>
        <v>0</v>
      </c>
      <c r="Q12" s="43">
        <v>1</v>
      </c>
      <c r="R12" s="16" t="s">
        <v>51</v>
      </c>
      <c r="S12" s="43">
        <v>1</v>
      </c>
      <c r="T12" s="16" t="s">
        <v>47</v>
      </c>
      <c r="U12" s="44">
        <v>2</v>
      </c>
      <c r="V12" s="14">
        <f t="shared" si="1"/>
        <v>71.53</v>
      </c>
      <c r="W12" s="17">
        <f t="shared" si="2"/>
        <v>71.53</v>
      </c>
      <c r="X12" s="34"/>
      <c r="Y12" s="122"/>
      <c r="Z12" s="122"/>
      <c r="AA12" s="122"/>
      <c r="AB12" s="122"/>
    </row>
    <row r="13" spans="1:28" ht="14.25" x14ac:dyDescent="0.2">
      <c r="A13" s="41" t="s">
        <v>37</v>
      </c>
      <c r="B13" s="41" t="s">
        <v>37</v>
      </c>
      <c r="C13" s="41" t="s">
        <v>278</v>
      </c>
      <c r="D13" s="41" t="s">
        <v>279</v>
      </c>
      <c r="E13" s="41" t="s">
        <v>39</v>
      </c>
      <c r="F13" s="41" t="s">
        <v>174</v>
      </c>
      <c r="G13" s="41" t="s">
        <v>41</v>
      </c>
      <c r="H13" s="29" t="s">
        <v>42</v>
      </c>
      <c r="I13" s="41" t="s">
        <v>43</v>
      </c>
      <c r="J13" s="41" t="s">
        <v>42</v>
      </c>
      <c r="K13" s="41" t="s">
        <v>1019</v>
      </c>
      <c r="L13" s="41" t="s">
        <v>986</v>
      </c>
      <c r="M13" s="41" t="s">
        <v>1020</v>
      </c>
      <c r="N13" s="41">
        <v>0</v>
      </c>
      <c r="O13" s="41">
        <v>0</v>
      </c>
      <c r="P13" s="42">
        <f t="shared" si="0"/>
        <v>0</v>
      </c>
      <c r="Q13" s="43">
        <v>0</v>
      </c>
      <c r="R13" s="16" t="s">
        <v>51</v>
      </c>
      <c r="S13" s="43">
        <v>5</v>
      </c>
      <c r="T13" s="16" t="s">
        <v>47</v>
      </c>
      <c r="U13" s="44">
        <v>5</v>
      </c>
      <c r="V13" s="14">
        <f t="shared" si="1"/>
        <v>87.6</v>
      </c>
      <c r="W13" s="17">
        <f t="shared" si="2"/>
        <v>87.6</v>
      </c>
      <c r="X13" s="34"/>
      <c r="Y13" s="122"/>
      <c r="Z13" s="122"/>
      <c r="AA13" s="122"/>
      <c r="AB13" s="122"/>
    </row>
    <row r="14" spans="1:28" ht="14.25" x14ac:dyDescent="0.2">
      <c r="A14" s="41" t="s">
        <v>37</v>
      </c>
      <c r="B14" s="41" t="s">
        <v>37</v>
      </c>
      <c r="C14" s="41" t="s">
        <v>302</v>
      </c>
      <c r="D14" s="41" t="s">
        <v>303</v>
      </c>
      <c r="E14" s="41" t="s">
        <v>39</v>
      </c>
      <c r="F14" s="41" t="s">
        <v>304</v>
      </c>
      <c r="G14" s="41" t="s">
        <v>41</v>
      </c>
      <c r="H14" s="29" t="s">
        <v>42</v>
      </c>
      <c r="I14" s="41" t="s">
        <v>43</v>
      </c>
      <c r="J14" s="41" t="s">
        <v>42</v>
      </c>
      <c r="K14" s="41" t="s">
        <v>1021</v>
      </c>
      <c r="L14" s="41" t="s">
        <v>973</v>
      </c>
      <c r="M14" s="41" t="s">
        <v>1017</v>
      </c>
      <c r="N14" s="41">
        <v>0</v>
      </c>
      <c r="O14" s="41">
        <v>0</v>
      </c>
      <c r="P14" s="42">
        <f t="shared" si="0"/>
        <v>0</v>
      </c>
      <c r="Q14" s="43">
        <v>4</v>
      </c>
      <c r="R14" s="16" t="s">
        <v>51</v>
      </c>
      <c r="S14" s="43">
        <v>1</v>
      </c>
      <c r="T14" s="16" t="s">
        <v>47</v>
      </c>
      <c r="U14" s="44">
        <v>5</v>
      </c>
      <c r="V14" s="14">
        <f t="shared" si="1"/>
        <v>233.56</v>
      </c>
      <c r="W14" s="17">
        <f t="shared" si="2"/>
        <v>233.56</v>
      </c>
      <c r="X14" s="34"/>
      <c r="Y14" s="122"/>
      <c r="Z14" s="122"/>
      <c r="AA14" s="122"/>
      <c r="AB14" s="122"/>
    </row>
    <row r="15" spans="1:28" ht="14.25" x14ac:dyDescent="0.2">
      <c r="A15" s="41" t="s">
        <v>37</v>
      </c>
      <c r="B15" s="41" t="s">
        <v>37</v>
      </c>
      <c r="C15" s="41" t="s">
        <v>302</v>
      </c>
      <c r="D15" s="41" t="s">
        <v>303</v>
      </c>
      <c r="E15" s="41" t="s">
        <v>39</v>
      </c>
      <c r="F15" s="41" t="s">
        <v>304</v>
      </c>
      <c r="G15" s="41" t="s">
        <v>41</v>
      </c>
      <c r="H15" s="29" t="s">
        <v>42</v>
      </c>
      <c r="I15" s="41" t="s">
        <v>43</v>
      </c>
      <c r="J15" s="41" t="s">
        <v>42</v>
      </c>
      <c r="K15" s="41" t="s">
        <v>285</v>
      </c>
      <c r="L15" s="41" t="s">
        <v>1020</v>
      </c>
      <c r="M15" s="41" t="s">
        <v>1020</v>
      </c>
      <c r="N15" s="41">
        <v>0</v>
      </c>
      <c r="O15" s="41">
        <v>0</v>
      </c>
      <c r="P15" s="42">
        <f t="shared" si="0"/>
        <v>0</v>
      </c>
      <c r="Q15" s="43">
        <v>0</v>
      </c>
      <c r="R15" s="16" t="s">
        <v>51</v>
      </c>
      <c r="S15" s="43">
        <v>1</v>
      </c>
      <c r="T15" s="16" t="s">
        <v>47</v>
      </c>
      <c r="U15" s="44">
        <v>1</v>
      </c>
      <c r="V15" s="14">
        <f t="shared" si="1"/>
        <v>17.52</v>
      </c>
      <c r="W15" s="17">
        <f t="shared" si="2"/>
        <v>17.52</v>
      </c>
      <c r="X15" s="34"/>
      <c r="Y15" s="122"/>
      <c r="Z15" s="122"/>
      <c r="AA15" s="122"/>
      <c r="AB15" s="122"/>
    </row>
    <row r="16" spans="1:28" ht="14.25" x14ac:dyDescent="0.2">
      <c r="A16" s="41" t="s">
        <v>37</v>
      </c>
      <c r="B16" s="41" t="s">
        <v>37</v>
      </c>
      <c r="C16" s="41" t="s">
        <v>784</v>
      </c>
      <c r="D16" s="41" t="s">
        <v>1022</v>
      </c>
      <c r="E16" s="41" t="s">
        <v>39</v>
      </c>
      <c r="F16" s="41" t="s">
        <v>959</v>
      </c>
      <c r="G16" s="41" t="s">
        <v>41</v>
      </c>
      <c r="H16" s="29" t="s">
        <v>42</v>
      </c>
      <c r="I16" s="41" t="s">
        <v>43</v>
      </c>
      <c r="J16" s="41" t="s">
        <v>42</v>
      </c>
      <c r="K16" s="41" t="s">
        <v>178</v>
      </c>
      <c r="L16" s="41" t="s">
        <v>829</v>
      </c>
      <c r="M16" s="41" t="s">
        <v>829</v>
      </c>
      <c r="N16" s="41">
        <v>0</v>
      </c>
      <c r="O16" s="41">
        <v>0</v>
      </c>
      <c r="P16" s="42">
        <f t="shared" si="0"/>
        <v>0</v>
      </c>
      <c r="Q16" s="43">
        <v>0</v>
      </c>
      <c r="R16" s="16" t="s">
        <v>51</v>
      </c>
      <c r="S16" s="43">
        <v>1</v>
      </c>
      <c r="T16" s="16" t="s">
        <v>47</v>
      </c>
      <c r="U16" s="44">
        <v>1</v>
      </c>
      <c r="V16" s="14">
        <f t="shared" si="1"/>
        <v>17.52</v>
      </c>
      <c r="W16" s="17">
        <f t="shared" si="2"/>
        <v>17.52</v>
      </c>
      <c r="X16" s="34"/>
      <c r="Y16" s="122"/>
      <c r="Z16" s="122"/>
      <c r="AA16" s="122"/>
      <c r="AB16" s="122"/>
    </row>
    <row r="17" spans="1:28" ht="14.25" x14ac:dyDescent="0.2">
      <c r="A17" s="41" t="s">
        <v>37</v>
      </c>
      <c r="B17" s="41" t="s">
        <v>37</v>
      </c>
      <c r="C17" s="41" t="s">
        <v>163</v>
      </c>
      <c r="D17" s="41" t="s">
        <v>164</v>
      </c>
      <c r="E17" s="41" t="s">
        <v>111</v>
      </c>
      <c r="F17" s="41" t="s">
        <v>112</v>
      </c>
      <c r="G17" s="41" t="s">
        <v>41</v>
      </c>
      <c r="H17" s="29" t="s">
        <v>42</v>
      </c>
      <c r="I17" s="41" t="s">
        <v>43</v>
      </c>
      <c r="J17" s="41" t="s">
        <v>42</v>
      </c>
      <c r="K17" s="41" t="s">
        <v>1019</v>
      </c>
      <c r="L17" s="41" t="s">
        <v>986</v>
      </c>
      <c r="M17" s="41" t="s">
        <v>1020</v>
      </c>
      <c r="N17" s="41">
        <v>0</v>
      </c>
      <c r="O17" s="41">
        <v>0</v>
      </c>
      <c r="P17" s="42">
        <f t="shared" si="0"/>
        <v>0</v>
      </c>
      <c r="Q17" s="43">
        <v>0</v>
      </c>
      <c r="R17" s="16" t="s">
        <v>51</v>
      </c>
      <c r="S17" s="43">
        <v>5</v>
      </c>
      <c r="T17" s="16" t="s">
        <v>47</v>
      </c>
      <c r="U17" s="44">
        <v>5</v>
      </c>
      <c r="V17" s="14">
        <f t="shared" si="1"/>
        <v>87.6</v>
      </c>
      <c r="W17" s="17">
        <f t="shared" si="2"/>
        <v>87.6</v>
      </c>
      <c r="X17" s="34"/>
      <c r="Y17" s="122"/>
      <c r="Z17" s="122"/>
      <c r="AA17" s="122"/>
      <c r="AB17" s="122"/>
    </row>
    <row r="18" spans="1:28" ht="14.25" x14ac:dyDescent="0.2">
      <c r="A18" s="41" t="s">
        <v>37</v>
      </c>
      <c r="B18" s="41" t="s">
        <v>37</v>
      </c>
      <c r="C18" s="41" t="s">
        <v>167</v>
      </c>
      <c r="D18" s="41" t="s">
        <v>168</v>
      </c>
      <c r="E18" s="41" t="s">
        <v>111</v>
      </c>
      <c r="F18" s="41" t="s">
        <v>112</v>
      </c>
      <c r="G18" s="41" t="s">
        <v>41</v>
      </c>
      <c r="H18" s="29" t="s">
        <v>42</v>
      </c>
      <c r="I18" s="41" t="s">
        <v>43</v>
      </c>
      <c r="J18" s="41" t="s">
        <v>42</v>
      </c>
      <c r="K18" s="41" t="s">
        <v>1019</v>
      </c>
      <c r="L18" s="41" t="s">
        <v>986</v>
      </c>
      <c r="M18" s="41" t="s">
        <v>1020</v>
      </c>
      <c r="N18" s="41">
        <v>0</v>
      </c>
      <c r="O18" s="41">
        <v>0</v>
      </c>
      <c r="P18" s="42">
        <f t="shared" si="0"/>
        <v>0</v>
      </c>
      <c r="Q18" s="43">
        <v>0</v>
      </c>
      <c r="R18" s="16" t="s">
        <v>51</v>
      </c>
      <c r="S18" s="43">
        <v>5</v>
      </c>
      <c r="T18" s="16" t="s">
        <v>47</v>
      </c>
      <c r="U18" s="44">
        <v>5</v>
      </c>
      <c r="V18" s="14">
        <f t="shared" si="1"/>
        <v>87.6</v>
      </c>
      <c r="W18" s="17">
        <f t="shared" si="2"/>
        <v>87.6</v>
      </c>
      <c r="X18" s="34"/>
      <c r="Y18" s="122"/>
      <c r="Z18" s="122"/>
      <c r="AA18" s="122"/>
      <c r="AB18" s="122"/>
    </row>
    <row r="19" spans="1:28" ht="14.25" x14ac:dyDescent="0.2">
      <c r="A19" s="41" t="s">
        <v>37</v>
      </c>
      <c r="B19" s="41" t="s">
        <v>37</v>
      </c>
      <c r="C19" s="41" t="s">
        <v>784</v>
      </c>
      <c r="D19" s="41" t="s">
        <v>1022</v>
      </c>
      <c r="E19" s="41" t="s">
        <v>39</v>
      </c>
      <c r="F19" s="41" t="s">
        <v>174</v>
      </c>
      <c r="G19" s="41" t="s">
        <v>41</v>
      </c>
      <c r="H19" s="29" t="s">
        <v>42</v>
      </c>
      <c r="I19" s="41" t="s">
        <v>43</v>
      </c>
      <c r="J19" s="41" t="s">
        <v>42</v>
      </c>
      <c r="K19" s="41" t="s">
        <v>178</v>
      </c>
      <c r="L19" s="41" t="s">
        <v>915</v>
      </c>
      <c r="M19" s="41" t="s">
        <v>915</v>
      </c>
      <c r="N19" s="41">
        <v>0</v>
      </c>
      <c r="O19" s="41">
        <v>0</v>
      </c>
      <c r="P19" s="42">
        <f t="shared" si="0"/>
        <v>0</v>
      </c>
      <c r="Q19" s="43">
        <v>0</v>
      </c>
      <c r="R19" s="16" t="s">
        <v>51</v>
      </c>
      <c r="S19" s="43">
        <v>1</v>
      </c>
      <c r="T19" s="16" t="s">
        <v>47</v>
      </c>
      <c r="U19" s="44">
        <v>1</v>
      </c>
      <c r="V19" s="14">
        <f t="shared" si="1"/>
        <v>17.52</v>
      </c>
      <c r="W19" s="17">
        <f t="shared" si="2"/>
        <v>17.52</v>
      </c>
      <c r="X19" s="34"/>
      <c r="Y19" s="122"/>
      <c r="Z19" s="122"/>
      <c r="AA19" s="122"/>
      <c r="AB19" s="122"/>
    </row>
    <row r="20" spans="1:28" ht="14.25" x14ac:dyDescent="0.2">
      <c r="A20" s="41" t="s">
        <v>37</v>
      </c>
      <c r="B20" s="41" t="s">
        <v>37</v>
      </c>
      <c r="C20" s="41" t="s">
        <v>427</v>
      </c>
      <c r="D20" s="41" t="s">
        <v>428</v>
      </c>
      <c r="E20" s="41" t="s">
        <v>39</v>
      </c>
      <c r="F20" s="41" t="s">
        <v>1023</v>
      </c>
      <c r="G20" s="41" t="s">
        <v>41</v>
      </c>
      <c r="H20" s="29" t="s">
        <v>42</v>
      </c>
      <c r="I20" s="41" t="s">
        <v>43</v>
      </c>
      <c r="J20" s="41" t="s">
        <v>42</v>
      </c>
      <c r="K20" s="41" t="s">
        <v>1024</v>
      </c>
      <c r="L20" s="41" t="s">
        <v>1020</v>
      </c>
      <c r="M20" s="41" t="s">
        <v>1020</v>
      </c>
      <c r="N20" s="41">
        <v>0</v>
      </c>
      <c r="O20" s="41">
        <v>0</v>
      </c>
      <c r="P20" s="42">
        <f t="shared" si="0"/>
        <v>0</v>
      </c>
      <c r="Q20" s="43">
        <v>0</v>
      </c>
      <c r="R20" s="16" t="s">
        <v>51</v>
      </c>
      <c r="S20" s="43">
        <v>1</v>
      </c>
      <c r="T20" s="16" t="s">
        <v>47</v>
      </c>
      <c r="U20" s="44">
        <v>1</v>
      </c>
      <c r="V20" s="14">
        <f t="shared" si="1"/>
        <v>17.52</v>
      </c>
      <c r="W20" s="17">
        <f t="shared" si="2"/>
        <v>17.52</v>
      </c>
      <c r="X20" s="34"/>
      <c r="Y20" s="122"/>
      <c r="Z20" s="122"/>
      <c r="AA20" s="122"/>
      <c r="AB20" s="122"/>
    </row>
    <row r="21" spans="1:28" ht="14.25" x14ac:dyDescent="0.2">
      <c r="A21" s="41" t="s">
        <v>37</v>
      </c>
      <c r="B21" s="41" t="s">
        <v>37</v>
      </c>
      <c r="C21" s="41" t="s">
        <v>306</v>
      </c>
      <c r="D21" s="41" t="s">
        <v>307</v>
      </c>
      <c r="E21" s="41" t="s">
        <v>39</v>
      </c>
      <c r="F21" s="41" t="s">
        <v>112</v>
      </c>
      <c r="G21" s="41" t="s">
        <v>41</v>
      </c>
      <c r="H21" s="29" t="s">
        <v>42</v>
      </c>
      <c r="I21" s="41" t="s">
        <v>43</v>
      </c>
      <c r="J21" s="41" t="s">
        <v>42</v>
      </c>
      <c r="K21" s="41" t="s">
        <v>1025</v>
      </c>
      <c r="L21" s="41" t="s">
        <v>918</v>
      </c>
      <c r="M21" s="41" t="s">
        <v>952</v>
      </c>
      <c r="N21" s="41">
        <v>0</v>
      </c>
      <c r="O21" s="41">
        <v>0</v>
      </c>
      <c r="P21" s="42">
        <f t="shared" si="0"/>
        <v>0</v>
      </c>
      <c r="Q21" s="43">
        <v>0</v>
      </c>
      <c r="R21" s="16" t="s">
        <v>51</v>
      </c>
      <c r="S21" s="43">
        <v>3</v>
      </c>
      <c r="T21" s="16" t="s">
        <v>47</v>
      </c>
      <c r="U21" s="44">
        <v>3</v>
      </c>
      <c r="V21" s="14">
        <f t="shared" si="1"/>
        <v>52.56</v>
      </c>
      <c r="W21" s="17">
        <f t="shared" si="2"/>
        <v>52.56</v>
      </c>
      <c r="X21" s="34"/>
      <c r="Y21" s="122"/>
      <c r="Z21" s="122"/>
      <c r="AA21" s="122"/>
      <c r="AB21" s="122"/>
    </row>
    <row r="22" spans="1:28" ht="14.25" x14ac:dyDescent="0.2">
      <c r="A22" s="41" t="s">
        <v>37</v>
      </c>
      <c r="B22" s="41" t="s">
        <v>37</v>
      </c>
      <c r="C22" s="41" t="s">
        <v>401</v>
      </c>
      <c r="D22" s="41" t="s">
        <v>402</v>
      </c>
      <c r="E22" s="41" t="s">
        <v>39</v>
      </c>
      <c r="F22" s="41" t="s">
        <v>1026</v>
      </c>
      <c r="G22" s="41" t="s">
        <v>41</v>
      </c>
      <c r="H22" s="29" t="s">
        <v>42</v>
      </c>
      <c r="I22" s="41" t="s">
        <v>43</v>
      </c>
      <c r="J22" s="41" t="s">
        <v>42</v>
      </c>
      <c r="K22" s="41" t="s">
        <v>1027</v>
      </c>
      <c r="L22" s="41" t="s">
        <v>1028</v>
      </c>
      <c r="M22" s="41" t="s">
        <v>1029</v>
      </c>
      <c r="N22" s="41">
        <v>0</v>
      </c>
      <c r="O22" s="41">
        <v>0</v>
      </c>
      <c r="P22" s="42">
        <f t="shared" si="0"/>
        <v>0</v>
      </c>
      <c r="Q22" s="43">
        <v>2</v>
      </c>
      <c r="R22" s="16" t="s">
        <v>51</v>
      </c>
      <c r="S22" s="43">
        <v>1</v>
      </c>
      <c r="T22" s="16" t="s">
        <v>47</v>
      </c>
      <c r="U22" s="44">
        <v>3</v>
      </c>
      <c r="V22" s="14">
        <f t="shared" si="1"/>
        <v>125.53999999999999</v>
      </c>
      <c r="W22" s="17">
        <f t="shared" si="2"/>
        <v>125.53999999999999</v>
      </c>
      <c r="X22" s="34"/>
      <c r="Y22" s="122"/>
      <c r="Z22" s="122"/>
      <c r="AA22" s="122"/>
      <c r="AB22" s="122"/>
    </row>
    <row r="23" spans="1:28" ht="14.25" x14ac:dyDescent="0.2">
      <c r="A23" s="41" t="s">
        <v>37</v>
      </c>
      <c r="B23" s="41" t="s">
        <v>37</v>
      </c>
      <c r="C23" s="41" t="s">
        <v>864</v>
      </c>
      <c r="D23" s="41" t="s">
        <v>865</v>
      </c>
      <c r="E23" s="41" t="s">
        <v>111</v>
      </c>
      <c r="F23" s="41" t="s">
        <v>1030</v>
      </c>
      <c r="G23" s="41" t="s">
        <v>41</v>
      </c>
      <c r="H23" s="29" t="s">
        <v>42</v>
      </c>
      <c r="I23" s="41" t="s">
        <v>300</v>
      </c>
      <c r="J23" s="41" t="s">
        <v>42</v>
      </c>
      <c r="K23" s="41" t="s">
        <v>868</v>
      </c>
      <c r="L23" s="41" t="s">
        <v>1031</v>
      </c>
      <c r="M23" s="41" t="s">
        <v>1031</v>
      </c>
      <c r="N23" s="41">
        <v>0</v>
      </c>
      <c r="O23" s="41">
        <v>0</v>
      </c>
      <c r="P23" s="42">
        <f t="shared" si="0"/>
        <v>0</v>
      </c>
      <c r="Q23" s="43">
        <v>0</v>
      </c>
      <c r="R23" s="16" t="s">
        <v>51</v>
      </c>
      <c r="S23" s="43">
        <v>1</v>
      </c>
      <c r="T23" s="16" t="s">
        <v>47</v>
      </c>
      <c r="U23" s="44">
        <v>1</v>
      </c>
      <c r="V23" s="14">
        <f t="shared" si="1"/>
        <v>17.52</v>
      </c>
      <c r="W23" s="17">
        <f t="shared" si="2"/>
        <v>17.52</v>
      </c>
      <c r="X23" s="34"/>
      <c r="Y23" s="122"/>
      <c r="Z23" s="122"/>
      <c r="AA23" s="122"/>
      <c r="AB23" s="122"/>
    </row>
    <row r="24" spans="1:28" ht="14.25" x14ac:dyDescent="0.2">
      <c r="A24" s="41" t="s">
        <v>37</v>
      </c>
      <c r="B24" s="41" t="s">
        <v>37</v>
      </c>
      <c r="C24" s="41" t="s">
        <v>188</v>
      </c>
      <c r="D24" s="41" t="s">
        <v>189</v>
      </c>
      <c r="E24" s="41" t="s">
        <v>111</v>
      </c>
      <c r="F24" s="41" t="s">
        <v>922</v>
      </c>
      <c r="G24" s="41" t="s">
        <v>41</v>
      </c>
      <c r="H24" s="29" t="s">
        <v>42</v>
      </c>
      <c r="I24" s="41" t="s">
        <v>43</v>
      </c>
      <c r="J24" s="41" t="s">
        <v>42</v>
      </c>
      <c r="K24" s="41" t="s">
        <v>1032</v>
      </c>
      <c r="L24" s="41" t="s">
        <v>1033</v>
      </c>
      <c r="M24" s="41" t="s">
        <v>1034</v>
      </c>
      <c r="N24" s="41">
        <v>0</v>
      </c>
      <c r="O24" s="41">
        <v>0</v>
      </c>
      <c r="P24" s="42">
        <f t="shared" si="0"/>
        <v>0</v>
      </c>
      <c r="Q24" s="43">
        <v>4</v>
      </c>
      <c r="R24" s="16" t="s">
        <v>51</v>
      </c>
      <c r="S24" s="43">
        <v>1</v>
      </c>
      <c r="T24" s="16" t="s">
        <v>47</v>
      </c>
      <c r="U24" s="44">
        <v>5</v>
      </c>
      <c r="V24" s="14">
        <f t="shared" si="1"/>
        <v>233.56</v>
      </c>
      <c r="W24" s="17">
        <f t="shared" si="2"/>
        <v>233.56</v>
      </c>
      <c r="X24" s="34"/>
      <c r="Y24" s="122"/>
      <c r="Z24" s="122"/>
      <c r="AA24" s="122"/>
      <c r="AB24" s="122"/>
    </row>
    <row r="25" spans="1:28" ht="14.25" x14ac:dyDescent="0.2">
      <c r="A25" s="41" t="s">
        <v>37</v>
      </c>
      <c r="B25" s="41" t="s">
        <v>37</v>
      </c>
      <c r="C25" s="41" t="s">
        <v>127</v>
      </c>
      <c r="D25" s="41" t="s">
        <v>128</v>
      </c>
      <c r="E25" s="41" t="s">
        <v>111</v>
      </c>
      <c r="F25" s="41" t="s">
        <v>1035</v>
      </c>
      <c r="G25" s="41" t="s">
        <v>41</v>
      </c>
      <c r="H25" s="29" t="s">
        <v>42</v>
      </c>
      <c r="I25" s="41" t="s">
        <v>404</v>
      </c>
      <c r="J25" s="41" t="s">
        <v>42</v>
      </c>
      <c r="K25" s="41" t="s">
        <v>1032</v>
      </c>
      <c r="L25" s="41" t="s">
        <v>1033</v>
      </c>
      <c r="M25" s="41" t="s">
        <v>1034</v>
      </c>
      <c r="N25" s="41">
        <v>0</v>
      </c>
      <c r="O25" s="41">
        <v>0</v>
      </c>
      <c r="P25" s="42">
        <f t="shared" si="0"/>
        <v>0</v>
      </c>
      <c r="Q25" s="43">
        <v>4</v>
      </c>
      <c r="R25" s="16" t="s">
        <v>51</v>
      </c>
      <c r="S25" s="43">
        <v>1</v>
      </c>
      <c r="T25" s="16" t="s">
        <v>47</v>
      </c>
      <c r="U25" s="44">
        <v>5</v>
      </c>
      <c r="V25" s="14">
        <f t="shared" si="1"/>
        <v>233.56</v>
      </c>
      <c r="W25" s="17">
        <f t="shared" si="2"/>
        <v>233.56</v>
      </c>
      <c r="X25" s="34"/>
      <c r="Y25" s="122"/>
      <c r="Z25" s="122"/>
      <c r="AA25" s="122"/>
      <c r="AB25" s="122"/>
    </row>
    <row r="26" spans="1:28" ht="14.25" x14ac:dyDescent="0.2">
      <c r="A26" s="41" t="s">
        <v>37</v>
      </c>
      <c r="B26" s="41" t="s">
        <v>37</v>
      </c>
      <c r="C26" s="41" t="s">
        <v>377</v>
      </c>
      <c r="D26" s="41" t="s">
        <v>378</v>
      </c>
      <c r="E26" s="41" t="s">
        <v>111</v>
      </c>
      <c r="F26" s="41" t="s">
        <v>1036</v>
      </c>
      <c r="G26" s="41" t="s">
        <v>41</v>
      </c>
      <c r="H26" s="29" t="s">
        <v>42</v>
      </c>
      <c r="I26" s="41" t="s">
        <v>234</v>
      </c>
      <c r="J26" s="41" t="s">
        <v>42</v>
      </c>
      <c r="K26" s="41" t="s">
        <v>136</v>
      </c>
      <c r="L26" s="41" t="s">
        <v>952</v>
      </c>
      <c r="M26" s="41" t="s">
        <v>952</v>
      </c>
      <c r="N26" s="41">
        <v>0</v>
      </c>
      <c r="O26" s="41">
        <v>0</v>
      </c>
      <c r="P26" s="42">
        <f t="shared" si="0"/>
        <v>0</v>
      </c>
      <c r="Q26" s="43">
        <v>0</v>
      </c>
      <c r="R26" s="16" t="s">
        <v>51</v>
      </c>
      <c r="S26" s="43">
        <v>1</v>
      </c>
      <c r="T26" s="16" t="s">
        <v>47</v>
      </c>
      <c r="U26" s="44">
        <v>1</v>
      </c>
      <c r="V26" s="14">
        <f t="shared" si="1"/>
        <v>17.52</v>
      </c>
      <c r="W26" s="17">
        <f t="shared" si="2"/>
        <v>17.52</v>
      </c>
      <c r="X26" s="34"/>
      <c r="Y26" s="122"/>
      <c r="Z26" s="122"/>
      <c r="AA26" s="122"/>
      <c r="AB26" s="122"/>
    </row>
    <row r="27" spans="1:28" ht="14.25" x14ac:dyDescent="0.2">
      <c r="A27" s="41" t="s">
        <v>37</v>
      </c>
      <c r="B27" s="41" t="s">
        <v>37</v>
      </c>
      <c r="C27" s="41" t="s">
        <v>127</v>
      </c>
      <c r="D27" s="41" t="s">
        <v>128</v>
      </c>
      <c r="E27" s="41" t="s">
        <v>111</v>
      </c>
      <c r="F27" s="41" t="s">
        <v>174</v>
      </c>
      <c r="G27" s="41" t="s">
        <v>41</v>
      </c>
      <c r="H27" s="29" t="s">
        <v>42</v>
      </c>
      <c r="I27" s="41" t="s">
        <v>65</v>
      </c>
      <c r="J27" s="41" t="s">
        <v>42</v>
      </c>
      <c r="K27" s="41" t="s">
        <v>766</v>
      </c>
      <c r="L27" s="41" t="s">
        <v>854</v>
      </c>
      <c r="M27" s="41" t="s">
        <v>854</v>
      </c>
      <c r="N27" s="41">
        <v>0</v>
      </c>
      <c r="O27" s="41">
        <v>0</v>
      </c>
      <c r="P27" s="42">
        <f t="shared" si="0"/>
        <v>0</v>
      </c>
      <c r="Q27" s="43">
        <v>0</v>
      </c>
      <c r="R27" s="16" t="s">
        <v>51</v>
      </c>
      <c r="S27" s="43">
        <v>1</v>
      </c>
      <c r="T27" s="16" t="s">
        <v>47</v>
      </c>
      <c r="U27" s="44">
        <v>1</v>
      </c>
      <c r="V27" s="14">
        <f t="shared" si="1"/>
        <v>17.52</v>
      </c>
      <c r="W27" s="17">
        <f t="shared" si="2"/>
        <v>17.52</v>
      </c>
      <c r="X27" s="34"/>
      <c r="Y27" s="122"/>
      <c r="Z27" s="122"/>
      <c r="AA27" s="122"/>
      <c r="AB27" s="122"/>
    </row>
    <row r="28" spans="1:28" ht="14.25" x14ac:dyDescent="0.2">
      <c r="A28" s="41" t="s">
        <v>37</v>
      </c>
      <c r="B28" s="41" t="s">
        <v>37</v>
      </c>
      <c r="C28" s="41" t="s">
        <v>127</v>
      </c>
      <c r="D28" s="41" t="s">
        <v>128</v>
      </c>
      <c r="E28" s="41" t="s">
        <v>111</v>
      </c>
      <c r="F28" s="41" t="s">
        <v>1037</v>
      </c>
      <c r="G28" s="41" t="s">
        <v>41</v>
      </c>
      <c r="H28" s="29" t="s">
        <v>42</v>
      </c>
      <c r="I28" s="41" t="s">
        <v>43</v>
      </c>
      <c r="J28" s="41" t="s">
        <v>42</v>
      </c>
      <c r="K28" s="41" t="s">
        <v>468</v>
      </c>
      <c r="L28" s="41" t="s">
        <v>1012</v>
      </c>
      <c r="M28" s="41" t="s">
        <v>1012</v>
      </c>
      <c r="N28" s="41">
        <v>0</v>
      </c>
      <c r="O28" s="41">
        <v>0</v>
      </c>
      <c r="P28" s="42">
        <f t="shared" si="0"/>
        <v>0</v>
      </c>
      <c r="Q28" s="43">
        <v>0</v>
      </c>
      <c r="R28" s="16" t="s">
        <v>51</v>
      </c>
      <c r="S28" s="43">
        <v>1</v>
      </c>
      <c r="T28" s="16" t="s">
        <v>47</v>
      </c>
      <c r="U28" s="44">
        <v>1</v>
      </c>
      <c r="V28" s="14">
        <f t="shared" si="1"/>
        <v>17.52</v>
      </c>
      <c r="W28" s="17">
        <f t="shared" si="2"/>
        <v>17.52</v>
      </c>
      <c r="X28" s="34"/>
      <c r="Y28" s="122"/>
      <c r="Z28" s="122"/>
      <c r="AA28" s="122"/>
      <c r="AB28" s="122"/>
    </row>
    <row r="29" spans="1:28" ht="14.25" customHeight="1" x14ac:dyDescent="0.2">
      <c r="A29" s="41" t="s">
        <v>37</v>
      </c>
      <c r="B29" s="41" t="s">
        <v>37</v>
      </c>
      <c r="C29" s="41" t="s">
        <v>224</v>
      </c>
      <c r="D29" s="41" t="s">
        <v>225</v>
      </c>
      <c r="E29" s="41" t="s">
        <v>39</v>
      </c>
      <c r="F29" s="41" t="s">
        <v>112</v>
      </c>
      <c r="G29" s="41" t="s">
        <v>41</v>
      </c>
      <c r="H29" s="29" t="s">
        <v>42</v>
      </c>
      <c r="I29" s="41" t="s">
        <v>43</v>
      </c>
      <c r="J29" s="41" t="s">
        <v>42</v>
      </c>
      <c r="K29" s="41" t="s">
        <v>1038</v>
      </c>
      <c r="L29" s="41" t="s">
        <v>986</v>
      </c>
      <c r="M29" s="41" t="s">
        <v>1020</v>
      </c>
      <c r="N29" s="41">
        <v>0</v>
      </c>
      <c r="O29" s="41">
        <v>0</v>
      </c>
      <c r="P29" s="42">
        <f t="shared" si="0"/>
        <v>0</v>
      </c>
      <c r="Q29" s="43">
        <v>1</v>
      </c>
      <c r="R29" s="16" t="s">
        <v>51</v>
      </c>
      <c r="S29" s="43">
        <v>4</v>
      </c>
      <c r="T29" s="16" t="s">
        <v>47</v>
      </c>
      <c r="U29" s="44">
        <v>5</v>
      </c>
      <c r="V29" s="14">
        <f t="shared" si="1"/>
        <v>124.09</v>
      </c>
      <c r="W29" s="17">
        <f t="shared" si="2"/>
        <v>124.09</v>
      </c>
      <c r="X29" s="34"/>
      <c r="Y29" s="122"/>
      <c r="Z29" s="122"/>
      <c r="AA29" s="122"/>
      <c r="AB29" s="122"/>
    </row>
    <row r="30" spans="1:28" ht="14.25" x14ac:dyDescent="0.2">
      <c r="A30" s="41" t="s">
        <v>37</v>
      </c>
      <c r="B30" s="41" t="s">
        <v>37</v>
      </c>
      <c r="C30" s="41" t="s">
        <v>1039</v>
      </c>
      <c r="D30" s="41" t="s">
        <v>1040</v>
      </c>
      <c r="E30" s="41" t="s">
        <v>39</v>
      </c>
      <c r="F30" s="41" t="s">
        <v>1041</v>
      </c>
      <c r="G30" s="41" t="s">
        <v>41</v>
      </c>
      <c r="H30" s="29" t="s">
        <v>42</v>
      </c>
      <c r="I30" s="41" t="s">
        <v>43</v>
      </c>
      <c r="J30" s="41" t="s">
        <v>42</v>
      </c>
      <c r="K30" s="41" t="s">
        <v>161</v>
      </c>
      <c r="L30" s="41" t="s">
        <v>889</v>
      </c>
      <c r="M30" s="41" t="s">
        <v>827</v>
      </c>
      <c r="N30" s="41">
        <v>0</v>
      </c>
      <c r="O30" s="41">
        <v>0</v>
      </c>
      <c r="P30" s="42">
        <f t="shared" si="0"/>
        <v>0</v>
      </c>
      <c r="Q30" s="43">
        <v>2</v>
      </c>
      <c r="R30" s="16" t="s">
        <v>51</v>
      </c>
      <c r="S30" s="43">
        <v>1</v>
      </c>
      <c r="T30" s="16" t="s">
        <v>47</v>
      </c>
      <c r="U30" s="44">
        <v>3</v>
      </c>
      <c r="V30" s="14">
        <f t="shared" si="1"/>
        <v>125.53999999999999</v>
      </c>
      <c r="W30" s="17">
        <f t="shared" si="2"/>
        <v>125.53999999999999</v>
      </c>
      <c r="X30" s="34"/>
      <c r="Y30" s="122"/>
      <c r="Z30" s="122"/>
      <c r="AA30" s="122"/>
      <c r="AB30" s="122"/>
    </row>
    <row r="31" spans="1:28" ht="14.25" x14ac:dyDescent="0.2">
      <c r="A31" s="41" t="s">
        <v>37</v>
      </c>
      <c r="B31" s="41" t="s">
        <v>37</v>
      </c>
      <c r="C31" s="41" t="s">
        <v>630</v>
      </c>
      <c r="D31" s="41" t="s">
        <v>835</v>
      </c>
      <c r="E31" s="41" t="s">
        <v>39</v>
      </c>
      <c r="F31" s="41" t="s">
        <v>631</v>
      </c>
      <c r="G31" s="41" t="s">
        <v>41</v>
      </c>
      <c r="H31" s="29" t="s">
        <v>42</v>
      </c>
      <c r="I31" s="41" t="s">
        <v>43</v>
      </c>
      <c r="J31" s="41" t="s">
        <v>42</v>
      </c>
      <c r="K31" s="41" t="s">
        <v>1042</v>
      </c>
      <c r="L31" s="41" t="s">
        <v>1033</v>
      </c>
      <c r="M31" s="41" t="s">
        <v>1034</v>
      </c>
      <c r="N31" s="41">
        <v>0</v>
      </c>
      <c r="O31" s="41">
        <v>0</v>
      </c>
      <c r="P31" s="42">
        <f t="shared" si="0"/>
        <v>0</v>
      </c>
      <c r="Q31" s="43">
        <v>4</v>
      </c>
      <c r="R31" s="16" t="s">
        <v>51</v>
      </c>
      <c r="S31" s="43">
        <v>1</v>
      </c>
      <c r="T31" s="16" t="s">
        <v>47</v>
      </c>
      <c r="U31" s="44">
        <v>5</v>
      </c>
      <c r="V31" s="14">
        <f t="shared" si="1"/>
        <v>233.56</v>
      </c>
      <c r="W31" s="17">
        <f t="shared" si="2"/>
        <v>233.56</v>
      </c>
      <c r="X31" s="34"/>
      <c r="Y31" s="122"/>
      <c r="Z31" s="122"/>
      <c r="AA31" s="122"/>
      <c r="AB31" s="122"/>
    </row>
    <row r="32" spans="1:28" ht="14.25" x14ac:dyDescent="0.2">
      <c r="A32" s="41" t="s">
        <v>37</v>
      </c>
      <c r="B32" s="41" t="s">
        <v>37</v>
      </c>
      <c r="C32" s="41" t="s">
        <v>634</v>
      </c>
      <c r="D32" s="41" t="s">
        <v>823</v>
      </c>
      <c r="E32" s="41" t="s">
        <v>111</v>
      </c>
      <c r="F32" s="41" t="s">
        <v>631</v>
      </c>
      <c r="G32" s="41" t="s">
        <v>41</v>
      </c>
      <c r="H32" s="29" t="s">
        <v>42</v>
      </c>
      <c r="I32" s="41" t="s">
        <v>43</v>
      </c>
      <c r="J32" s="41" t="s">
        <v>42</v>
      </c>
      <c r="K32" s="41" t="s">
        <v>1042</v>
      </c>
      <c r="L32" s="41" t="s">
        <v>1033</v>
      </c>
      <c r="M32" s="41" t="s">
        <v>1034</v>
      </c>
      <c r="N32" s="41">
        <v>0</v>
      </c>
      <c r="O32" s="41">
        <v>0</v>
      </c>
      <c r="P32" s="42">
        <f t="shared" si="0"/>
        <v>0</v>
      </c>
      <c r="Q32" s="43">
        <v>4</v>
      </c>
      <c r="R32" s="16" t="s">
        <v>51</v>
      </c>
      <c r="S32" s="43">
        <v>1</v>
      </c>
      <c r="T32" s="16" t="s">
        <v>47</v>
      </c>
      <c r="U32" s="44">
        <v>5</v>
      </c>
      <c r="V32" s="14">
        <f t="shared" si="1"/>
        <v>233.56</v>
      </c>
      <c r="W32" s="17">
        <f t="shared" si="2"/>
        <v>233.56</v>
      </c>
      <c r="X32" s="34"/>
      <c r="Y32" s="122"/>
      <c r="Z32" s="122"/>
      <c r="AA32" s="122"/>
      <c r="AB32" s="122"/>
    </row>
    <row r="33" spans="1:28" ht="14.25" x14ac:dyDescent="0.2">
      <c r="A33" s="41" t="s">
        <v>37</v>
      </c>
      <c r="B33" s="41" t="s">
        <v>37</v>
      </c>
      <c r="C33" s="41" t="s">
        <v>306</v>
      </c>
      <c r="D33" s="41" t="s">
        <v>307</v>
      </c>
      <c r="E33" s="41" t="s">
        <v>39</v>
      </c>
      <c r="F33" s="41" t="s">
        <v>112</v>
      </c>
      <c r="G33" s="41" t="s">
        <v>41</v>
      </c>
      <c r="H33" s="29" t="s">
        <v>42</v>
      </c>
      <c r="I33" s="41" t="s">
        <v>43</v>
      </c>
      <c r="J33" s="41" t="s">
        <v>42</v>
      </c>
      <c r="K33" s="41" t="s">
        <v>1043</v>
      </c>
      <c r="L33" s="41" t="s">
        <v>986</v>
      </c>
      <c r="M33" s="41" t="s">
        <v>1012</v>
      </c>
      <c r="N33" s="41">
        <v>0</v>
      </c>
      <c r="O33" s="41">
        <v>0</v>
      </c>
      <c r="P33" s="42">
        <f t="shared" si="0"/>
        <v>0</v>
      </c>
      <c r="Q33" s="43">
        <v>0</v>
      </c>
      <c r="R33" s="16" t="s">
        <v>51</v>
      </c>
      <c r="S33" s="43">
        <v>3</v>
      </c>
      <c r="T33" s="16" t="s">
        <v>47</v>
      </c>
      <c r="U33" s="44">
        <v>3</v>
      </c>
      <c r="V33" s="14">
        <f t="shared" si="1"/>
        <v>52.56</v>
      </c>
      <c r="W33" s="17">
        <f t="shared" si="2"/>
        <v>52.56</v>
      </c>
      <c r="X33" s="34"/>
      <c r="Y33" s="122"/>
      <c r="Z33" s="122"/>
      <c r="AA33" s="122"/>
      <c r="AB33" s="122"/>
    </row>
    <row r="34" spans="1:28" ht="14.25" x14ac:dyDescent="0.2">
      <c r="A34" s="41" t="s">
        <v>37</v>
      </c>
      <c r="B34" s="41" t="s">
        <v>37</v>
      </c>
      <c r="C34" s="41" t="s">
        <v>274</v>
      </c>
      <c r="D34" s="41" t="s">
        <v>275</v>
      </c>
      <c r="E34" s="41" t="s">
        <v>39</v>
      </c>
      <c r="F34" s="41" t="s">
        <v>1044</v>
      </c>
      <c r="G34" s="41" t="s">
        <v>41</v>
      </c>
      <c r="H34" s="29" t="s">
        <v>42</v>
      </c>
      <c r="I34" s="41" t="s">
        <v>632</v>
      </c>
      <c r="J34" s="41" t="s">
        <v>42</v>
      </c>
      <c r="K34" s="41" t="s">
        <v>1045</v>
      </c>
      <c r="L34" s="41" t="s">
        <v>1033</v>
      </c>
      <c r="M34" s="41" t="s">
        <v>1034</v>
      </c>
      <c r="N34" s="41">
        <v>0</v>
      </c>
      <c r="O34" s="41">
        <v>0</v>
      </c>
      <c r="P34" s="42">
        <f t="shared" si="0"/>
        <v>0</v>
      </c>
      <c r="Q34" s="43">
        <v>4</v>
      </c>
      <c r="R34" s="16" t="s">
        <v>51</v>
      </c>
      <c r="S34" s="43">
        <v>1</v>
      </c>
      <c r="T34" s="16" t="s">
        <v>47</v>
      </c>
      <c r="U34" s="44">
        <v>5</v>
      </c>
      <c r="V34" s="14">
        <f t="shared" si="1"/>
        <v>233.56</v>
      </c>
      <c r="W34" s="17">
        <f t="shared" si="2"/>
        <v>233.56</v>
      </c>
      <c r="X34" s="34"/>
      <c r="Y34" s="122"/>
      <c r="Z34" s="122"/>
      <c r="AA34" s="122"/>
      <c r="AB34" s="122"/>
    </row>
    <row r="35" spans="1:28" ht="14.25" x14ac:dyDescent="0.2">
      <c r="A35" s="41" t="s">
        <v>37</v>
      </c>
      <c r="B35" s="41" t="s">
        <v>37</v>
      </c>
      <c r="C35" s="41" t="s">
        <v>660</v>
      </c>
      <c r="D35" s="41" t="s">
        <v>833</v>
      </c>
      <c r="E35" s="41" t="s">
        <v>39</v>
      </c>
      <c r="F35" s="41" t="s">
        <v>562</v>
      </c>
      <c r="G35" s="41" t="s">
        <v>41</v>
      </c>
      <c r="H35" s="29" t="s">
        <v>42</v>
      </c>
      <c r="I35" s="41" t="s">
        <v>632</v>
      </c>
      <c r="J35" s="41" t="s">
        <v>42</v>
      </c>
      <c r="K35" s="41" t="s">
        <v>65</v>
      </c>
      <c r="L35" s="41" t="s">
        <v>1020</v>
      </c>
      <c r="M35" s="41" t="s">
        <v>1020</v>
      </c>
      <c r="N35" s="41">
        <v>0</v>
      </c>
      <c r="O35" s="41">
        <v>0</v>
      </c>
      <c r="P35" s="42">
        <f t="shared" si="0"/>
        <v>0</v>
      </c>
      <c r="Q35" s="43">
        <v>0</v>
      </c>
      <c r="R35" s="16" t="s">
        <v>51</v>
      </c>
      <c r="S35" s="43">
        <v>1</v>
      </c>
      <c r="T35" s="16" t="s">
        <v>47</v>
      </c>
      <c r="U35" s="44">
        <v>1</v>
      </c>
      <c r="V35" s="14">
        <f t="shared" si="1"/>
        <v>17.52</v>
      </c>
      <c r="W35" s="17">
        <f t="shared" si="2"/>
        <v>17.52</v>
      </c>
      <c r="X35" s="34"/>
      <c r="Y35" s="122"/>
      <c r="Z35" s="122"/>
      <c r="AA35" s="122"/>
      <c r="AB35" s="122"/>
    </row>
    <row r="36" spans="1:28" ht="14.25" x14ac:dyDescent="0.2">
      <c r="A36" s="41" t="s">
        <v>37</v>
      </c>
      <c r="B36" s="41" t="s">
        <v>37</v>
      </c>
      <c r="C36" s="41" t="s">
        <v>660</v>
      </c>
      <c r="D36" s="41" t="s">
        <v>833</v>
      </c>
      <c r="E36" s="41" t="s">
        <v>39</v>
      </c>
      <c r="F36" s="41" t="s">
        <v>844</v>
      </c>
      <c r="G36" s="41" t="s">
        <v>41</v>
      </c>
      <c r="H36" s="29" t="s">
        <v>42</v>
      </c>
      <c r="I36" s="41" t="s">
        <v>43</v>
      </c>
      <c r="J36" s="41" t="s">
        <v>42</v>
      </c>
      <c r="K36" s="41" t="s">
        <v>59</v>
      </c>
      <c r="L36" s="41" t="s">
        <v>829</v>
      </c>
      <c r="M36" s="41" t="s">
        <v>829</v>
      </c>
      <c r="N36" s="41">
        <v>0</v>
      </c>
      <c r="O36" s="41">
        <v>0</v>
      </c>
      <c r="P36" s="42">
        <f t="shared" si="0"/>
        <v>0</v>
      </c>
      <c r="Q36" s="43">
        <v>0</v>
      </c>
      <c r="R36" s="16" t="s">
        <v>51</v>
      </c>
      <c r="S36" s="43">
        <v>1</v>
      </c>
      <c r="T36" s="16" t="s">
        <v>47</v>
      </c>
      <c r="U36" s="44">
        <v>1</v>
      </c>
      <c r="V36" s="14">
        <f t="shared" si="1"/>
        <v>17.52</v>
      </c>
      <c r="W36" s="17">
        <f t="shared" si="2"/>
        <v>17.52</v>
      </c>
      <c r="X36" s="34"/>
      <c r="Y36" s="122"/>
      <c r="Z36" s="122"/>
      <c r="AA36" s="122"/>
      <c r="AB36" s="122"/>
    </row>
    <row r="37" spans="1:28" ht="14.25" x14ac:dyDescent="0.2">
      <c r="A37" s="41" t="s">
        <v>37</v>
      </c>
      <c r="B37" s="41" t="s">
        <v>37</v>
      </c>
      <c r="C37" s="41" t="s">
        <v>188</v>
      </c>
      <c r="D37" s="41" t="s">
        <v>189</v>
      </c>
      <c r="E37" s="41" t="s">
        <v>111</v>
      </c>
      <c r="F37" s="41" t="s">
        <v>1046</v>
      </c>
      <c r="G37" s="41" t="s">
        <v>41</v>
      </c>
      <c r="H37" s="29" t="s">
        <v>42</v>
      </c>
      <c r="I37" s="41" t="s">
        <v>43</v>
      </c>
      <c r="J37" s="41" t="s">
        <v>42</v>
      </c>
      <c r="K37" s="41" t="s">
        <v>1047</v>
      </c>
      <c r="L37" s="41" t="s">
        <v>1013</v>
      </c>
      <c r="M37" s="41" t="s">
        <v>1020</v>
      </c>
      <c r="N37" s="41">
        <v>0</v>
      </c>
      <c r="O37" s="41">
        <v>0</v>
      </c>
      <c r="P37" s="42">
        <f t="shared" si="0"/>
        <v>0</v>
      </c>
      <c r="Q37" s="43">
        <v>1</v>
      </c>
      <c r="R37" s="16" t="s">
        <v>51</v>
      </c>
      <c r="S37" s="43">
        <v>1</v>
      </c>
      <c r="T37" s="16" t="s">
        <v>47</v>
      </c>
      <c r="U37" s="44">
        <v>2</v>
      </c>
      <c r="V37" s="14">
        <f t="shared" si="1"/>
        <v>71.53</v>
      </c>
      <c r="W37" s="17">
        <f t="shared" si="2"/>
        <v>71.53</v>
      </c>
      <c r="X37" s="34"/>
      <c r="Y37" s="122"/>
      <c r="Z37" s="122"/>
      <c r="AA37" s="122"/>
      <c r="AB37" s="122"/>
    </row>
    <row r="38" spans="1:28" ht="14.25" x14ac:dyDescent="0.2">
      <c r="A38" s="41" t="s">
        <v>37</v>
      </c>
      <c r="B38" s="41" t="s">
        <v>37</v>
      </c>
      <c r="C38" s="41" t="s">
        <v>634</v>
      </c>
      <c r="D38" s="41" t="s">
        <v>823</v>
      </c>
      <c r="E38" s="41" t="s">
        <v>111</v>
      </c>
      <c r="F38" s="41" t="s">
        <v>942</v>
      </c>
      <c r="G38" s="41" t="s">
        <v>41</v>
      </c>
      <c r="H38" s="29" t="s">
        <v>42</v>
      </c>
      <c r="I38" s="41" t="s">
        <v>43</v>
      </c>
      <c r="J38" s="41" t="s">
        <v>42</v>
      </c>
      <c r="K38" s="41" t="s">
        <v>709</v>
      </c>
      <c r="L38" s="41" t="s">
        <v>1048</v>
      </c>
      <c r="M38" s="41" t="s">
        <v>1048</v>
      </c>
      <c r="N38" s="41">
        <v>0</v>
      </c>
      <c r="O38" s="41">
        <v>0</v>
      </c>
      <c r="P38" s="42">
        <f t="shared" si="0"/>
        <v>0</v>
      </c>
      <c r="Q38" s="43">
        <v>0</v>
      </c>
      <c r="R38" s="16" t="s">
        <v>51</v>
      </c>
      <c r="S38" s="43">
        <v>1</v>
      </c>
      <c r="T38" s="16" t="s">
        <v>47</v>
      </c>
      <c r="U38" s="44">
        <v>1</v>
      </c>
      <c r="V38" s="14">
        <f t="shared" si="1"/>
        <v>17.52</v>
      </c>
      <c r="W38" s="17">
        <f t="shared" si="2"/>
        <v>17.52</v>
      </c>
      <c r="X38" s="34"/>
      <c r="Y38" s="122"/>
      <c r="Z38" s="122"/>
      <c r="AA38" s="122"/>
      <c r="AB38" s="122"/>
    </row>
    <row r="39" spans="1:28" ht="14.25" x14ac:dyDescent="0.2">
      <c r="A39" s="41" t="s">
        <v>37</v>
      </c>
      <c r="B39" s="41" t="s">
        <v>37</v>
      </c>
      <c r="C39" s="41" t="s">
        <v>427</v>
      </c>
      <c r="D39" s="41" t="s">
        <v>428</v>
      </c>
      <c r="E39" s="41" t="s">
        <v>39</v>
      </c>
      <c r="F39" s="41" t="s">
        <v>549</v>
      </c>
      <c r="G39" s="41" t="s">
        <v>41</v>
      </c>
      <c r="H39" s="29" t="s">
        <v>42</v>
      </c>
      <c r="I39" s="41" t="s">
        <v>43</v>
      </c>
      <c r="J39" s="41" t="s">
        <v>42</v>
      </c>
      <c r="K39" s="41" t="s">
        <v>1049</v>
      </c>
      <c r="L39" s="41" t="s">
        <v>1050</v>
      </c>
      <c r="M39" s="41" t="s">
        <v>1050</v>
      </c>
      <c r="N39" s="41">
        <v>0</v>
      </c>
      <c r="O39" s="41">
        <v>0</v>
      </c>
      <c r="P39" s="42">
        <f t="shared" si="0"/>
        <v>0</v>
      </c>
      <c r="Q39" s="43">
        <v>0</v>
      </c>
      <c r="R39" s="16" t="s">
        <v>51</v>
      </c>
      <c r="S39" s="43">
        <v>1</v>
      </c>
      <c r="T39" s="16" t="s">
        <v>47</v>
      </c>
      <c r="U39" s="44">
        <v>1</v>
      </c>
      <c r="V39" s="14">
        <f t="shared" si="1"/>
        <v>17.52</v>
      </c>
      <c r="W39" s="17">
        <f t="shared" si="2"/>
        <v>17.52</v>
      </c>
      <c r="X39" s="34"/>
      <c r="Y39" s="122"/>
      <c r="Z39" s="122"/>
      <c r="AA39" s="122"/>
      <c r="AB39" s="122"/>
    </row>
    <row r="40" spans="1:28" ht="14.25" x14ac:dyDescent="0.2">
      <c r="A40" s="41" t="s">
        <v>37</v>
      </c>
      <c r="B40" s="41" t="s">
        <v>37</v>
      </c>
      <c r="C40" s="41" t="s">
        <v>278</v>
      </c>
      <c r="D40" s="41" t="s">
        <v>279</v>
      </c>
      <c r="E40" s="41" t="s">
        <v>39</v>
      </c>
      <c r="F40" s="41" t="s">
        <v>174</v>
      </c>
      <c r="G40" s="41" t="s">
        <v>41</v>
      </c>
      <c r="H40" s="29" t="s">
        <v>42</v>
      </c>
      <c r="I40" s="41" t="s">
        <v>65</v>
      </c>
      <c r="J40" s="41" t="s">
        <v>42</v>
      </c>
      <c r="K40" s="41" t="s">
        <v>1051</v>
      </c>
      <c r="L40" s="41" t="s">
        <v>973</v>
      </c>
      <c r="M40" s="41" t="s">
        <v>1017</v>
      </c>
      <c r="N40" s="41">
        <v>0</v>
      </c>
      <c r="O40" s="41">
        <v>0</v>
      </c>
      <c r="P40" s="42">
        <f t="shared" si="0"/>
        <v>0</v>
      </c>
      <c r="Q40" s="43">
        <v>4</v>
      </c>
      <c r="R40" s="16" t="s">
        <v>51</v>
      </c>
      <c r="S40" s="43">
        <v>1</v>
      </c>
      <c r="T40" s="16" t="s">
        <v>47</v>
      </c>
      <c r="U40" s="44">
        <v>5</v>
      </c>
      <c r="V40" s="14">
        <f t="shared" si="1"/>
        <v>233.56</v>
      </c>
      <c r="W40" s="17">
        <f t="shared" si="2"/>
        <v>233.56</v>
      </c>
      <c r="X40" s="34"/>
      <c r="Y40" s="122"/>
      <c r="Z40" s="122"/>
      <c r="AA40" s="122"/>
      <c r="AB40" s="122"/>
    </row>
    <row r="41" spans="1:28" ht="14.25" x14ac:dyDescent="0.2">
      <c r="A41" s="41" t="s">
        <v>37</v>
      </c>
      <c r="B41" s="41" t="s">
        <v>37</v>
      </c>
      <c r="C41" s="41" t="s">
        <v>163</v>
      </c>
      <c r="D41" s="41" t="s">
        <v>164</v>
      </c>
      <c r="E41" s="41" t="s">
        <v>111</v>
      </c>
      <c r="F41" s="41" t="s">
        <v>112</v>
      </c>
      <c r="G41" s="41" t="s">
        <v>41</v>
      </c>
      <c r="H41" s="29" t="s">
        <v>42</v>
      </c>
      <c r="I41" s="41" t="s">
        <v>632</v>
      </c>
      <c r="J41" s="41" t="s">
        <v>42</v>
      </c>
      <c r="K41" s="41" t="s">
        <v>371</v>
      </c>
      <c r="L41" s="41" t="s">
        <v>973</v>
      </c>
      <c r="M41" s="41" t="s">
        <v>1017</v>
      </c>
      <c r="N41" s="41">
        <v>0</v>
      </c>
      <c r="O41" s="41">
        <v>0</v>
      </c>
      <c r="P41" s="42">
        <f t="shared" si="0"/>
        <v>0</v>
      </c>
      <c r="Q41" s="43">
        <v>4</v>
      </c>
      <c r="R41" s="16" t="s">
        <v>51</v>
      </c>
      <c r="S41" s="43">
        <v>1</v>
      </c>
      <c r="T41" s="16" t="s">
        <v>47</v>
      </c>
      <c r="U41" s="44">
        <v>5</v>
      </c>
      <c r="V41" s="14">
        <f t="shared" si="1"/>
        <v>233.56</v>
      </c>
      <c r="W41" s="17">
        <f t="shared" si="2"/>
        <v>233.56</v>
      </c>
      <c r="X41" s="34"/>
      <c r="Y41" s="122"/>
      <c r="Z41" s="122"/>
      <c r="AA41" s="122"/>
      <c r="AB41" s="122"/>
    </row>
    <row r="42" spans="1:28" ht="14.25" x14ac:dyDescent="0.2">
      <c r="A42" s="41" t="s">
        <v>37</v>
      </c>
      <c r="B42" s="41" t="s">
        <v>37</v>
      </c>
      <c r="C42" s="41" t="s">
        <v>725</v>
      </c>
      <c r="D42" s="41" t="s">
        <v>1052</v>
      </c>
      <c r="E42" s="41" t="s">
        <v>39</v>
      </c>
      <c r="F42" s="41" t="s">
        <v>112</v>
      </c>
      <c r="G42" s="41" t="s">
        <v>41</v>
      </c>
      <c r="H42" s="29" t="s">
        <v>42</v>
      </c>
      <c r="I42" s="41" t="s">
        <v>300</v>
      </c>
      <c r="J42" s="41" t="s">
        <v>42</v>
      </c>
      <c r="K42" s="41" t="s">
        <v>1025</v>
      </c>
      <c r="L42" s="41" t="s">
        <v>918</v>
      </c>
      <c r="M42" s="41" t="s">
        <v>1012</v>
      </c>
      <c r="N42" s="41">
        <v>0</v>
      </c>
      <c r="O42" s="41">
        <v>0</v>
      </c>
      <c r="P42" s="42">
        <f t="shared" si="0"/>
        <v>0</v>
      </c>
      <c r="Q42" s="43">
        <v>0</v>
      </c>
      <c r="R42" s="16" t="s">
        <v>51</v>
      </c>
      <c r="S42" s="43">
        <v>5</v>
      </c>
      <c r="T42" s="16" t="s">
        <v>47</v>
      </c>
      <c r="U42" s="44">
        <v>5</v>
      </c>
      <c r="V42" s="14">
        <f t="shared" si="1"/>
        <v>87.6</v>
      </c>
      <c r="W42" s="17">
        <f t="shared" si="2"/>
        <v>87.6</v>
      </c>
      <c r="X42" s="34"/>
      <c r="Y42" s="122"/>
      <c r="Z42" s="122"/>
      <c r="AA42" s="122"/>
      <c r="AB42" s="122"/>
    </row>
    <row r="43" spans="1:28" ht="14.25" x14ac:dyDescent="0.2">
      <c r="A43" s="41" t="s">
        <v>37</v>
      </c>
      <c r="B43" s="41" t="s">
        <v>37</v>
      </c>
      <c r="C43" s="41" t="s">
        <v>167</v>
      </c>
      <c r="D43" s="41" t="s">
        <v>168</v>
      </c>
      <c r="E43" s="41" t="s">
        <v>111</v>
      </c>
      <c r="F43" s="41" t="s">
        <v>112</v>
      </c>
      <c r="G43" s="41" t="s">
        <v>41</v>
      </c>
      <c r="H43" s="29" t="s">
        <v>42</v>
      </c>
      <c r="I43" s="41" t="s">
        <v>43</v>
      </c>
      <c r="J43" s="41" t="s">
        <v>42</v>
      </c>
      <c r="K43" s="41" t="s">
        <v>371</v>
      </c>
      <c r="L43" s="41" t="s">
        <v>973</v>
      </c>
      <c r="M43" s="41" t="s">
        <v>1017</v>
      </c>
      <c r="N43" s="41">
        <v>0</v>
      </c>
      <c r="O43" s="41">
        <v>0</v>
      </c>
      <c r="P43" s="42">
        <f t="shared" si="0"/>
        <v>0</v>
      </c>
      <c r="Q43" s="43">
        <v>4</v>
      </c>
      <c r="R43" s="16" t="s">
        <v>51</v>
      </c>
      <c r="S43" s="43">
        <v>1</v>
      </c>
      <c r="T43" s="16" t="s">
        <v>47</v>
      </c>
      <c r="U43" s="44">
        <v>5</v>
      </c>
      <c r="V43" s="14">
        <f t="shared" si="1"/>
        <v>233.56</v>
      </c>
      <c r="W43" s="17">
        <f t="shared" si="2"/>
        <v>233.56</v>
      </c>
      <c r="X43" s="34"/>
      <c r="Y43" s="122"/>
      <c r="Z43" s="122"/>
      <c r="AA43" s="122"/>
      <c r="AB43" s="122"/>
    </row>
    <row r="44" spans="1:28" ht="14.25" x14ac:dyDescent="0.2">
      <c r="A44" s="41" t="s">
        <v>37</v>
      </c>
      <c r="B44" s="41" t="s">
        <v>37</v>
      </c>
      <c r="C44" s="41" t="s">
        <v>192</v>
      </c>
      <c r="D44" s="41" t="s">
        <v>193</v>
      </c>
      <c r="E44" s="41" t="s">
        <v>39</v>
      </c>
      <c r="F44" s="41" t="s">
        <v>1053</v>
      </c>
      <c r="G44" s="41" t="s">
        <v>41</v>
      </c>
      <c r="H44" s="29" t="s">
        <v>42</v>
      </c>
      <c r="I44" s="41" t="s">
        <v>43</v>
      </c>
      <c r="J44" s="41" t="s">
        <v>42</v>
      </c>
      <c r="K44" s="41" t="s">
        <v>1054</v>
      </c>
      <c r="L44" s="41" t="s">
        <v>1031</v>
      </c>
      <c r="M44" s="41" t="s">
        <v>1031</v>
      </c>
      <c r="N44" s="41">
        <v>0</v>
      </c>
      <c r="O44" s="41">
        <v>0</v>
      </c>
      <c r="P44" s="42">
        <f t="shared" si="0"/>
        <v>0</v>
      </c>
      <c r="Q44" s="43">
        <v>0</v>
      </c>
      <c r="R44" s="16" t="s">
        <v>51</v>
      </c>
      <c r="S44" s="43">
        <v>1</v>
      </c>
      <c r="T44" s="16" t="s">
        <v>47</v>
      </c>
      <c r="U44" s="44">
        <v>1</v>
      </c>
      <c r="V44" s="14">
        <f t="shared" si="1"/>
        <v>17.52</v>
      </c>
      <c r="W44" s="17">
        <f t="shared" si="2"/>
        <v>17.52</v>
      </c>
      <c r="X44" s="34"/>
      <c r="Y44" s="122"/>
      <c r="Z44" s="122"/>
      <c r="AA44" s="122"/>
      <c r="AB44" s="122"/>
    </row>
    <row r="45" spans="1:28" ht="14.25" x14ac:dyDescent="0.2">
      <c r="A45" s="41" t="s">
        <v>37</v>
      </c>
      <c r="B45" s="41" t="s">
        <v>37</v>
      </c>
      <c r="C45" s="41" t="s">
        <v>158</v>
      </c>
      <c r="D45" s="41" t="s">
        <v>159</v>
      </c>
      <c r="E45" s="41" t="s">
        <v>39</v>
      </c>
      <c r="F45" s="41" t="s">
        <v>1055</v>
      </c>
      <c r="G45" s="41" t="s">
        <v>41</v>
      </c>
      <c r="H45" s="29" t="s">
        <v>42</v>
      </c>
      <c r="I45" s="41" t="s">
        <v>43</v>
      </c>
      <c r="J45" s="41" t="s">
        <v>42</v>
      </c>
      <c r="K45" s="41" t="s">
        <v>1056</v>
      </c>
      <c r="L45" s="41" t="s">
        <v>1057</v>
      </c>
      <c r="M45" s="41" t="s">
        <v>1034</v>
      </c>
      <c r="N45" s="41">
        <v>0</v>
      </c>
      <c r="O45" s="41">
        <v>0</v>
      </c>
      <c r="P45" s="42">
        <f t="shared" si="0"/>
        <v>0</v>
      </c>
      <c r="Q45" s="43">
        <v>1</v>
      </c>
      <c r="R45" s="16" t="s">
        <v>51</v>
      </c>
      <c r="S45" s="43">
        <v>1</v>
      </c>
      <c r="T45" s="16" t="s">
        <v>47</v>
      </c>
      <c r="U45" s="44">
        <v>2</v>
      </c>
      <c r="V45" s="14">
        <f t="shared" si="1"/>
        <v>71.53</v>
      </c>
      <c r="W45" s="17">
        <f t="shared" si="2"/>
        <v>71.53</v>
      </c>
      <c r="X45" s="34"/>
      <c r="Y45" s="122"/>
      <c r="Z45" s="122"/>
      <c r="AA45" s="122"/>
      <c r="AB45" s="122"/>
    </row>
    <row r="46" spans="1:28" ht="14.25" x14ac:dyDescent="0.2">
      <c r="A46" s="41" t="s">
        <v>37</v>
      </c>
      <c r="B46" s="41" t="s">
        <v>37</v>
      </c>
      <c r="C46" s="41" t="s">
        <v>643</v>
      </c>
      <c r="D46" s="41" t="s">
        <v>931</v>
      </c>
      <c r="E46" s="41" t="s">
        <v>39</v>
      </c>
      <c r="F46" s="41" t="s">
        <v>1058</v>
      </c>
      <c r="G46" s="41" t="s">
        <v>41</v>
      </c>
      <c r="H46" s="29" t="s">
        <v>42</v>
      </c>
      <c r="I46" s="41" t="s">
        <v>43</v>
      </c>
      <c r="J46" s="41" t="s">
        <v>42</v>
      </c>
      <c r="K46" s="41" t="s">
        <v>1056</v>
      </c>
      <c r="L46" s="41" t="s">
        <v>1057</v>
      </c>
      <c r="M46" s="41" t="s">
        <v>1034</v>
      </c>
      <c r="N46" s="41">
        <v>0</v>
      </c>
      <c r="O46" s="41">
        <v>0</v>
      </c>
      <c r="P46" s="42">
        <f t="shared" si="0"/>
        <v>0</v>
      </c>
      <c r="Q46" s="43">
        <v>1</v>
      </c>
      <c r="R46" s="16" t="s">
        <v>51</v>
      </c>
      <c r="S46" s="43">
        <v>1</v>
      </c>
      <c r="T46" s="16" t="s">
        <v>47</v>
      </c>
      <c r="U46" s="44">
        <v>2</v>
      </c>
      <c r="V46" s="14">
        <f t="shared" si="1"/>
        <v>71.53</v>
      </c>
      <c r="W46" s="17">
        <f t="shared" si="2"/>
        <v>71.53</v>
      </c>
      <c r="X46" s="34"/>
      <c r="Y46" s="122"/>
      <c r="Z46" s="122"/>
      <c r="AA46" s="122"/>
      <c r="AB46" s="122"/>
    </row>
    <row r="47" spans="1:28" ht="14.25" x14ac:dyDescent="0.2">
      <c r="A47" s="41" t="s">
        <v>37</v>
      </c>
      <c r="B47" s="41" t="s">
        <v>37</v>
      </c>
      <c r="C47" s="41" t="s">
        <v>707</v>
      </c>
      <c r="D47" s="41" t="s">
        <v>949</v>
      </c>
      <c r="E47" s="41" t="s">
        <v>39</v>
      </c>
      <c r="F47" s="41" t="s">
        <v>1059</v>
      </c>
      <c r="G47" s="41" t="s">
        <v>41</v>
      </c>
      <c r="H47" s="29" t="s">
        <v>42</v>
      </c>
      <c r="I47" s="41" t="s">
        <v>43</v>
      </c>
      <c r="J47" s="41" t="s">
        <v>42</v>
      </c>
      <c r="K47" s="41" t="s">
        <v>943</v>
      </c>
      <c r="L47" s="41" t="s">
        <v>1060</v>
      </c>
      <c r="M47" s="41" t="s">
        <v>1060</v>
      </c>
      <c r="N47" s="41">
        <v>0</v>
      </c>
      <c r="O47" s="41">
        <v>0</v>
      </c>
      <c r="P47" s="42">
        <f t="shared" si="0"/>
        <v>0</v>
      </c>
      <c r="Q47" s="43">
        <v>0</v>
      </c>
      <c r="R47" s="16" t="s">
        <v>51</v>
      </c>
      <c r="S47" s="43">
        <v>1</v>
      </c>
      <c r="T47" s="16" t="s">
        <v>47</v>
      </c>
      <c r="U47" s="44">
        <v>1</v>
      </c>
      <c r="V47" s="14">
        <f t="shared" si="1"/>
        <v>17.52</v>
      </c>
      <c r="W47" s="17">
        <f t="shared" si="2"/>
        <v>17.52</v>
      </c>
      <c r="X47" s="34"/>
      <c r="Y47" s="122"/>
      <c r="Z47" s="122"/>
      <c r="AA47" s="122"/>
      <c r="AB47" s="122"/>
    </row>
    <row r="48" spans="1:28" ht="14.25" x14ac:dyDescent="0.2">
      <c r="A48" s="41" t="s">
        <v>37</v>
      </c>
      <c r="B48" s="41" t="s">
        <v>37</v>
      </c>
      <c r="C48" s="41" t="s">
        <v>634</v>
      </c>
      <c r="D48" s="41" t="s">
        <v>823</v>
      </c>
      <c r="E48" s="41" t="s">
        <v>111</v>
      </c>
      <c r="F48" s="41" t="s">
        <v>942</v>
      </c>
      <c r="G48" s="41" t="s">
        <v>41</v>
      </c>
      <c r="H48" s="29" t="s">
        <v>42</v>
      </c>
      <c r="I48" s="41" t="s">
        <v>43</v>
      </c>
      <c r="J48" s="41" t="s">
        <v>42</v>
      </c>
      <c r="K48" s="41" t="s">
        <v>943</v>
      </c>
      <c r="L48" s="41" t="s">
        <v>837</v>
      </c>
      <c r="M48" s="41" t="s">
        <v>837</v>
      </c>
      <c r="N48" s="41">
        <v>0</v>
      </c>
      <c r="O48" s="41">
        <v>0</v>
      </c>
      <c r="P48" s="42">
        <f t="shared" si="0"/>
        <v>0</v>
      </c>
      <c r="Q48" s="43">
        <v>0</v>
      </c>
      <c r="R48" s="16" t="s">
        <v>51</v>
      </c>
      <c r="S48" s="43">
        <v>1</v>
      </c>
      <c r="T48" s="16" t="s">
        <v>47</v>
      </c>
      <c r="U48" s="44">
        <v>1</v>
      </c>
      <c r="V48" s="14">
        <f t="shared" si="1"/>
        <v>17.52</v>
      </c>
      <c r="W48" s="17">
        <f t="shared" si="2"/>
        <v>17.52</v>
      </c>
      <c r="X48" s="34"/>
      <c r="Y48" s="122"/>
      <c r="Z48" s="122"/>
      <c r="AA48" s="122"/>
      <c r="AB48" s="122"/>
    </row>
    <row r="49" spans="1:28" ht="14.25" x14ac:dyDescent="0.2">
      <c r="A49" s="41" t="s">
        <v>37</v>
      </c>
      <c r="B49" s="41" t="s">
        <v>37</v>
      </c>
      <c r="C49" s="41" t="s">
        <v>224</v>
      </c>
      <c r="D49" s="41" t="s">
        <v>225</v>
      </c>
      <c r="E49" s="41" t="s">
        <v>39</v>
      </c>
      <c r="F49" s="41" t="s">
        <v>112</v>
      </c>
      <c r="G49" s="41" t="s">
        <v>41</v>
      </c>
      <c r="H49" s="29" t="s">
        <v>42</v>
      </c>
      <c r="I49" s="41" t="s">
        <v>43</v>
      </c>
      <c r="J49" s="41" t="s">
        <v>42</v>
      </c>
      <c r="K49" s="41" t="s">
        <v>1061</v>
      </c>
      <c r="L49" s="41" t="s">
        <v>973</v>
      </c>
      <c r="M49" s="41" t="s">
        <v>1017</v>
      </c>
      <c r="N49" s="41">
        <v>0</v>
      </c>
      <c r="O49" s="41">
        <v>0</v>
      </c>
      <c r="P49" s="42">
        <f t="shared" si="0"/>
        <v>0</v>
      </c>
      <c r="Q49" s="43">
        <v>2</v>
      </c>
      <c r="R49" s="16" t="s">
        <v>51</v>
      </c>
      <c r="S49" s="43">
        <v>3</v>
      </c>
      <c r="T49" s="16" t="s">
        <v>47</v>
      </c>
      <c r="U49" s="44">
        <v>5</v>
      </c>
      <c r="V49" s="14">
        <f t="shared" si="1"/>
        <v>160.57999999999998</v>
      </c>
      <c r="W49" s="17">
        <f t="shared" si="2"/>
        <v>160.57999999999998</v>
      </c>
      <c r="X49" s="34"/>
      <c r="Y49" s="122"/>
      <c r="Z49" s="122"/>
      <c r="AA49" s="122"/>
      <c r="AB49" s="122"/>
    </row>
    <row r="50" spans="1:28" ht="14.25" x14ac:dyDescent="0.2">
      <c r="A50" s="41" t="s">
        <v>37</v>
      </c>
      <c r="B50" s="41" t="s">
        <v>37</v>
      </c>
      <c r="C50" s="41" t="s">
        <v>302</v>
      </c>
      <c r="D50" s="41" t="s">
        <v>303</v>
      </c>
      <c r="E50" s="41" t="s">
        <v>39</v>
      </c>
      <c r="F50" s="41" t="s">
        <v>304</v>
      </c>
      <c r="G50" s="41" t="s">
        <v>41</v>
      </c>
      <c r="H50" s="29" t="s">
        <v>42</v>
      </c>
      <c r="I50" s="41" t="s">
        <v>632</v>
      </c>
      <c r="J50" s="41" t="s">
        <v>42</v>
      </c>
      <c r="K50" s="41" t="s">
        <v>1062</v>
      </c>
      <c r="L50" s="41" t="s">
        <v>1063</v>
      </c>
      <c r="M50" s="41" t="s">
        <v>1064</v>
      </c>
      <c r="N50" s="41">
        <v>0</v>
      </c>
      <c r="O50" s="41">
        <v>0</v>
      </c>
      <c r="P50" s="42">
        <f t="shared" si="0"/>
        <v>0</v>
      </c>
      <c r="Q50" s="43">
        <v>4</v>
      </c>
      <c r="R50" s="16" t="s">
        <v>51</v>
      </c>
      <c r="S50" s="43">
        <v>1</v>
      </c>
      <c r="T50" s="16" t="s">
        <v>47</v>
      </c>
      <c r="U50" s="44">
        <v>5</v>
      </c>
      <c r="V50" s="14">
        <f t="shared" si="1"/>
        <v>233.56</v>
      </c>
      <c r="W50" s="17">
        <f t="shared" si="2"/>
        <v>233.56</v>
      </c>
      <c r="X50" s="34"/>
      <c r="Y50" s="122"/>
      <c r="Z50" s="122"/>
      <c r="AA50" s="122"/>
      <c r="AB50" s="122"/>
    </row>
    <row r="51" spans="1:28" ht="14.25" x14ac:dyDescent="0.2">
      <c r="A51" s="41" t="s">
        <v>37</v>
      </c>
      <c r="B51" s="41" t="s">
        <v>37</v>
      </c>
      <c r="C51" s="41" t="s">
        <v>306</v>
      </c>
      <c r="D51" s="41" t="s">
        <v>307</v>
      </c>
      <c r="E51" s="41" t="s">
        <v>39</v>
      </c>
      <c r="F51" s="41" t="s">
        <v>112</v>
      </c>
      <c r="G51" s="41" t="s">
        <v>41</v>
      </c>
      <c r="H51" s="29" t="s">
        <v>42</v>
      </c>
      <c r="I51" s="41" t="s">
        <v>632</v>
      </c>
      <c r="J51" s="41" t="s">
        <v>42</v>
      </c>
      <c r="K51" s="41" t="s">
        <v>1051</v>
      </c>
      <c r="L51" s="41" t="s">
        <v>973</v>
      </c>
      <c r="M51" s="41" t="s">
        <v>1017</v>
      </c>
      <c r="N51" s="41">
        <v>0</v>
      </c>
      <c r="O51" s="41">
        <v>0</v>
      </c>
      <c r="P51" s="42">
        <f t="shared" si="0"/>
        <v>0</v>
      </c>
      <c r="Q51" s="43">
        <v>4</v>
      </c>
      <c r="R51" s="16" t="s">
        <v>51</v>
      </c>
      <c r="S51" s="43">
        <v>1</v>
      </c>
      <c r="T51" s="16" t="s">
        <v>47</v>
      </c>
      <c r="U51" s="44">
        <v>5</v>
      </c>
      <c r="V51" s="14">
        <f t="shared" si="1"/>
        <v>233.56</v>
      </c>
      <c r="W51" s="17">
        <f t="shared" si="2"/>
        <v>233.56</v>
      </c>
      <c r="X51" s="34"/>
      <c r="Y51" s="122"/>
      <c r="Z51" s="122"/>
      <c r="AA51" s="122"/>
      <c r="AB51" s="122"/>
    </row>
    <row r="52" spans="1:28" ht="14.25" x14ac:dyDescent="0.2">
      <c r="A52" s="41" t="s">
        <v>37</v>
      </c>
      <c r="B52" s="41" t="s">
        <v>37</v>
      </c>
      <c r="C52" s="41" t="s">
        <v>245</v>
      </c>
      <c r="D52" s="41" t="s">
        <v>246</v>
      </c>
      <c r="E52" s="41" t="s">
        <v>39</v>
      </c>
      <c r="F52" s="41" t="s">
        <v>1065</v>
      </c>
      <c r="G52" s="41" t="s">
        <v>41</v>
      </c>
      <c r="H52" s="29" t="s">
        <v>42</v>
      </c>
      <c r="I52" s="41" t="s">
        <v>43</v>
      </c>
      <c r="J52" s="41" t="s">
        <v>42</v>
      </c>
      <c r="K52" s="41" t="s">
        <v>1066</v>
      </c>
      <c r="L52" s="41" t="s">
        <v>1033</v>
      </c>
      <c r="M52" s="41" t="s">
        <v>1029</v>
      </c>
      <c r="N52" s="41">
        <v>0</v>
      </c>
      <c r="O52" s="41">
        <v>0</v>
      </c>
      <c r="P52" s="42">
        <f t="shared" si="0"/>
        <v>0</v>
      </c>
      <c r="Q52" s="43">
        <v>0</v>
      </c>
      <c r="R52" s="16" t="s">
        <v>51</v>
      </c>
      <c r="S52" s="43">
        <v>2</v>
      </c>
      <c r="T52" s="16" t="s">
        <v>47</v>
      </c>
      <c r="U52" s="44">
        <v>2</v>
      </c>
      <c r="V52" s="14">
        <f t="shared" si="1"/>
        <v>35.04</v>
      </c>
      <c r="W52" s="17">
        <f t="shared" si="2"/>
        <v>35.04</v>
      </c>
      <c r="X52" s="34"/>
      <c r="Y52" s="122"/>
      <c r="Z52" s="122"/>
      <c r="AA52" s="122"/>
      <c r="AB52" s="122"/>
    </row>
    <row r="53" spans="1:28" ht="14.25" x14ac:dyDescent="0.2">
      <c r="A53" s="41" t="s">
        <v>37</v>
      </c>
      <c r="B53" s="41" t="s">
        <v>37</v>
      </c>
      <c r="C53" s="41" t="s">
        <v>197</v>
      </c>
      <c r="D53" s="41" t="s">
        <v>198</v>
      </c>
      <c r="E53" s="41" t="s">
        <v>39</v>
      </c>
      <c r="F53" s="41" t="s">
        <v>1067</v>
      </c>
      <c r="G53" s="41" t="s">
        <v>41</v>
      </c>
      <c r="H53" s="29" t="s">
        <v>42</v>
      </c>
      <c r="I53" s="41" t="s">
        <v>43</v>
      </c>
      <c r="J53" s="41" t="s">
        <v>42</v>
      </c>
      <c r="K53" s="41" t="s">
        <v>1068</v>
      </c>
      <c r="L53" s="41" t="s">
        <v>1063</v>
      </c>
      <c r="M53" s="41" t="s">
        <v>1064</v>
      </c>
      <c r="N53" s="41">
        <v>0</v>
      </c>
      <c r="O53" s="41">
        <v>0</v>
      </c>
      <c r="P53" s="42">
        <f t="shared" si="0"/>
        <v>0</v>
      </c>
      <c r="Q53" s="43">
        <v>4</v>
      </c>
      <c r="R53" s="16" t="s">
        <v>51</v>
      </c>
      <c r="S53" s="43">
        <v>1</v>
      </c>
      <c r="T53" s="16" t="s">
        <v>47</v>
      </c>
      <c r="U53" s="44">
        <v>5</v>
      </c>
      <c r="V53" s="14">
        <f t="shared" si="1"/>
        <v>233.56</v>
      </c>
      <c r="W53" s="17">
        <f t="shared" si="2"/>
        <v>233.56</v>
      </c>
      <c r="X53" s="34"/>
      <c r="Y53" s="122"/>
      <c r="Z53" s="122"/>
      <c r="AA53" s="122"/>
      <c r="AB53" s="122"/>
    </row>
    <row r="54" spans="1:28" ht="14.25" x14ac:dyDescent="0.2">
      <c r="A54" s="41" t="s">
        <v>37</v>
      </c>
      <c r="B54" s="41" t="s">
        <v>37</v>
      </c>
      <c r="C54" s="41" t="s">
        <v>228</v>
      </c>
      <c r="D54" s="41" t="s">
        <v>229</v>
      </c>
      <c r="E54" s="41" t="s">
        <v>39</v>
      </c>
      <c r="F54" s="41" t="s">
        <v>965</v>
      </c>
      <c r="G54" s="41" t="s">
        <v>41</v>
      </c>
      <c r="H54" s="29" t="s">
        <v>42</v>
      </c>
      <c r="I54" s="41" t="s">
        <v>43</v>
      </c>
      <c r="J54" s="41" t="s">
        <v>42</v>
      </c>
      <c r="K54" s="41" t="s">
        <v>626</v>
      </c>
      <c r="L54" s="41" t="s">
        <v>1029</v>
      </c>
      <c r="M54" s="41" t="s">
        <v>1029</v>
      </c>
      <c r="N54" s="41">
        <v>0</v>
      </c>
      <c r="O54" s="41">
        <v>0</v>
      </c>
      <c r="P54" s="42">
        <f t="shared" si="0"/>
        <v>0</v>
      </c>
      <c r="Q54" s="43">
        <v>0</v>
      </c>
      <c r="R54" s="16" t="s">
        <v>51</v>
      </c>
      <c r="S54" s="43">
        <v>1</v>
      </c>
      <c r="T54" s="16" t="s">
        <v>47</v>
      </c>
      <c r="U54" s="44">
        <v>1</v>
      </c>
      <c r="V54" s="14">
        <f t="shared" si="1"/>
        <v>17.52</v>
      </c>
      <c r="W54" s="17">
        <f t="shared" si="2"/>
        <v>17.52</v>
      </c>
      <c r="X54" s="34"/>
      <c r="Y54" s="122"/>
      <c r="Z54" s="122"/>
      <c r="AA54" s="122"/>
      <c r="AB54" s="122"/>
    </row>
    <row r="55" spans="1:28" ht="14.25" x14ac:dyDescent="0.2">
      <c r="A55" s="41" t="s">
        <v>37</v>
      </c>
      <c r="B55" s="41" t="s">
        <v>37</v>
      </c>
      <c r="C55" s="41" t="s">
        <v>341</v>
      </c>
      <c r="D55" s="41" t="s">
        <v>342</v>
      </c>
      <c r="E55" s="41" t="s">
        <v>111</v>
      </c>
      <c r="F55" s="41" t="s">
        <v>676</v>
      </c>
      <c r="G55" s="41" t="s">
        <v>41</v>
      </c>
      <c r="H55" s="29" t="s">
        <v>42</v>
      </c>
      <c r="I55" s="41" t="s">
        <v>43</v>
      </c>
      <c r="J55" s="41" t="s">
        <v>42</v>
      </c>
      <c r="K55" s="41" t="s">
        <v>1069</v>
      </c>
      <c r="L55" s="41" t="s">
        <v>1034</v>
      </c>
      <c r="M55" s="41" t="s">
        <v>1034</v>
      </c>
      <c r="N55" s="41">
        <v>0</v>
      </c>
      <c r="O55" s="41">
        <v>0</v>
      </c>
      <c r="P55" s="42">
        <f t="shared" si="0"/>
        <v>0</v>
      </c>
      <c r="Q55" s="43">
        <v>0</v>
      </c>
      <c r="R55" s="16" t="s">
        <v>51</v>
      </c>
      <c r="S55" s="43">
        <v>1</v>
      </c>
      <c r="T55" s="16" t="s">
        <v>47</v>
      </c>
      <c r="U55" s="44">
        <v>1</v>
      </c>
      <c r="V55" s="14">
        <f t="shared" si="1"/>
        <v>17.52</v>
      </c>
      <c r="W55" s="17">
        <f t="shared" si="2"/>
        <v>17.52</v>
      </c>
      <c r="X55" s="34"/>
      <c r="Y55" s="122"/>
      <c r="Z55" s="122"/>
      <c r="AA55" s="122"/>
      <c r="AB55" s="122"/>
    </row>
    <row r="56" spans="1:28" ht="14.25" x14ac:dyDescent="0.2">
      <c r="A56" s="41" t="s">
        <v>37</v>
      </c>
      <c r="B56" s="41" t="s">
        <v>37</v>
      </c>
      <c r="C56" s="41" t="s">
        <v>205</v>
      </c>
      <c r="D56" s="41" t="s">
        <v>206</v>
      </c>
      <c r="E56" s="41" t="s">
        <v>207</v>
      </c>
      <c r="F56" s="41" t="s">
        <v>1070</v>
      </c>
      <c r="G56" s="41" t="s">
        <v>41</v>
      </c>
      <c r="H56" s="29" t="s">
        <v>42</v>
      </c>
      <c r="I56" s="41" t="s">
        <v>43</v>
      </c>
      <c r="J56" s="41" t="s">
        <v>42</v>
      </c>
      <c r="K56" s="41" t="s">
        <v>305</v>
      </c>
      <c r="L56" s="41" t="s">
        <v>1020</v>
      </c>
      <c r="M56" s="41" t="s">
        <v>1071</v>
      </c>
      <c r="N56" s="41">
        <v>0</v>
      </c>
      <c r="O56" s="41">
        <v>0</v>
      </c>
      <c r="P56" s="42">
        <f t="shared" si="0"/>
        <v>0</v>
      </c>
      <c r="Q56" s="43">
        <v>1</v>
      </c>
      <c r="R56" s="16" t="s">
        <v>51</v>
      </c>
      <c r="S56" s="43">
        <v>1</v>
      </c>
      <c r="T56" s="16" t="s">
        <v>47</v>
      </c>
      <c r="U56" s="44">
        <v>2</v>
      </c>
      <c r="V56" s="14">
        <f t="shared" si="1"/>
        <v>71.53</v>
      </c>
      <c r="W56" s="17">
        <f t="shared" si="2"/>
        <v>71.53</v>
      </c>
      <c r="X56" s="34"/>
      <c r="Y56" s="122"/>
      <c r="Z56" s="122"/>
      <c r="AA56" s="122"/>
      <c r="AB56" s="122"/>
    </row>
    <row r="57" spans="1:28" ht="14.25" x14ac:dyDescent="0.2">
      <c r="A57" s="41" t="s">
        <v>37</v>
      </c>
      <c r="B57" s="41" t="s">
        <v>37</v>
      </c>
      <c r="C57" s="41" t="s">
        <v>205</v>
      </c>
      <c r="D57" s="41" t="s">
        <v>206</v>
      </c>
      <c r="E57" s="41" t="s">
        <v>207</v>
      </c>
      <c r="F57" s="41" t="s">
        <v>1070</v>
      </c>
      <c r="G57" s="41" t="s">
        <v>41</v>
      </c>
      <c r="H57" s="29" t="s">
        <v>42</v>
      </c>
      <c r="I57" s="41" t="s">
        <v>43</v>
      </c>
      <c r="J57" s="41" t="s">
        <v>42</v>
      </c>
      <c r="K57" s="41" t="s">
        <v>766</v>
      </c>
      <c r="L57" s="41" t="s">
        <v>1031</v>
      </c>
      <c r="M57" s="41" t="s">
        <v>1031</v>
      </c>
      <c r="N57" s="41">
        <v>0</v>
      </c>
      <c r="O57" s="41">
        <v>0</v>
      </c>
      <c r="P57" s="42">
        <f t="shared" si="0"/>
        <v>0</v>
      </c>
      <c r="Q57" s="43">
        <v>1</v>
      </c>
      <c r="R57" s="16" t="s">
        <v>51</v>
      </c>
      <c r="S57" s="43">
        <v>0</v>
      </c>
      <c r="T57" s="16" t="s">
        <v>47</v>
      </c>
      <c r="U57" s="44">
        <v>1</v>
      </c>
      <c r="V57" s="14">
        <f t="shared" si="1"/>
        <v>54.01</v>
      </c>
      <c r="W57" s="17">
        <f t="shared" si="2"/>
        <v>54.01</v>
      </c>
      <c r="X57" s="34"/>
      <c r="Y57" s="122"/>
      <c r="Z57" s="122"/>
      <c r="AA57" s="122"/>
      <c r="AB57" s="122"/>
    </row>
    <row r="58" spans="1:28" ht="14.25" x14ac:dyDescent="0.2">
      <c r="A58" s="41" t="s">
        <v>37</v>
      </c>
      <c r="B58" s="41" t="s">
        <v>37</v>
      </c>
      <c r="C58" s="41" t="s">
        <v>802</v>
      </c>
      <c r="D58" s="41" t="s">
        <v>1001</v>
      </c>
      <c r="E58" s="41" t="s">
        <v>111</v>
      </c>
      <c r="F58" s="41" t="s">
        <v>1072</v>
      </c>
      <c r="G58" s="41" t="s">
        <v>41</v>
      </c>
      <c r="H58" s="29" t="s">
        <v>42</v>
      </c>
      <c r="I58" s="41" t="s">
        <v>43</v>
      </c>
      <c r="J58" s="41" t="s">
        <v>42</v>
      </c>
      <c r="K58" s="41" t="s">
        <v>344</v>
      </c>
      <c r="L58" s="41" t="s">
        <v>1029</v>
      </c>
      <c r="M58" s="41" t="s">
        <v>1029</v>
      </c>
      <c r="N58" s="41">
        <v>0</v>
      </c>
      <c r="O58" s="41">
        <v>0</v>
      </c>
      <c r="P58" s="42">
        <f t="shared" si="0"/>
        <v>0</v>
      </c>
      <c r="Q58" s="43">
        <v>0</v>
      </c>
      <c r="R58" s="16" t="s">
        <v>51</v>
      </c>
      <c r="S58" s="43">
        <v>1</v>
      </c>
      <c r="T58" s="16" t="s">
        <v>47</v>
      </c>
      <c r="U58" s="44">
        <v>1</v>
      </c>
      <c r="V58" s="14">
        <f t="shared" si="1"/>
        <v>17.52</v>
      </c>
      <c r="W58" s="17">
        <f t="shared" si="2"/>
        <v>17.52</v>
      </c>
      <c r="X58" s="34"/>
      <c r="Y58" s="122"/>
      <c r="Z58" s="122"/>
      <c r="AA58" s="122"/>
      <c r="AB58" s="122"/>
    </row>
    <row r="59" spans="1:28" ht="14.25" x14ac:dyDescent="0.2">
      <c r="A59" s="41" t="s">
        <v>37</v>
      </c>
      <c r="B59" s="41" t="s">
        <v>37</v>
      </c>
      <c r="C59" s="41" t="s">
        <v>583</v>
      </c>
      <c r="D59" s="41" t="s">
        <v>584</v>
      </c>
      <c r="E59" s="41" t="s">
        <v>39</v>
      </c>
      <c r="F59" s="41" t="s">
        <v>174</v>
      </c>
      <c r="G59" s="41" t="s">
        <v>41</v>
      </c>
      <c r="H59" s="29" t="s">
        <v>42</v>
      </c>
      <c r="I59" s="41" t="s">
        <v>43</v>
      </c>
      <c r="J59" s="41" t="s">
        <v>42</v>
      </c>
      <c r="K59" s="41" t="s">
        <v>681</v>
      </c>
      <c r="L59" s="41" t="s">
        <v>986</v>
      </c>
      <c r="M59" s="41" t="s">
        <v>986</v>
      </c>
      <c r="N59" s="41">
        <v>0</v>
      </c>
      <c r="O59" s="41">
        <v>0</v>
      </c>
      <c r="P59" s="42">
        <f t="shared" si="0"/>
        <v>0</v>
      </c>
      <c r="Q59" s="43">
        <v>0</v>
      </c>
      <c r="R59" s="16" t="s">
        <v>51</v>
      </c>
      <c r="S59" s="43">
        <v>1</v>
      </c>
      <c r="T59" s="16" t="s">
        <v>47</v>
      </c>
      <c r="U59" s="44">
        <v>1</v>
      </c>
      <c r="V59" s="14">
        <f t="shared" si="1"/>
        <v>17.52</v>
      </c>
      <c r="W59" s="17">
        <f t="shared" si="2"/>
        <v>17.52</v>
      </c>
      <c r="X59" s="34"/>
      <c r="Y59" s="122"/>
      <c r="Z59" s="122"/>
      <c r="AA59" s="122"/>
      <c r="AB59" s="122"/>
    </row>
    <row r="60" spans="1:28" ht="14.25" x14ac:dyDescent="0.2">
      <c r="A60" s="41" t="s">
        <v>37</v>
      </c>
      <c r="B60" s="41" t="s">
        <v>37</v>
      </c>
      <c r="C60" s="41" t="s">
        <v>580</v>
      </c>
      <c r="D60" s="41" t="s">
        <v>581</v>
      </c>
      <c r="E60" s="41" t="s">
        <v>39</v>
      </c>
      <c r="F60" s="41" t="s">
        <v>582</v>
      </c>
      <c r="G60" s="41" t="s">
        <v>41</v>
      </c>
      <c r="H60" s="29" t="s">
        <v>42</v>
      </c>
      <c r="I60" s="41" t="s">
        <v>43</v>
      </c>
      <c r="J60" s="41" t="s">
        <v>42</v>
      </c>
      <c r="K60" s="41" t="s">
        <v>681</v>
      </c>
      <c r="L60" s="41" t="s">
        <v>986</v>
      </c>
      <c r="M60" s="41" t="s">
        <v>986</v>
      </c>
      <c r="N60" s="41">
        <v>0</v>
      </c>
      <c r="O60" s="41">
        <v>0</v>
      </c>
      <c r="P60" s="42">
        <f t="shared" si="0"/>
        <v>0</v>
      </c>
      <c r="Q60" s="43">
        <v>0</v>
      </c>
      <c r="R60" s="16" t="s">
        <v>51</v>
      </c>
      <c r="S60" s="43">
        <v>1</v>
      </c>
      <c r="T60" s="16" t="s">
        <v>47</v>
      </c>
      <c r="U60" s="44">
        <v>1</v>
      </c>
      <c r="V60" s="14">
        <f t="shared" si="1"/>
        <v>17.52</v>
      </c>
      <c r="W60" s="17">
        <f t="shared" si="2"/>
        <v>17.52</v>
      </c>
      <c r="X60" s="34"/>
      <c r="Y60" s="122"/>
      <c r="Z60" s="122"/>
      <c r="AA60" s="122"/>
      <c r="AB60" s="122"/>
    </row>
    <row r="61" spans="1:28" ht="14.25" x14ac:dyDescent="0.2">
      <c r="A61" s="41" t="s">
        <v>37</v>
      </c>
      <c r="B61" s="41" t="s">
        <v>37</v>
      </c>
      <c r="C61" s="41" t="s">
        <v>1073</v>
      </c>
      <c r="D61" s="41" t="s">
        <v>1074</v>
      </c>
      <c r="E61" s="41" t="s">
        <v>111</v>
      </c>
      <c r="F61" s="41" t="s">
        <v>1075</v>
      </c>
      <c r="G61" s="41" t="s">
        <v>41</v>
      </c>
      <c r="H61" s="29" t="s">
        <v>42</v>
      </c>
      <c r="I61" s="41" t="s">
        <v>65</v>
      </c>
      <c r="J61" s="41" t="s">
        <v>42</v>
      </c>
      <c r="K61" s="41" t="s">
        <v>55</v>
      </c>
      <c r="L61" s="41" t="s">
        <v>974</v>
      </c>
      <c r="M61" s="41" t="s">
        <v>1076</v>
      </c>
      <c r="N61" s="41">
        <v>0</v>
      </c>
      <c r="O61" s="41">
        <v>0</v>
      </c>
      <c r="P61" s="42">
        <f t="shared" si="0"/>
        <v>0</v>
      </c>
      <c r="Q61" s="43">
        <v>3</v>
      </c>
      <c r="R61" s="16" t="s">
        <v>51</v>
      </c>
      <c r="S61" s="43">
        <v>1</v>
      </c>
      <c r="T61" s="16" t="s">
        <v>47</v>
      </c>
      <c r="U61" s="44">
        <v>4</v>
      </c>
      <c r="V61" s="14">
        <f t="shared" si="1"/>
        <v>179.55</v>
      </c>
      <c r="W61" s="17">
        <f t="shared" si="2"/>
        <v>179.55</v>
      </c>
      <c r="X61" s="34"/>
      <c r="Y61" s="122"/>
      <c r="Z61" s="122"/>
      <c r="AA61" s="122"/>
      <c r="AB61" s="122"/>
    </row>
    <row r="62" spans="1:28" ht="14.25" x14ac:dyDescent="0.2">
      <c r="A62" s="41" t="s">
        <v>37</v>
      </c>
      <c r="B62" s="41" t="s">
        <v>37</v>
      </c>
      <c r="C62" s="41" t="s">
        <v>655</v>
      </c>
      <c r="D62" s="41" t="s">
        <v>840</v>
      </c>
      <c r="E62" s="41" t="s">
        <v>39</v>
      </c>
      <c r="F62" s="41" t="s">
        <v>174</v>
      </c>
      <c r="G62" s="41" t="s">
        <v>41</v>
      </c>
      <c r="H62" s="29" t="s">
        <v>42</v>
      </c>
      <c r="I62" s="41" t="s">
        <v>43</v>
      </c>
      <c r="J62" s="41" t="s">
        <v>42</v>
      </c>
      <c r="K62" s="41" t="s">
        <v>1077</v>
      </c>
      <c r="L62" s="41" t="s">
        <v>974</v>
      </c>
      <c r="M62" s="41" t="s">
        <v>974</v>
      </c>
      <c r="N62" s="41">
        <v>0</v>
      </c>
      <c r="O62" s="41">
        <v>0</v>
      </c>
      <c r="P62" s="42">
        <f t="shared" si="0"/>
        <v>0</v>
      </c>
      <c r="Q62" s="43">
        <v>0</v>
      </c>
      <c r="R62" s="16" t="s">
        <v>51</v>
      </c>
      <c r="S62" s="43">
        <v>1</v>
      </c>
      <c r="T62" s="16" t="s">
        <v>47</v>
      </c>
      <c r="U62" s="44">
        <v>1</v>
      </c>
      <c r="V62" s="14">
        <f t="shared" si="1"/>
        <v>17.52</v>
      </c>
      <c r="W62" s="17">
        <f t="shared" si="2"/>
        <v>17.52</v>
      </c>
      <c r="X62" s="34"/>
      <c r="Y62" s="122"/>
      <c r="Z62" s="122"/>
      <c r="AA62" s="122"/>
      <c r="AB62" s="122"/>
    </row>
    <row r="63" spans="1:28" ht="14.25" x14ac:dyDescent="0.2">
      <c r="A63" s="41" t="s">
        <v>37</v>
      </c>
      <c r="B63" s="41" t="s">
        <v>37</v>
      </c>
      <c r="C63" s="41" t="s">
        <v>323</v>
      </c>
      <c r="D63" s="41" t="s">
        <v>324</v>
      </c>
      <c r="E63" s="41" t="s">
        <v>207</v>
      </c>
      <c r="F63" s="41" t="s">
        <v>325</v>
      </c>
      <c r="G63" s="41" t="s">
        <v>41</v>
      </c>
      <c r="H63" s="29" t="s">
        <v>42</v>
      </c>
      <c r="I63" s="41" t="s">
        <v>43</v>
      </c>
      <c r="J63" s="41" t="s">
        <v>42</v>
      </c>
      <c r="K63" s="41" t="s">
        <v>472</v>
      </c>
      <c r="L63" s="41" t="s">
        <v>1031</v>
      </c>
      <c r="M63" s="41" t="s">
        <v>1029</v>
      </c>
      <c r="N63" s="41">
        <v>0</v>
      </c>
      <c r="O63" s="41">
        <v>0</v>
      </c>
      <c r="P63" s="42">
        <f t="shared" si="0"/>
        <v>0</v>
      </c>
      <c r="Q63" s="43">
        <v>7</v>
      </c>
      <c r="R63" s="16" t="s">
        <v>51</v>
      </c>
      <c r="S63" s="43">
        <v>1</v>
      </c>
      <c r="T63" s="16" t="s">
        <v>47</v>
      </c>
      <c r="U63" s="44">
        <v>8</v>
      </c>
      <c r="V63" s="14">
        <f t="shared" si="1"/>
        <v>395.59</v>
      </c>
      <c r="W63" s="17">
        <f t="shared" si="2"/>
        <v>395.59</v>
      </c>
      <c r="X63" s="34"/>
      <c r="Y63" s="122"/>
      <c r="Z63" s="122"/>
      <c r="AA63" s="122"/>
      <c r="AB63" s="122"/>
    </row>
    <row r="64" spans="1:28" ht="14.25" x14ac:dyDescent="0.2">
      <c r="A64" s="41" t="s">
        <v>37</v>
      </c>
      <c r="B64" s="41" t="s">
        <v>37</v>
      </c>
      <c r="C64" s="41" t="s">
        <v>221</v>
      </c>
      <c r="D64" s="41" t="s">
        <v>222</v>
      </c>
      <c r="E64" s="41" t="s">
        <v>39</v>
      </c>
      <c r="F64" s="41" t="s">
        <v>223</v>
      </c>
      <c r="G64" s="41" t="s">
        <v>41</v>
      </c>
      <c r="H64" s="29" t="s">
        <v>42</v>
      </c>
      <c r="I64" s="41" t="s">
        <v>43</v>
      </c>
      <c r="J64" s="41" t="s">
        <v>42</v>
      </c>
      <c r="K64" s="41" t="s">
        <v>626</v>
      </c>
      <c r="L64" s="41" t="s">
        <v>1029</v>
      </c>
      <c r="M64" s="41" t="s">
        <v>1029</v>
      </c>
      <c r="N64" s="41">
        <v>0</v>
      </c>
      <c r="O64" s="41">
        <v>0</v>
      </c>
      <c r="P64" s="42">
        <f t="shared" si="0"/>
        <v>0</v>
      </c>
      <c r="Q64" s="43">
        <v>0</v>
      </c>
      <c r="R64" s="16" t="s">
        <v>51</v>
      </c>
      <c r="S64" s="43">
        <v>1</v>
      </c>
      <c r="T64" s="16" t="s">
        <v>47</v>
      </c>
      <c r="U64" s="44">
        <v>1</v>
      </c>
      <c r="V64" s="14">
        <f t="shared" si="1"/>
        <v>17.52</v>
      </c>
      <c r="W64" s="17">
        <f t="shared" si="2"/>
        <v>17.52</v>
      </c>
      <c r="X64" s="34"/>
      <c r="Y64" s="122"/>
      <c r="Z64" s="122"/>
      <c r="AA64" s="122"/>
      <c r="AB64" s="122"/>
    </row>
    <row r="65" spans="1:28" ht="14.25" x14ac:dyDescent="0.2">
      <c r="A65" s="41" t="s">
        <v>37</v>
      </c>
      <c r="B65" s="41" t="s">
        <v>37</v>
      </c>
      <c r="C65" s="41" t="s">
        <v>864</v>
      </c>
      <c r="D65" s="41" t="s">
        <v>865</v>
      </c>
      <c r="E65" s="41" t="s">
        <v>111</v>
      </c>
      <c r="F65" s="41" t="s">
        <v>1078</v>
      </c>
      <c r="G65" s="41" t="s">
        <v>41</v>
      </c>
      <c r="H65" s="29" t="s">
        <v>42</v>
      </c>
      <c r="I65" s="41" t="s">
        <v>43</v>
      </c>
      <c r="J65" s="41" t="s">
        <v>42</v>
      </c>
      <c r="K65" s="41" t="s">
        <v>1079</v>
      </c>
      <c r="L65" s="41" t="s">
        <v>1029</v>
      </c>
      <c r="M65" s="41" t="s">
        <v>1029</v>
      </c>
      <c r="N65" s="41">
        <v>0</v>
      </c>
      <c r="O65" s="41">
        <v>0</v>
      </c>
      <c r="P65" s="42">
        <f t="shared" si="0"/>
        <v>0</v>
      </c>
      <c r="Q65" s="43">
        <v>0</v>
      </c>
      <c r="R65" s="16" t="s">
        <v>51</v>
      </c>
      <c r="S65" s="43">
        <v>1</v>
      </c>
      <c r="T65" s="16" t="s">
        <v>47</v>
      </c>
      <c r="U65" s="44">
        <v>1</v>
      </c>
      <c r="V65" s="14">
        <f t="shared" si="1"/>
        <v>17.52</v>
      </c>
      <c r="W65" s="17">
        <f t="shared" si="2"/>
        <v>17.52</v>
      </c>
      <c r="X65" s="34"/>
      <c r="Y65" s="122"/>
      <c r="Z65" s="122"/>
      <c r="AA65" s="122"/>
      <c r="AB65" s="122"/>
    </row>
    <row r="66" spans="1:28" ht="14.25" x14ac:dyDescent="0.2">
      <c r="A66" s="41" t="s">
        <v>37</v>
      </c>
      <c r="B66" s="41" t="s">
        <v>37</v>
      </c>
      <c r="C66" s="41" t="s">
        <v>864</v>
      </c>
      <c r="D66" s="41" t="s">
        <v>865</v>
      </c>
      <c r="E66" s="41" t="s">
        <v>111</v>
      </c>
      <c r="F66" s="41" t="s">
        <v>1078</v>
      </c>
      <c r="G66" s="41" t="s">
        <v>41</v>
      </c>
      <c r="H66" s="29" t="s">
        <v>42</v>
      </c>
      <c r="I66" s="41" t="s">
        <v>43</v>
      </c>
      <c r="J66" s="41" t="s">
        <v>42</v>
      </c>
      <c r="K66" s="41" t="s">
        <v>234</v>
      </c>
      <c r="L66" s="41" t="s">
        <v>1080</v>
      </c>
      <c r="M66" s="41" t="s">
        <v>1080</v>
      </c>
      <c r="N66" s="41">
        <v>0</v>
      </c>
      <c r="O66" s="41">
        <v>0</v>
      </c>
      <c r="P66" s="42">
        <f t="shared" si="0"/>
        <v>0</v>
      </c>
      <c r="Q66" s="43">
        <v>0</v>
      </c>
      <c r="R66" s="16" t="s">
        <v>51</v>
      </c>
      <c r="S66" s="43">
        <v>1</v>
      </c>
      <c r="T66" s="16" t="s">
        <v>47</v>
      </c>
      <c r="U66" s="44">
        <v>1</v>
      </c>
      <c r="V66" s="14">
        <f t="shared" si="1"/>
        <v>17.52</v>
      </c>
      <c r="W66" s="17">
        <f t="shared" si="2"/>
        <v>17.52</v>
      </c>
      <c r="X66" s="34"/>
      <c r="Y66" s="122"/>
      <c r="Z66" s="122"/>
      <c r="AA66" s="122"/>
      <c r="AB66" s="122"/>
    </row>
    <row r="67" spans="1:28" ht="18.75" customHeight="1" x14ac:dyDescent="0.2">
      <c r="A67" s="41" t="s">
        <v>37</v>
      </c>
      <c r="B67" s="41" t="s">
        <v>37</v>
      </c>
      <c r="C67" s="41" t="s">
        <v>424</v>
      </c>
      <c r="D67" s="41" t="s">
        <v>425</v>
      </c>
      <c r="E67" s="41" t="s">
        <v>39</v>
      </c>
      <c r="F67" s="41" t="s">
        <v>1081</v>
      </c>
      <c r="G67" s="41" t="s">
        <v>41</v>
      </c>
      <c r="H67" s="29" t="s">
        <v>42</v>
      </c>
      <c r="I67" s="41" t="s">
        <v>43</v>
      </c>
      <c r="J67" s="41" t="s">
        <v>42</v>
      </c>
      <c r="K67" s="41" t="s">
        <v>136</v>
      </c>
      <c r="L67" s="41" t="s">
        <v>1033</v>
      </c>
      <c r="M67" s="41" t="s">
        <v>1033</v>
      </c>
      <c r="N67" s="41">
        <v>0</v>
      </c>
      <c r="O67" s="41">
        <v>0</v>
      </c>
      <c r="P67" s="42">
        <f t="shared" si="0"/>
        <v>0</v>
      </c>
      <c r="Q67" s="43">
        <v>0</v>
      </c>
      <c r="R67" s="16" t="s">
        <v>51</v>
      </c>
      <c r="S67" s="43">
        <v>1</v>
      </c>
      <c r="T67" s="16" t="s">
        <v>47</v>
      </c>
      <c r="U67" s="44">
        <v>1</v>
      </c>
      <c r="V67" s="14">
        <f t="shared" si="1"/>
        <v>17.52</v>
      </c>
      <c r="W67" s="17">
        <f t="shared" si="2"/>
        <v>17.52</v>
      </c>
      <c r="X67" s="34"/>
      <c r="Y67" s="122"/>
      <c r="Z67" s="122"/>
      <c r="AA67" s="122"/>
      <c r="AB67" s="122"/>
    </row>
    <row r="68" spans="1:28" ht="17.25" customHeight="1" x14ac:dyDescent="0.2">
      <c r="A68" s="41" t="s">
        <v>37</v>
      </c>
      <c r="B68" s="41" t="s">
        <v>37</v>
      </c>
      <c r="C68" s="41" t="s">
        <v>228</v>
      </c>
      <c r="D68" s="41" t="s">
        <v>229</v>
      </c>
      <c r="E68" s="41" t="s">
        <v>39</v>
      </c>
      <c r="F68" s="41" t="s">
        <v>761</v>
      </c>
      <c r="G68" s="41" t="s">
        <v>41</v>
      </c>
      <c r="H68" s="29" t="s">
        <v>42</v>
      </c>
      <c r="I68" s="41" t="s">
        <v>234</v>
      </c>
      <c r="J68" s="41" t="s">
        <v>42</v>
      </c>
      <c r="K68" s="41" t="s">
        <v>136</v>
      </c>
      <c r="L68" s="41" t="s">
        <v>1057</v>
      </c>
      <c r="M68" s="41" t="s">
        <v>1057</v>
      </c>
      <c r="N68" s="41">
        <v>0</v>
      </c>
      <c r="O68" s="41">
        <v>0</v>
      </c>
      <c r="P68" s="42">
        <f t="shared" si="0"/>
        <v>0</v>
      </c>
      <c r="Q68" s="43">
        <v>0</v>
      </c>
      <c r="R68" s="16" t="s">
        <v>51</v>
      </c>
      <c r="S68" s="43">
        <v>1</v>
      </c>
      <c r="T68" s="16" t="s">
        <v>47</v>
      </c>
      <c r="U68" s="44">
        <v>1</v>
      </c>
      <c r="V68" s="14">
        <f t="shared" si="1"/>
        <v>17.52</v>
      </c>
      <c r="W68" s="17">
        <f t="shared" si="2"/>
        <v>17.52</v>
      </c>
      <c r="X68" s="34"/>
      <c r="Y68" s="122"/>
      <c r="Z68" s="122"/>
      <c r="AA68" s="122"/>
      <c r="AB68" s="122"/>
    </row>
    <row r="69" spans="1:28" ht="14.25" x14ac:dyDescent="0.2">
      <c r="A69" s="41" t="s">
        <v>37</v>
      </c>
      <c r="B69" s="41" t="s">
        <v>37</v>
      </c>
      <c r="C69" s="41" t="s">
        <v>278</v>
      </c>
      <c r="D69" s="41" t="s">
        <v>279</v>
      </c>
      <c r="E69" s="41" t="s">
        <v>39</v>
      </c>
      <c r="F69" s="41" t="s">
        <v>174</v>
      </c>
      <c r="G69" s="41" t="s">
        <v>41</v>
      </c>
      <c r="H69" s="29" t="s">
        <v>42</v>
      </c>
      <c r="I69" s="41" t="s">
        <v>234</v>
      </c>
      <c r="J69" s="41" t="s">
        <v>42</v>
      </c>
      <c r="K69" s="41" t="s">
        <v>1082</v>
      </c>
      <c r="L69" s="41" t="s">
        <v>1033</v>
      </c>
      <c r="M69" s="41" t="s">
        <v>1034</v>
      </c>
      <c r="N69" s="41">
        <v>0</v>
      </c>
      <c r="O69" s="41">
        <v>0</v>
      </c>
      <c r="P69" s="42">
        <f t="shared" si="0"/>
        <v>0</v>
      </c>
      <c r="Q69" s="43">
        <v>4</v>
      </c>
      <c r="R69" s="16" t="s">
        <v>51</v>
      </c>
      <c r="S69" s="43">
        <v>1</v>
      </c>
      <c r="T69" s="16" t="s">
        <v>47</v>
      </c>
      <c r="U69" s="44">
        <v>5</v>
      </c>
      <c r="V69" s="14">
        <f t="shared" si="1"/>
        <v>233.56</v>
      </c>
      <c r="W69" s="17">
        <f t="shared" si="2"/>
        <v>233.56</v>
      </c>
      <c r="X69" s="34"/>
      <c r="Y69" s="122"/>
      <c r="Z69" s="122"/>
      <c r="AA69" s="122"/>
      <c r="AB69" s="122"/>
    </row>
    <row r="70" spans="1:28" ht="14.25" x14ac:dyDescent="0.2">
      <c r="A70" s="41" t="s">
        <v>37</v>
      </c>
      <c r="B70" s="41" t="s">
        <v>37</v>
      </c>
      <c r="C70" s="41" t="s">
        <v>346</v>
      </c>
      <c r="D70" s="41" t="s">
        <v>347</v>
      </c>
      <c r="E70" s="41" t="s">
        <v>39</v>
      </c>
      <c r="F70" s="41" t="s">
        <v>348</v>
      </c>
      <c r="G70" s="41" t="s">
        <v>41</v>
      </c>
      <c r="H70" s="29" t="s">
        <v>42</v>
      </c>
      <c r="I70" s="41" t="s">
        <v>43</v>
      </c>
      <c r="J70" s="41" t="s">
        <v>42</v>
      </c>
      <c r="K70" s="41" t="s">
        <v>75</v>
      </c>
      <c r="L70" s="41" t="s">
        <v>1080</v>
      </c>
      <c r="M70" s="41" t="s">
        <v>1080</v>
      </c>
      <c r="N70" s="41">
        <v>0</v>
      </c>
      <c r="O70" s="41">
        <v>0</v>
      </c>
      <c r="P70" s="42">
        <f t="shared" si="0"/>
        <v>0</v>
      </c>
      <c r="Q70" s="43">
        <v>0</v>
      </c>
      <c r="R70" s="16" t="s">
        <v>51</v>
      </c>
      <c r="S70" s="43">
        <v>1</v>
      </c>
      <c r="T70" s="16" t="s">
        <v>47</v>
      </c>
      <c r="U70" s="44">
        <v>1</v>
      </c>
      <c r="V70" s="14">
        <f t="shared" si="1"/>
        <v>17.52</v>
      </c>
      <c r="W70" s="17">
        <f t="shared" si="2"/>
        <v>17.52</v>
      </c>
      <c r="X70" s="34"/>
      <c r="Y70" s="122"/>
      <c r="Z70" s="122"/>
      <c r="AA70" s="122"/>
      <c r="AB70" s="122"/>
    </row>
    <row r="71" spans="1:28" ht="14.25" x14ac:dyDescent="0.2">
      <c r="A71" s="41" t="s">
        <v>37</v>
      </c>
      <c r="B71" s="41" t="s">
        <v>37</v>
      </c>
      <c r="C71" s="41" t="s">
        <v>346</v>
      </c>
      <c r="D71" s="41" t="s">
        <v>347</v>
      </c>
      <c r="E71" s="41" t="s">
        <v>39</v>
      </c>
      <c r="F71" s="41" t="s">
        <v>348</v>
      </c>
      <c r="G71" s="41" t="s">
        <v>41</v>
      </c>
      <c r="H71" s="29" t="s">
        <v>42</v>
      </c>
      <c r="I71" s="41" t="s">
        <v>43</v>
      </c>
      <c r="J71" s="41" t="s">
        <v>42</v>
      </c>
      <c r="K71" s="41" t="s">
        <v>1069</v>
      </c>
      <c r="L71" s="41" t="s">
        <v>1034</v>
      </c>
      <c r="M71" s="41" t="s">
        <v>1034</v>
      </c>
      <c r="N71" s="41">
        <v>0</v>
      </c>
      <c r="O71" s="41">
        <v>0</v>
      </c>
      <c r="P71" s="42">
        <f t="shared" si="0"/>
        <v>0</v>
      </c>
      <c r="Q71" s="43">
        <v>0</v>
      </c>
      <c r="R71" s="16" t="s">
        <v>51</v>
      </c>
      <c r="S71" s="43">
        <v>1</v>
      </c>
      <c r="T71" s="16" t="s">
        <v>47</v>
      </c>
      <c r="U71" s="44">
        <v>1</v>
      </c>
      <c r="V71" s="14">
        <f t="shared" si="1"/>
        <v>17.52</v>
      </c>
      <c r="W71" s="17">
        <f t="shared" si="2"/>
        <v>17.52</v>
      </c>
      <c r="X71" s="34"/>
      <c r="Y71" s="122"/>
      <c r="Z71" s="122"/>
      <c r="AA71" s="122"/>
      <c r="AB71" s="122"/>
    </row>
    <row r="72" spans="1:28" ht="14.25" x14ac:dyDescent="0.2">
      <c r="A72" s="41" t="s">
        <v>37</v>
      </c>
      <c r="B72" s="41" t="s">
        <v>37</v>
      </c>
      <c r="C72" s="41" t="s">
        <v>224</v>
      </c>
      <c r="D72" s="41" t="s">
        <v>225</v>
      </c>
      <c r="E72" s="41" t="s">
        <v>39</v>
      </c>
      <c r="F72" s="41" t="s">
        <v>112</v>
      </c>
      <c r="G72" s="41" t="s">
        <v>41</v>
      </c>
      <c r="H72" s="29" t="s">
        <v>42</v>
      </c>
      <c r="I72" s="41" t="s">
        <v>43</v>
      </c>
      <c r="J72" s="41" t="s">
        <v>42</v>
      </c>
      <c r="K72" s="41" t="s">
        <v>1083</v>
      </c>
      <c r="L72" s="41" t="s">
        <v>1033</v>
      </c>
      <c r="M72" s="41" t="s">
        <v>1034</v>
      </c>
      <c r="N72" s="41">
        <v>0</v>
      </c>
      <c r="O72" s="41">
        <v>0</v>
      </c>
      <c r="P72" s="42">
        <f t="shared" si="0"/>
        <v>0</v>
      </c>
      <c r="Q72" s="43">
        <v>2</v>
      </c>
      <c r="R72" s="16" t="s">
        <v>51</v>
      </c>
      <c r="S72" s="43">
        <v>3</v>
      </c>
      <c r="T72" s="16" t="s">
        <v>47</v>
      </c>
      <c r="U72" s="44">
        <v>5</v>
      </c>
      <c r="V72" s="14">
        <f t="shared" ref="V72:V109" si="3">(Q72*R72)+(S72*T72)</f>
        <v>160.57999999999998</v>
      </c>
      <c r="W72" s="17">
        <f t="shared" ref="W72:W109" si="4">P72+V72</f>
        <v>160.57999999999998</v>
      </c>
      <c r="X72" s="34"/>
      <c r="Y72" s="122"/>
      <c r="Z72" s="122"/>
      <c r="AA72" s="122"/>
      <c r="AB72" s="122"/>
    </row>
    <row r="73" spans="1:28" ht="14.25" x14ac:dyDescent="0.2">
      <c r="A73" s="41" t="s">
        <v>37</v>
      </c>
      <c r="B73" s="41" t="s">
        <v>37</v>
      </c>
      <c r="C73" s="41" t="s">
        <v>163</v>
      </c>
      <c r="D73" s="41" t="s">
        <v>164</v>
      </c>
      <c r="E73" s="41" t="s">
        <v>111</v>
      </c>
      <c r="F73" s="41" t="s">
        <v>112</v>
      </c>
      <c r="G73" s="41" t="s">
        <v>41</v>
      </c>
      <c r="H73" s="29" t="s">
        <v>42</v>
      </c>
      <c r="I73" s="41" t="s">
        <v>43</v>
      </c>
      <c r="J73" s="41" t="s">
        <v>42</v>
      </c>
      <c r="K73" s="41" t="s">
        <v>722</v>
      </c>
      <c r="L73" s="41" t="s">
        <v>1033</v>
      </c>
      <c r="M73" s="41" t="s">
        <v>1034</v>
      </c>
      <c r="N73" s="41">
        <v>0</v>
      </c>
      <c r="O73" s="41">
        <v>0</v>
      </c>
      <c r="P73" s="42">
        <f t="shared" si="0"/>
        <v>0</v>
      </c>
      <c r="Q73" s="43">
        <v>4</v>
      </c>
      <c r="R73" s="16" t="s">
        <v>51</v>
      </c>
      <c r="S73" s="43">
        <v>1</v>
      </c>
      <c r="T73" s="16" t="s">
        <v>47</v>
      </c>
      <c r="U73" s="44">
        <v>5</v>
      </c>
      <c r="V73" s="14">
        <f t="shared" si="3"/>
        <v>233.56</v>
      </c>
      <c r="W73" s="17">
        <f t="shared" si="4"/>
        <v>233.56</v>
      </c>
      <c r="X73" s="34"/>
      <c r="Y73" s="122"/>
      <c r="Z73" s="122"/>
      <c r="AA73" s="122"/>
      <c r="AB73" s="122"/>
    </row>
    <row r="74" spans="1:28" ht="14.25" x14ac:dyDescent="0.2">
      <c r="A74" s="41" t="s">
        <v>37</v>
      </c>
      <c r="B74" s="41" t="s">
        <v>37</v>
      </c>
      <c r="C74" s="41" t="s">
        <v>221</v>
      </c>
      <c r="D74" s="41" t="s">
        <v>222</v>
      </c>
      <c r="E74" s="41" t="s">
        <v>39</v>
      </c>
      <c r="F74" s="41" t="s">
        <v>223</v>
      </c>
      <c r="G74" s="41" t="s">
        <v>41</v>
      </c>
      <c r="H74" s="29" t="s">
        <v>42</v>
      </c>
      <c r="I74" s="41" t="s">
        <v>43</v>
      </c>
      <c r="J74" s="41" t="s">
        <v>42</v>
      </c>
      <c r="K74" s="41" t="s">
        <v>136</v>
      </c>
      <c r="L74" s="41" t="s">
        <v>1057</v>
      </c>
      <c r="M74" s="41" t="s">
        <v>1057</v>
      </c>
      <c r="N74" s="41">
        <v>0</v>
      </c>
      <c r="O74" s="41">
        <v>0</v>
      </c>
      <c r="P74" s="42">
        <f t="shared" si="0"/>
        <v>0</v>
      </c>
      <c r="Q74" s="43">
        <v>0</v>
      </c>
      <c r="R74" s="16" t="s">
        <v>51</v>
      </c>
      <c r="S74" s="43">
        <v>1</v>
      </c>
      <c r="T74" s="16" t="s">
        <v>47</v>
      </c>
      <c r="U74" s="44">
        <v>1</v>
      </c>
      <c r="V74" s="14">
        <f t="shared" si="3"/>
        <v>17.52</v>
      </c>
      <c r="W74" s="17">
        <f t="shared" si="4"/>
        <v>17.52</v>
      </c>
      <c r="X74" s="34"/>
      <c r="Y74" s="122"/>
      <c r="Z74" s="122"/>
      <c r="AA74" s="122"/>
      <c r="AB74" s="122"/>
    </row>
    <row r="75" spans="1:28" ht="14.25" x14ac:dyDescent="0.2">
      <c r="A75" s="41" t="s">
        <v>37</v>
      </c>
      <c r="B75" s="41" t="s">
        <v>37</v>
      </c>
      <c r="C75" s="41" t="s">
        <v>167</v>
      </c>
      <c r="D75" s="41" t="s">
        <v>168</v>
      </c>
      <c r="E75" s="41" t="s">
        <v>111</v>
      </c>
      <c r="F75" s="41" t="s">
        <v>112</v>
      </c>
      <c r="G75" s="41" t="s">
        <v>41</v>
      </c>
      <c r="H75" s="29" t="s">
        <v>42</v>
      </c>
      <c r="I75" s="41" t="s">
        <v>43</v>
      </c>
      <c r="J75" s="41" t="s">
        <v>42</v>
      </c>
      <c r="K75" s="41" t="s">
        <v>722</v>
      </c>
      <c r="L75" s="41" t="s">
        <v>1033</v>
      </c>
      <c r="M75" s="41" t="s">
        <v>1034</v>
      </c>
      <c r="N75" s="41">
        <v>0</v>
      </c>
      <c r="O75" s="41">
        <v>0</v>
      </c>
      <c r="P75" s="42">
        <f t="shared" si="0"/>
        <v>0</v>
      </c>
      <c r="Q75" s="43">
        <v>4</v>
      </c>
      <c r="R75" s="16" t="s">
        <v>51</v>
      </c>
      <c r="S75" s="43">
        <v>1</v>
      </c>
      <c r="T75" s="16" t="s">
        <v>47</v>
      </c>
      <c r="U75" s="44">
        <v>5</v>
      </c>
      <c r="V75" s="14">
        <f t="shared" si="3"/>
        <v>233.56</v>
      </c>
      <c r="W75" s="17">
        <f t="shared" si="4"/>
        <v>233.56</v>
      </c>
      <c r="X75" s="34"/>
      <c r="Y75" s="122"/>
      <c r="Z75" s="122"/>
      <c r="AA75" s="122"/>
      <c r="AB75" s="122"/>
    </row>
    <row r="76" spans="1:28" ht="14.25" x14ac:dyDescent="0.2">
      <c r="A76" s="41" t="s">
        <v>37</v>
      </c>
      <c r="B76" s="41" t="s">
        <v>37</v>
      </c>
      <c r="C76" s="41" t="s">
        <v>282</v>
      </c>
      <c r="D76" s="41" t="s">
        <v>283</v>
      </c>
      <c r="E76" s="41" t="s">
        <v>39</v>
      </c>
      <c r="F76" s="41" t="s">
        <v>1084</v>
      </c>
      <c r="G76" s="41" t="s">
        <v>41</v>
      </c>
      <c r="H76" s="29" t="s">
        <v>42</v>
      </c>
      <c r="I76" s="41" t="s">
        <v>43</v>
      </c>
      <c r="J76" s="41" t="s">
        <v>42</v>
      </c>
      <c r="K76" s="41" t="s">
        <v>344</v>
      </c>
      <c r="L76" s="41" t="s">
        <v>918</v>
      </c>
      <c r="M76" s="41" t="s">
        <v>918</v>
      </c>
      <c r="N76" s="41">
        <v>0</v>
      </c>
      <c r="O76" s="41">
        <v>0</v>
      </c>
      <c r="P76" s="42">
        <f t="shared" si="0"/>
        <v>0</v>
      </c>
      <c r="Q76" s="43">
        <v>0</v>
      </c>
      <c r="R76" s="16" t="s">
        <v>51</v>
      </c>
      <c r="S76" s="43">
        <v>1</v>
      </c>
      <c r="T76" s="16" t="s">
        <v>47</v>
      </c>
      <c r="U76" s="44">
        <v>1</v>
      </c>
      <c r="V76" s="14">
        <f t="shared" si="3"/>
        <v>17.52</v>
      </c>
      <c r="W76" s="17">
        <f t="shared" si="4"/>
        <v>17.52</v>
      </c>
      <c r="X76" s="34"/>
      <c r="Y76" s="122"/>
      <c r="Z76" s="122"/>
      <c r="AA76" s="122"/>
      <c r="AB76" s="122"/>
    </row>
    <row r="77" spans="1:28" ht="17.25" customHeight="1" x14ac:dyDescent="0.2">
      <c r="A77" s="41" t="s">
        <v>37</v>
      </c>
      <c r="B77" s="41" t="s">
        <v>37</v>
      </c>
      <c r="C77" s="41" t="s">
        <v>282</v>
      </c>
      <c r="D77" s="41" t="s">
        <v>283</v>
      </c>
      <c r="E77" s="41" t="s">
        <v>39</v>
      </c>
      <c r="F77" s="41" t="s">
        <v>1085</v>
      </c>
      <c r="G77" s="41" t="s">
        <v>41</v>
      </c>
      <c r="H77" s="29" t="s">
        <v>42</v>
      </c>
      <c r="I77" s="41" t="s">
        <v>43</v>
      </c>
      <c r="J77" s="41" t="s">
        <v>42</v>
      </c>
      <c r="K77" s="41" t="s">
        <v>285</v>
      </c>
      <c r="L77" s="41" t="s">
        <v>952</v>
      </c>
      <c r="M77" s="41" t="s">
        <v>952</v>
      </c>
      <c r="N77" s="41">
        <v>0</v>
      </c>
      <c r="O77" s="41">
        <v>0</v>
      </c>
      <c r="P77" s="42">
        <f t="shared" si="0"/>
        <v>0</v>
      </c>
      <c r="Q77" s="43">
        <v>0</v>
      </c>
      <c r="R77" s="16" t="s">
        <v>51</v>
      </c>
      <c r="S77" s="43">
        <v>1</v>
      </c>
      <c r="T77" s="16" t="s">
        <v>47</v>
      </c>
      <c r="U77" s="44">
        <v>1</v>
      </c>
      <c r="V77" s="14">
        <f t="shared" si="3"/>
        <v>17.52</v>
      </c>
      <c r="W77" s="17">
        <f t="shared" si="4"/>
        <v>17.52</v>
      </c>
      <c r="X77" s="34"/>
      <c r="Y77" s="122"/>
      <c r="Z77" s="122"/>
      <c r="AA77" s="122"/>
      <c r="AB77" s="122"/>
    </row>
    <row r="78" spans="1:28" ht="14.25" x14ac:dyDescent="0.2">
      <c r="A78" s="41" t="s">
        <v>37</v>
      </c>
      <c r="B78" s="41" t="s">
        <v>37</v>
      </c>
      <c r="C78" s="41" t="s">
        <v>308</v>
      </c>
      <c r="D78" s="41" t="s">
        <v>309</v>
      </c>
      <c r="E78" s="41" t="s">
        <v>111</v>
      </c>
      <c r="F78" s="41" t="s">
        <v>1086</v>
      </c>
      <c r="G78" s="41" t="s">
        <v>41</v>
      </c>
      <c r="H78" s="29" t="s">
        <v>42</v>
      </c>
      <c r="I78" s="41" t="s">
        <v>43</v>
      </c>
      <c r="J78" s="41" t="s">
        <v>42</v>
      </c>
      <c r="K78" s="41" t="s">
        <v>136</v>
      </c>
      <c r="L78" s="41" t="s">
        <v>1033</v>
      </c>
      <c r="M78" s="41" t="s">
        <v>1033</v>
      </c>
      <c r="N78" s="41">
        <v>0</v>
      </c>
      <c r="O78" s="41">
        <v>0</v>
      </c>
      <c r="P78" s="42">
        <f t="shared" si="0"/>
        <v>0</v>
      </c>
      <c r="Q78" s="43">
        <v>0</v>
      </c>
      <c r="R78" s="16" t="s">
        <v>51</v>
      </c>
      <c r="S78" s="43">
        <v>1</v>
      </c>
      <c r="T78" s="16" t="s">
        <v>47</v>
      </c>
      <c r="U78" s="44">
        <v>1</v>
      </c>
      <c r="V78" s="14">
        <f t="shared" si="3"/>
        <v>17.52</v>
      </c>
      <c r="W78" s="17">
        <f t="shared" si="4"/>
        <v>17.52</v>
      </c>
      <c r="X78" s="34"/>
      <c r="Y78" s="122"/>
      <c r="Z78" s="122"/>
      <c r="AA78" s="122"/>
      <c r="AB78" s="122"/>
    </row>
    <row r="79" spans="1:28" ht="14.25" x14ac:dyDescent="0.2">
      <c r="A79" s="41" t="s">
        <v>37</v>
      </c>
      <c r="B79" s="41" t="s">
        <v>37</v>
      </c>
      <c r="C79" s="41" t="s">
        <v>583</v>
      </c>
      <c r="D79" s="41" t="s">
        <v>584</v>
      </c>
      <c r="E79" s="41" t="s">
        <v>39</v>
      </c>
      <c r="F79" s="41" t="s">
        <v>174</v>
      </c>
      <c r="G79" s="41" t="s">
        <v>41</v>
      </c>
      <c r="H79" s="29" t="s">
        <v>42</v>
      </c>
      <c r="I79" s="41" t="s">
        <v>73</v>
      </c>
      <c r="J79" s="41" t="s">
        <v>42</v>
      </c>
      <c r="K79" s="41" t="s">
        <v>59</v>
      </c>
      <c r="L79" s="41" t="s">
        <v>1029</v>
      </c>
      <c r="M79" s="41" t="s">
        <v>1029</v>
      </c>
      <c r="N79" s="41">
        <v>0</v>
      </c>
      <c r="O79" s="41">
        <v>0</v>
      </c>
      <c r="P79" s="42">
        <f t="shared" si="0"/>
        <v>0</v>
      </c>
      <c r="Q79" s="43">
        <v>0</v>
      </c>
      <c r="R79" s="16" t="s">
        <v>51</v>
      </c>
      <c r="S79" s="43">
        <v>1</v>
      </c>
      <c r="T79" s="16" t="s">
        <v>47</v>
      </c>
      <c r="U79" s="44">
        <v>1</v>
      </c>
      <c r="V79" s="14">
        <f t="shared" si="3"/>
        <v>17.52</v>
      </c>
      <c r="W79" s="17">
        <f t="shared" si="4"/>
        <v>17.52</v>
      </c>
      <c r="X79" s="34"/>
      <c r="Y79" s="122"/>
      <c r="Z79" s="122"/>
      <c r="AA79" s="122"/>
      <c r="AB79" s="122"/>
    </row>
    <row r="80" spans="1:28" ht="14.25" x14ac:dyDescent="0.2">
      <c r="A80" s="41" t="s">
        <v>37</v>
      </c>
      <c r="B80" s="41" t="s">
        <v>37</v>
      </c>
      <c r="C80" s="41" t="s">
        <v>359</v>
      </c>
      <c r="D80" s="41" t="s">
        <v>360</v>
      </c>
      <c r="E80" s="41" t="s">
        <v>111</v>
      </c>
      <c r="F80" s="41" t="s">
        <v>174</v>
      </c>
      <c r="G80" s="41" t="s">
        <v>41</v>
      </c>
      <c r="H80" s="29" t="s">
        <v>42</v>
      </c>
      <c r="I80" s="41" t="s">
        <v>73</v>
      </c>
      <c r="J80" s="41" t="s">
        <v>42</v>
      </c>
      <c r="K80" s="41" t="s">
        <v>741</v>
      </c>
      <c r="L80" s="41" t="s">
        <v>1034</v>
      </c>
      <c r="M80" s="41" t="s">
        <v>1034</v>
      </c>
      <c r="N80" s="41">
        <v>0</v>
      </c>
      <c r="O80" s="41">
        <v>0</v>
      </c>
      <c r="P80" s="42">
        <f t="shared" si="0"/>
        <v>0</v>
      </c>
      <c r="Q80" s="43">
        <v>0</v>
      </c>
      <c r="R80" s="16" t="s">
        <v>51</v>
      </c>
      <c r="S80" s="43">
        <v>1</v>
      </c>
      <c r="T80" s="16" t="s">
        <v>47</v>
      </c>
      <c r="U80" s="44">
        <v>1</v>
      </c>
      <c r="V80" s="14">
        <f t="shared" si="3"/>
        <v>17.52</v>
      </c>
      <c r="W80" s="17">
        <f t="shared" si="4"/>
        <v>17.52</v>
      </c>
      <c r="X80" s="34"/>
      <c r="Y80" s="122"/>
      <c r="Z80" s="122"/>
      <c r="AA80" s="122"/>
      <c r="AB80" s="122"/>
    </row>
    <row r="81" spans="1:28" ht="15.75" customHeight="1" x14ac:dyDescent="0.2">
      <c r="A81" s="41" t="s">
        <v>37</v>
      </c>
      <c r="B81" s="41" t="s">
        <v>37</v>
      </c>
      <c r="C81" s="41" t="s">
        <v>784</v>
      </c>
      <c r="D81" s="41" t="s">
        <v>1022</v>
      </c>
      <c r="E81" s="41" t="s">
        <v>39</v>
      </c>
      <c r="F81" s="41" t="s">
        <v>174</v>
      </c>
      <c r="G81" s="41" t="s">
        <v>41</v>
      </c>
      <c r="H81" s="29" t="s">
        <v>42</v>
      </c>
      <c r="I81" s="41" t="s">
        <v>43</v>
      </c>
      <c r="J81" s="41" t="s">
        <v>42</v>
      </c>
      <c r="K81" s="41" t="s">
        <v>59</v>
      </c>
      <c r="L81" s="41" t="s">
        <v>1057</v>
      </c>
      <c r="M81" s="41" t="s">
        <v>1057</v>
      </c>
      <c r="N81" s="41">
        <v>0</v>
      </c>
      <c r="O81" s="41">
        <v>0</v>
      </c>
      <c r="P81" s="42">
        <f t="shared" si="0"/>
        <v>0</v>
      </c>
      <c r="Q81" s="43">
        <v>0</v>
      </c>
      <c r="R81" s="16" t="s">
        <v>51</v>
      </c>
      <c r="S81" s="43">
        <v>1</v>
      </c>
      <c r="T81" s="16" t="s">
        <v>47</v>
      </c>
      <c r="U81" s="44">
        <v>1</v>
      </c>
      <c r="V81" s="14">
        <f t="shared" si="3"/>
        <v>17.52</v>
      </c>
      <c r="W81" s="17">
        <f t="shared" si="4"/>
        <v>17.52</v>
      </c>
      <c r="X81" s="34"/>
      <c r="Y81" s="122"/>
      <c r="Z81" s="122"/>
      <c r="AA81" s="122"/>
      <c r="AB81" s="122"/>
    </row>
    <row r="82" spans="1:28" ht="15.75" customHeight="1" x14ac:dyDescent="0.2">
      <c r="A82" s="41" t="s">
        <v>37</v>
      </c>
      <c r="B82" s="41" t="s">
        <v>37</v>
      </c>
      <c r="C82" s="41" t="s">
        <v>306</v>
      </c>
      <c r="D82" s="41" t="s">
        <v>307</v>
      </c>
      <c r="E82" s="41" t="s">
        <v>39</v>
      </c>
      <c r="F82" s="41" t="s">
        <v>112</v>
      </c>
      <c r="G82" s="41" t="s">
        <v>41</v>
      </c>
      <c r="H82" s="29" t="s">
        <v>42</v>
      </c>
      <c r="I82" s="41" t="s">
        <v>43</v>
      </c>
      <c r="J82" s="41" t="s">
        <v>42</v>
      </c>
      <c r="K82" s="41" t="s">
        <v>1087</v>
      </c>
      <c r="L82" s="41" t="s">
        <v>1033</v>
      </c>
      <c r="M82" s="41" t="s">
        <v>1057</v>
      </c>
      <c r="N82" s="41">
        <v>0</v>
      </c>
      <c r="O82" s="41">
        <v>0</v>
      </c>
      <c r="P82" s="42">
        <f t="shared" si="0"/>
        <v>0</v>
      </c>
      <c r="Q82" s="43">
        <v>0</v>
      </c>
      <c r="R82" s="16" t="s">
        <v>51</v>
      </c>
      <c r="S82" s="43">
        <v>4</v>
      </c>
      <c r="T82" s="16" t="s">
        <v>47</v>
      </c>
      <c r="U82" s="44">
        <v>4</v>
      </c>
      <c r="V82" s="14">
        <f t="shared" si="3"/>
        <v>70.08</v>
      </c>
      <c r="W82" s="17">
        <f t="shared" si="4"/>
        <v>70.08</v>
      </c>
      <c r="X82" s="34"/>
      <c r="Y82" s="122"/>
      <c r="Z82" s="122"/>
      <c r="AA82" s="122"/>
      <c r="AB82" s="122"/>
    </row>
    <row r="83" spans="1:28" ht="14.25" x14ac:dyDescent="0.2">
      <c r="A83" s="41" t="s">
        <v>37</v>
      </c>
      <c r="B83" s="41" t="s">
        <v>37</v>
      </c>
      <c r="C83" s="41" t="s">
        <v>183</v>
      </c>
      <c r="D83" s="41" t="s">
        <v>184</v>
      </c>
      <c r="E83" s="41" t="s">
        <v>39</v>
      </c>
      <c r="F83" s="41" t="s">
        <v>1088</v>
      </c>
      <c r="G83" s="41" t="s">
        <v>41</v>
      </c>
      <c r="H83" s="29" t="s">
        <v>42</v>
      </c>
      <c r="I83" s="41" t="s">
        <v>43</v>
      </c>
      <c r="J83" s="41" t="s">
        <v>42</v>
      </c>
      <c r="K83" s="41" t="s">
        <v>1056</v>
      </c>
      <c r="L83" s="41" t="s">
        <v>1057</v>
      </c>
      <c r="M83" s="41" t="s">
        <v>1034</v>
      </c>
      <c r="N83" s="41">
        <v>0</v>
      </c>
      <c r="O83" s="41">
        <v>0</v>
      </c>
      <c r="P83" s="42">
        <f t="shared" si="0"/>
        <v>0</v>
      </c>
      <c r="Q83" s="43">
        <v>1</v>
      </c>
      <c r="R83" s="16" t="s">
        <v>51</v>
      </c>
      <c r="S83" s="43">
        <v>1</v>
      </c>
      <c r="T83" s="16" t="s">
        <v>47</v>
      </c>
      <c r="U83" s="44">
        <v>2</v>
      </c>
      <c r="V83" s="14">
        <f t="shared" si="3"/>
        <v>71.53</v>
      </c>
      <c r="W83" s="17">
        <f t="shared" si="4"/>
        <v>71.53</v>
      </c>
      <c r="X83" s="34"/>
      <c r="Y83" s="122"/>
      <c r="Z83" s="122"/>
      <c r="AA83" s="122"/>
      <c r="AB83" s="122"/>
    </row>
    <row r="84" spans="1:28" ht="14.25" x14ac:dyDescent="0.2">
      <c r="A84" s="41" t="s">
        <v>37</v>
      </c>
      <c r="B84" s="41" t="s">
        <v>37</v>
      </c>
      <c r="C84" s="41" t="s">
        <v>711</v>
      </c>
      <c r="D84" s="41" t="s">
        <v>1089</v>
      </c>
      <c r="E84" s="41" t="s">
        <v>712</v>
      </c>
      <c r="F84" s="41" t="s">
        <v>1090</v>
      </c>
      <c r="G84" s="41" t="s">
        <v>41</v>
      </c>
      <c r="H84" s="29" t="s">
        <v>42</v>
      </c>
      <c r="I84" s="41" t="s">
        <v>43</v>
      </c>
      <c r="J84" s="41" t="s">
        <v>42</v>
      </c>
      <c r="K84" s="41" t="s">
        <v>1091</v>
      </c>
      <c r="L84" s="41" t="s">
        <v>1092</v>
      </c>
      <c r="M84" s="41" t="s">
        <v>1093</v>
      </c>
      <c r="N84" s="41">
        <v>0</v>
      </c>
      <c r="O84" s="41">
        <v>0</v>
      </c>
      <c r="P84" s="42">
        <f t="shared" si="0"/>
        <v>0</v>
      </c>
      <c r="Q84" s="43">
        <v>4</v>
      </c>
      <c r="R84" s="16" t="s">
        <v>51</v>
      </c>
      <c r="S84" s="43">
        <v>1</v>
      </c>
      <c r="T84" s="16" t="s">
        <v>47</v>
      </c>
      <c r="U84" s="44">
        <v>5</v>
      </c>
      <c r="V84" s="14">
        <f t="shared" si="3"/>
        <v>233.56</v>
      </c>
      <c r="W84" s="17">
        <f t="shared" si="4"/>
        <v>233.56</v>
      </c>
      <c r="X84" s="34"/>
      <c r="Y84" s="122"/>
      <c r="Z84" s="122"/>
      <c r="AA84" s="122"/>
      <c r="AB84" s="122"/>
    </row>
    <row r="85" spans="1:28" ht="17.25" customHeight="1" x14ac:dyDescent="0.2">
      <c r="A85" s="41" t="s">
        <v>37</v>
      </c>
      <c r="B85" s="41" t="s">
        <v>37</v>
      </c>
      <c r="C85" s="41" t="s">
        <v>443</v>
      </c>
      <c r="D85" s="41" t="s">
        <v>444</v>
      </c>
      <c r="E85" s="41" t="s">
        <v>39</v>
      </c>
      <c r="F85" s="41" t="s">
        <v>732</v>
      </c>
      <c r="G85" s="41" t="s">
        <v>41</v>
      </c>
      <c r="H85" s="29" t="s">
        <v>42</v>
      </c>
      <c r="I85" s="41" t="s">
        <v>43</v>
      </c>
      <c r="J85" s="41" t="s">
        <v>42</v>
      </c>
      <c r="K85" s="41" t="s">
        <v>75</v>
      </c>
      <c r="L85" s="41" t="s">
        <v>1080</v>
      </c>
      <c r="M85" s="41" t="s">
        <v>1080</v>
      </c>
      <c r="N85" s="41">
        <v>0</v>
      </c>
      <c r="O85" s="41">
        <v>0</v>
      </c>
      <c r="P85" s="42">
        <f t="shared" si="0"/>
        <v>0</v>
      </c>
      <c r="Q85" s="43">
        <v>0</v>
      </c>
      <c r="R85" s="16" t="s">
        <v>51</v>
      </c>
      <c r="S85" s="43">
        <v>1</v>
      </c>
      <c r="T85" s="16" t="s">
        <v>47</v>
      </c>
      <c r="U85" s="44">
        <v>1</v>
      </c>
      <c r="V85" s="14">
        <f t="shared" si="3"/>
        <v>17.52</v>
      </c>
      <c r="W85" s="17">
        <f t="shared" si="4"/>
        <v>17.52</v>
      </c>
      <c r="X85" s="34"/>
      <c r="Y85" s="122"/>
      <c r="Z85" s="122"/>
      <c r="AA85" s="122"/>
      <c r="AB85" s="122"/>
    </row>
    <row r="86" spans="1:28" ht="14.25" x14ac:dyDescent="0.2">
      <c r="A86" s="41" t="s">
        <v>37</v>
      </c>
      <c r="B86" s="41" t="s">
        <v>37</v>
      </c>
      <c r="C86" s="41" t="s">
        <v>197</v>
      </c>
      <c r="D86" s="41" t="s">
        <v>198</v>
      </c>
      <c r="E86" s="41" t="s">
        <v>39</v>
      </c>
      <c r="F86" s="41" t="s">
        <v>1094</v>
      </c>
      <c r="G86" s="41" t="s">
        <v>41</v>
      </c>
      <c r="H86" s="29" t="s">
        <v>42</v>
      </c>
      <c r="I86" s="41" t="s">
        <v>43</v>
      </c>
      <c r="J86" s="41" t="s">
        <v>42</v>
      </c>
      <c r="K86" s="41" t="s">
        <v>1095</v>
      </c>
      <c r="L86" s="41" t="s">
        <v>1092</v>
      </c>
      <c r="M86" s="41" t="s">
        <v>1093</v>
      </c>
      <c r="N86" s="41">
        <v>0</v>
      </c>
      <c r="O86" s="41">
        <v>0</v>
      </c>
      <c r="P86" s="42">
        <f t="shared" si="0"/>
        <v>0</v>
      </c>
      <c r="Q86" s="43">
        <v>4</v>
      </c>
      <c r="R86" s="16" t="s">
        <v>51</v>
      </c>
      <c r="S86" s="43">
        <v>1</v>
      </c>
      <c r="T86" s="16" t="s">
        <v>47</v>
      </c>
      <c r="U86" s="44">
        <v>5</v>
      </c>
      <c r="V86" s="14">
        <f t="shared" si="3"/>
        <v>233.56</v>
      </c>
      <c r="W86" s="17">
        <f t="shared" si="4"/>
        <v>233.56</v>
      </c>
      <c r="X86" s="34"/>
      <c r="Y86" s="122"/>
      <c r="Z86" s="122"/>
      <c r="AA86" s="122"/>
      <c r="AB86" s="122"/>
    </row>
    <row r="87" spans="1:28" ht="14.25" x14ac:dyDescent="0.2">
      <c r="A87" s="41" t="s">
        <v>37</v>
      </c>
      <c r="B87" s="41" t="s">
        <v>37</v>
      </c>
      <c r="C87" s="41" t="s">
        <v>991</v>
      </c>
      <c r="D87" s="41" t="s">
        <v>992</v>
      </c>
      <c r="E87" s="41" t="s">
        <v>39</v>
      </c>
      <c r="F87" s="41" t="s">
        <v>1096</v>
      </c>
      <c r="G87" s="41" t="s">
        <v>41</v>
      </c>
      <c r="H87" s="29" t="s">
        <v>42</v>
      </c>
      <c r="I87" s="41" t="s">
        <v>43</v>
      </c>
      <c r="J87" s="41" t="s">
        <v>42</v>
      </c>
      <c r="K87" s="41" t="s">
        <v>1097</v>
      </c>
      <c r="L87" s="41" t="s">
        <v>1028</v>
      </c>
      <c r="M87" s="41" t="s">
        <v>1029</v>
      </c>
      <c r="N87" s="41">
        <v>0</v>
      </c>
      <c r="O87" s="41">
        <v>0</v>
      </c>
      <c r="P87" s="42">
        <f t="shared" si="0"/>
        <v>0</v>
      </c>
      <c r="Q87" s="43">
        <v>2</v>
      </c>
      <c r="R87" s="16" t="s">
        <v>51</v>
      </c>
      <c r="S87" s="43">
        <v>1</v>
      </c>
      <c r="T87" s="16" t="s">
        <v>47</v>
      </c>
      <c r="U87" s="44">
        <v>3</v>
      </c>
      <c r="V87" s="14">
        <f t="shared" si="3"/>
        <v>125.53999999999999</v>
      </c>
      <c r="W87" s="17">
        <f t="shared" si="4"/>
        <v>125.53999999999999</v>
      </c>
      <c r="X87" s="34"/>
      <c r="Y87" s="122"/>
      <c r="Z87" s="122"/>
      <c r="AA87" s="122"/>
      <c r="AB87" s="122"/>
    </row>
    <row r="88" spans="1:28" ht="14.25" x14ac:dyDescent="0.2">
      <c r="A88" s="41" t="s">
        <v>37</v>
      </c>
      <c r="B88" s="41" t="s">
        <v>37</v>
      </c>
      <c r="C88" s="41" t="s">
        <v>117</v>
      </c>
      <c r="D88" s="41" t="s">
        <v>118</v>
      </c>
      <c r="E88" s="41" t="s">
        <v>111</v>
      </c>
      <c r="F88" s="41" t="s">
        <v>119</v>
      </c>
      <c r="G88" s="41" t="s">
        <v>41</v>
      </c>
      <c r="H88" s="29" t="s">
        <v>42</v>
      </c>
      <c r="I88" s="41" t="s">
        <v>43</v>
      </c>
      <c r="J88" s="41" t="s">
        <v>42</v>
      </c>
      <c r="K88" s="41" t="s">
        <v>136</v>
      </c>
      <c r="L88" s="41" t="s">
        <v>1098</v>
      </c>
      <c r="M88" s="41" t="s">
        <v>1098</v>
      </c>
      <c r="N88" s="41">
        <v>0</v>
      </c>
      <c r="O88" s="41">
        <v>0</v>
      </c>
      <c r="P88" s="42">
        <f t="shared" si="0"/>
        <v>0</v>
      </c>
      <c r="Q88" s="43">
        <v>0</v>
      </c>
      <c r="R88" s="16" t="s">
        <v>51</v>
      </c>
      <c r="S88" s="43">
        <v>1</v>
      </c>
      <c r="T88" s="16" t="s">
        <v>47</v>
      </c>
      <c r="U88" s="44">
        <v>1</v>
      </c>
      <c r="V88" s="14">
        <f t="shared" si="3"/>
        <v>17.52</v>
      </c>
      <c r="W88" s="17">
        <f t="shared" si="4"/>
        <v>17.52</v>
      </c>
      <c r="X88" s="34"/>
      <c r="Y88" s="122"/>
      <c r="Z88" s="122"/>
      <c r="AA88" s="122"/>
      <c r="AB88" s="122"/>
    </row>
    <row r="89" spans="1:28" ht="14.25" x14ac:dyDescent="0.2">
      <c r="A89" s="41" t="s">
        <v>37</v>
      </c>
      <c r="B89" s="41" t="s">
        <v>37</v>
      </c>
      <c r="C89" s="41" t="s">
        <v>205</v>
      </c>
      <c r="D89" s="41" t="s">
        <v>206</v>
      </c>
      <c r="E89" s="41" t="s">
        <v>207</v>
      </c>
      <c r="F89" s="41" t="s">
        <v>959</v>
      </c>
      <c r="G89" s="41" t="s">
        <v>41</v>
      </c>
      <c r="H89" s="29" t="s">
        <v>42</v>
      </c>
      <c r="I89" s="41" t="s">
        <v>43</v>
      </c>
      <c r="J89" s="41" t="s">
        <v>42</v>
      </c>
      <c r="K89" s="41" t="s">
        <v>1099</v>
      </c>
      <c r="L89" s="41" t="s">
        <v>1050</v>
      </c>
      <c r="M89" s="41" t="s">
        <v>1076</v>
      </c>
      <c r="N89" s="41">
        <v>0</v>
      </c>
      <c r="O89" s="41">
        <v>0</v>
      </c>
      <c r="P89" s="42">
        <f t="shared" si="0"/>
        <v>0</v>
      </c>
      <c r="Q89" s="43">
        <v>2</v>
      </c>
      <c r="R89" s="16" t="s">
        <v>51</v>
      </c>
      <c r="S89" s="43">
        <v>1</v>
      </c>
      <c r="T89" s="16" t="s">
        <v>47</v>
      </c>
      <c r="U89" s="44">
        <v>3</v>
      </c>
      <c r="V89" s="14">
        <f t="shared" si="3"/>
        <v>125.53999999999999</v>
      </c>
      <c r="W89" s="17">
        <f t="shared" si="4"/>
        <v>125.53999999999999</v>
      </c>
      <c r="X89" s="34"/>
      <c r="Y89" s="122"/>
      <c r="Z89" s="122"/>
      <c r="AA89" s="122"/>
      <c r="AB89" s="122"/>
    </row>
    <row r="90" spans="1:28" ht="18.75" customHeight="1" x14ac:dyDescent="0.2">
      <c r="A90" s="41" t="s">
        <v>37</v>
      </c>
      <c r="B90" s="41" t="s">
        <v>37</v>
      </c>
      <c r="C90" s="41" t="s">
        <v>655</v>
      </c>
      <c r="D90" s="41" t="s">
        <v>840</v>
      </c>
      <c r="E90" s="41" t="s">
        <v>39</v>
      </c>
      <c r="F90" s="41" t="s">
        <v>174</v>
      </c>
      <c r="G90" s="41" t="s">
        <v>41</v>
      </c>
      <c r="H90" s="29" t="s">
        <v>42</v>
      </c>
      <c r="I90" s="41" t="s">
        <v>43</v>
      </c>
      <c r="J90" s="41" t="s">
        <v>42</v>
      </c>
      <c r="K90" s="41" t="s">
        <v>1077</v>
      </c>
      <c r="L90" s="41" t="s">
        <v>1100</v>
      </c>
      <c r="M90" s="41" t="s">
        <v>1100</v>
      </c>
      <c r="N90" s="41">
        <v>0</v>
      </c>
      <c r="O90" s="41">
        <v>0</v>
      </c>
      <c r="P90" s="42">
        <f t="shared" si="0"/>
        <v>0</v>
      </c>
      <c r="Q90" s="43">
        <v>0</v>
      </c>
      <c r="R90" s="16" t="s">
        <v>51</v>
      </c>
      <c r="S90" s="43">
        <v>1</v>
      </c>
      <c r="T90" s="16" t="s">
        <v>47</v>
      </c>
      <c r="U90" s="44">
        <v>1</v>
      </c>
      <c r="V90" s="14">
        <f t="shared" si="3"/>
        <v>17.52</v>
      </c>
      <c r="W90" s="17">
        <f t="shared" si="4"/>
        <v>17.52</v>
      </c>
      <c r="X90" s="34"/>
      <c r="Y90" s="122"/>
      <c r="Z90" s="122"/>
      <c r="AA90" s="122"/>
      <c r="AB90" s="122"/>
    </row>
    <row r="91" spans="1:28" ht="18.75" customHeight="1" x14ac:dyDescent="0.2">
      <c r="A91" s="41" t="s">
        <v>37</v>
      </c>
      <c r="B91" s="41" t="s">
        <v>37</v>
      </c>
      <c r="C91" s="41" t="s">
        <v>663</v>
      </c>
      <c r="D91" s="41" t="s">
        <v>841</v>
      </c>
      <c r="E91" s="41" t="s">
        <v>39</v>
      </c>
      <c r="F91" s="41" t="s">
        <v>174</v>
      </c>
      <c r="G91" s="41" t="s">
        <v>41</v>
      </c>
      <c r="H91" s="29" t="s">
        <v>42</v>
      </c>
      <c r="I91" s="41" t="s">
        <v>65</v>
      </c>
      <c r="J91" s="41" t="s">
        <v>42</v>
      </c>
      <c r="K91" s="41" t="s">
        <v>1077</v>
      </c>
      <c r="L91" s="41" t="s">
        <v>1100</v>
      </c>
      <c r="M91" s="41" t="s">
        <v>1100</v>
      </c>
      <c r="N91" s="41">
        <v>0</v>
      </c>
      <c r="O91" s="41">
        <v>0</v>
      </c>
      <c r="P91" s="42">
        <f t="shared" si="0"/>
        <v>0</v>
      </c>
      <c r="Q91" s="43">
        <v>0</v>
      </c>
      <c r="R91" s="16" t="s">
        <v>51</v>
      </c>
      <c r="S91" s="43">
        <v>1</v>
      </c>
      <c r="T91" s="16" t="s">
        <v>47</v>
      </c>
      <c r="U91" s="44">
        <v>1</v>
      </c>
      <c r="V91" s="14">
        <f t="shared" si="3"/>
        <v>17.52</v>
      </c>
      <c r="W91" s="17">
        <f t="shared" si="4"/>
        <v>17.52</v>
      </c>
      <c r="X91" s="34"/>
      <c r="Y91" s="122"/>
      <c r="Z91" s="122"/>
      <c r="AA91" s="122"/>
      <c r="AB91" s="122"/>
    </row>
    <row r="92" spans="1:28" ht="18.75" customHeight="1" x14ac:dyDescent="0.2">
      <c r="A92" s="41" t="s">
        <v>37</v>
      </c>
      <c r="B92" s="41" t="s">
        <v>37</v>
      </c>
      <c r="C92" s="41" t="s">
        <v>312</v>
      </c>
      <c r="D92" s="41" t="s">
        <v>313</v>
      </c>
      <c r="E92" s="41" t="s">
        <v>111</v>
      </c>
      <c r="F92" s="41" t="s">
        <v>314</v>
      </c>
      <c r="G92" s="41" t="s">
        <v>41</v>
      </c>
      <c r="H92" s="29" t="s">
        <v>42</v>
      </c>
      <c r="I92" s="41" t="s">
        <v>43</v>
      </c>
      <c r="J92" s="41" t="s">
        <v>42</v>
      </c>
      <c r="K92" s="41" t="s">
        <v>73</v>
      </c>
      <c r="L92" s="41" t="s">
        <v>952</v>
      </c>
      <c r="M92" s="41" t="s">
        <v>952</v>
      </c>
      <c r="N92" s="41">
        <v>0</v>
      </c>
      <c r="O92" s="41">
        <v>0</v>
      </c>
      <c r="P92" s="42">
        <f t="shared" si="0"/>
        <v>0</v>
      </c>
      <c r="Q92" s="43">
        <v>0</v>
      </c>
      <c r="R92" s="16" t="s">
        <v>51</v>
      </c>
      <c r="S92" s="43">
        <v>1</v>
      </c>
      <c r="T92" s="16" t="s">
        <v>47</v>
      </c>
      <c r="U92" s="44">
        <v>1</v>
      </c>
      <c r="V92" s="14">
        <f t="shared" si="3"/>
        <v>17.52</v>
      </c>
      <c r="W92" s="17">
        <f t="shared" si="4"/>
        <v>17.52</v>
      </c>
      <c r="X92" s="34"/>
      <c r="Y92" s="122"/>
      <c r="Z92" s="122"/>
      <c r="AA92" s="122"/>
      <c r="AB92" s="122"/>
    </row>
    <row r="93" spans="1:28" ht="15" customHeight="1" x14ac:dyDescent="0.2">
      <c r="A93" s="41" t="s">
        <v>37</v>
      </c>
      <c r="B93" s="41" t="s">
        <v>37</v>
      </c>
      <c r="C93" s="41" t="s">
        <v>312</v>
      </c>
      <c r="D93" s="41" t="s">
        <v>313</v>
      </c>
      <c r="E93" s="41" t="s">
        <v>111</v>
      </c>
      <c r="F93" s="41" t="s">
        <v>314</v>
      </c>
      <c r="G93" s="41" t="s">
        <v>41</v>
      </c>
      <c r="H93" s="29" t="s">
        <v>42</v>
      </c>
      <c r="I93" s="41" t="s">
        <v>43</v>
      </c>
      <c r="J93" s="41" t="s">
        <v>42</v>
      </c>
      <c r="K93" s="41" t="s">
        <v>55</v>
      </c>
      <c r="L93" s="41" t="s">
        <v>1101</v>
      </c>
      <c r="M93" s="41" t="s">
        <v>1102</v>
      </c>
      <c r="N93" s="41">
        <v>0</v>
      </c>
      <c r="O93" s="41">
        <v>0</v>
      </c>
      <c r="P93" s="42">
        <f t="shared" si="0"/>
        <v>0</v>
      </c>
      <c r="Q93" s="43">
        <v>2</v>
      </c>
      <c r="R93" s="16" t="s">
        <v>51</v>
      </c>
      <c r="S93" s="43">
        <v>1</v>
      </c>
      <c r="T93" s="16" t="s">
        <v>47</v>
      </c>
      <c r="U93" s="44">
        <v>3</v>
      </c>
      <c r="V93" s="14">
        <f t="shared" si="3"/>
        <v>125.53999999999999</v>
      </c>
      <c r="W93" s="17">
        <f t="shared" si="4"/>
        <v>125.53999999999999</v>
      </c>
      <c r="X93" s="34"/>
      <c r="Y93" s="122"/>
      <c r="Z93" s="122"/>
      <c r="AA93" s="122"/>
      <c r="AB93" s="122"/>
    </row>
    <row r="94" spans="1:28" ht="14.25" x14ac:dyDescent="0.2">
      <c r="A94" s="41" t="s">
        <v>37</v>
      </c>
      <c r="B94" s="41" t="s">
        <v>37</v>
      </c>
      <c r="C94" s="41" t="s">
        <v>460</v>
      </c>
      <c r="D94" s="41" t="s">
        <v>461</v>
      </c>
      <c r="E94" s="41" t="s">
        <v>39</v>
      </c>
      <c r="F94" s="41" t="s">
        <v>1103</v>
      </c>
      <c r="G94" s="41" t="s">
        <v>41</v>
      </c>
      <c r="H94" s="29" t="s">
        <v>42</v>
      </c>
      <c r="I94" s="41" t="s">
        <v>43</v>
      </c>
      <c r="J94" s="41" t="s">
        <v>42</v>
      </c>
      <c r="K94" s="41" t="s">
        <v>191</v>
      </c>
      <c r="L94" s="41" t="s">
        <v>1031</v>
      </c>
      <c r="M94" s="41" t="s">
        <v>1031</v>
      </c>
      <c r="N94" s="41">
        <v>0</v>
      </c>
      <c r="O94" s="41">
        <v>0</v>
      </c>
      <c r="P94" s="42">
        <f t="shared" si="0"/>
        <v>0</v>
      </c>
      <c r="Q94" s="43">
        <v>0</v>
      </c>
      <c r="R94" s="16" t="s">
        <v>51</v>
      </c>
      <c r="S94" s="43">
        <v>1</v>
      </c>
      <c r="T94" s="16" t="s">
        <v>47</v>
      </c>
      <c r="U94" s="44">
        <v>1</v>
      </c>
      <c r="V94" s="14">
        <f t="shared" si="3"/>
        <v>17.52</v>
      </c>
      <c r="W94" s="17">
        <f t="shared" si="4"/>
        <v>17.52</v>
      </c>
      <c r="X94" s="34"/>
      <c r="Y94" s="122"/>
      <c r="Z94" s="122"/>
      <c r="AA94" s="122"/>
      <c r="AB94" s="122"/>
    </row>
    <row r="95" spans="1:28" ht="14.25" x14ac:dyDescent="0.2">
      <c r="A95" s="41" t="s">
        <v>37</v>
      </c>
      <c r="B95" s="41" t="s">
        <v>37</v>
      </c>
      <c r="C95" s="41" t="s">
        <v>460</v>
      </c>
      <c r="D95" s="41" t="s">
        <v>461</v>
      </c>
      <c r="E95" s="41" t="s">
        <v>39</v>
      </c>
      <c r="F95" s="41" t="s">
        <v>1103</v>
      </c>
      <c r="G95" s="41" t="s">
        <v>41</v>
      </c>
      <c r="H95" s="29" t="s">
        <v>42</v>
      </c>
      <c r="I95" s="41" t="s">
        <v>43</v>
      </c>
      <c r="J95" s="41" t="s">
        <v>42</v>
      </c>
      <c r="K95" s="41" t="s">
        <v>73</v>
      </c>
      <c r="L95" s="41" t="s">
        <v>1050</v>
      </c>
      <c r="M95" s="41" t="s">
        <v>1050</v>
      </c>
      <c r="N95" s="41">
        <v>0</v>
      </c>
      <c r="O95" s="41">
        <v>0</v>
      </c>
      <c r="P95" s="42">
        <f t="shared" si="0"/>
        <v>0</v>
      </c>
      <c r="Q95" s="43">
        <v>0</v>
      </c>
      <c r="R95" s="16" t="s">
        <v>51</v>
      </c>
      <c r="S95" s="43">
        <v>1</v>
      </c>
      <c r="T95" s="16" t="s">
        <v>47</v>
      </c>
      <c r="U95" s="44">
        <v>1</v>
      </c>
      <c r="V95" s="14">
        <f t="shared" si="3"/>
        <v>17.52</v>
      </c>
      <c r="W95" s="17">
        <f t="shared" si="4"/>
        <v>17.52</v>
      </c>
      <c r="X95" s="34"/>
      <c r="Y95" s="122"/>
      <c r="Z95" s="122"/>
      <c r="AA95" s="122"/>
      <c r="AB95" s="122"/>
    </row>
    <row r="96" spans="1:28" ht="14.25" customHeight="1" x14ac:dyDescent="0.2">
      <c r="A96" s="41" t="s">
        <v>37</v>
      </c>
      <c r="B96" s="41" t="s">
        <v>37</v>
      </c>
      <c r="C96" s="41" t="s">
        <v>1104</v>
      </c>
      <c r="D96" s="41" t="s">
        <v>1105</v>
      </c>
      <c r="E96" s="41" t="s">
        <v>111</v>
      </c>
      <c r="F96" s="41" t="s">
        <v>1106</v>
      </c>
      <c r="G96" s="41" t="s">
        <v>41</v>
      </c>
      <c r="H96" s="29" t="s">
        <v>42</v>
      </c>
      <c r="I96" s="41" t="s">
        <v>43</v>
      </c>
      <c r="J96" s="41" t="s">
        <v>42</v>
      </c>
      <c r="K96" s="41" t="s">
        <v>178</v>
      </c>
      <c r="L96" s="41" t="s">
        <v>1098</v>
      </c>
      <c r="M96" s="41" t="s">
        <v>1098</v>
      </c>
      <c r="N96" s="41">
        <v>0</v>
      </c>
      <c r="O96" s="41">
        <v>0</v>
      </c>
      <c r="P96" s="42">
        <f t="shared" si="0"/>
        <v>0</v>
      </c>
      <c r="Q96" s="43">
        <v>0</v>
      </c>
      <c r="R96" s="16" t="s">
        <v>51</v>
      </c>
      <c r="S96" s="43">
        <v>1</v>
      </c>
      <c r="T96" s="16" t="s">
        <v>47</v>
      </c>
      <c r="U96" s="44">
        <v>1</v>
      </c>
      <c r="V96" s="14">
        <f t="shared" si="3"/>
        <v>17.52</v>
      </c>
      <c r="W96" s="17">
        <f t="shared" si="4"/>
        <v>17.52</v>
      </c>
      <c r="X96" s="34"/>
      <c r="Y96" s="122"/>
      <c r="Z96" s="122"/>
      <c r="AA96" s="122"/>
      <c r="AB96" s="122"/>
    </row>
    <row r="97" spans="1:28" ht="17.25" customHeight="1" x14ac:dyDescent="0.2">
      <c r="A97" s="41" t="s">
        <v>37</v>
      </c>
      <c r="B97" s="41" t="s">
        <v>37</v>
      </c>
      <c r="C97" s="41" t="s">
        <v>583</v>
      </c>
      <c r="D97" s="41" t="s">
        <v>584</v>
      </c>
      <c r="E97" s="41" t="s">
        <v>39</v>
      </c>
      <c r="F97" s="41" t="s">
        <v>756</v>
      </c>
      <c r="G97" s="41" t="s">
        <v>41</v>
      </c>
      <c r="H97" s="29" t="s">
        <v>42</v>
      </c>
      <c r="I97" s="41" t="s">
        <v>43</v>
      </c>
      <c r="J97" s="41" t="s">
        <v>42</v>
      </c>
      <c r="K97" s="41" t="s">
        <v>178</v>
      </c>
      <c r="L97" s="41" t="s">
        <v>1098</v>
      </c>
      <c r="M97" s="41" t="s">
        <v>1098</v>
      </c>
      <c r="N97" s="41">
        <v>0</v>
      </c>
      <c r="O97" s="41">
        <v>0</v>
      </c>
      <c r="P97" s="42">
        <f t="shared" si="0"/>
        <v>0</v>
      </c>
      <c r="Q97" s="43">
        <v>0</v>
      </c>
      <c r="R97" s="16" t="s">
        <v>51</v>
      </c>
      <c r="S97" s="43">
        <v>1</v>
      </c>
      <c r="T97" s="16" t="s">
        <v>47</v>
      </c>
      <c r="U97" s="44">
        <v>1</v>
      </c>
      <c r="V97" s="14">
        <f t="shared" si="3"/>
        <v>17.52</v>
      </c>
      <c r="W97" s="17">
        <f t="shared" si="4"/>
        <v>17.52</v>
      </c>
      <c r="X97" s="34"/>
      <c r="Y97" s="122"/>
      <c r="Z97" s="122"/>
      <c r="AA97" s="122"/>
      <c r="AB97" s="122"/>
    </row>
    <row r="98" spans="1:28" ht="14.25" x14ac:dyDescent="0.2">
      <c r="A98" s="41" t="s">
        <v>37</v>
      </c>
      <c r="B98" s="41" t="s">
        <v>37</v>
      </c>
      <c r="C98" s="41" t="s">
        <v>900</v>
      </c>
      <c r="D98" s="41" t="s">
        <v>901</v>
      </c>
      <c r="E98" s="41" t="s">
        <v>111</v>
      </c>
      <c r="F98" s="41" t="s">
        <v>902</v>
      </c>
      <c r="G98" s="41" t="s">
        <v>41</v>
      </c>
      <c r="H98" s="29" t="s">
        <v>42</v>
      </c>
      <c r="I98" s="41" t="s">
        <v>43</v>
      </c>
      <c r="J98" s="41" t="s">
        <v>42</v>
      </c>
      <c r="K98" s="41" t="s">
        <v>65</v>
      </c>
      <c r="L98" s="41" t="s">
        <v>1050</v>
      </c>
      <c r="M98" s="41" t="s">
        <v>1050</v>
      </c>
      <c r="N98" s="41">
        <v>0</v>
      </c>
      <c r="O98" s="41">
        <v>0</v>
      </c>
      <c r="P98" s="42">
        <f t="shared" si="0"/>
        <v>0</v>
      </c>
      <c r="Q98" s="43">
        <v>0</v>
      </c>
      <c r="R98" s="16" t="s">
        <v>51</v>
      </c>
      <c r="S98" s="43">
        <v>1</v>
      </c>
      <c r="T98" s="16" t="s">
        <v>47</v>
      </c>
      <c r="U98" s="44">
        <v>1</v>
      </c>
      <c r="V98" s="14">
        <f t="shared" si="3"/>
        <v>17.52</v>
      </c>
      <c r="W98" s="17">
        <f t="shared" si="4"/>
        <v>17.52</v>
      </c>
      <c r="X98" s="34"/>
      <c r="Y98" s="122"/>
      <c r="Z98" s="122"/>
      <c r="AA98" s="122"/>
      <c r="AB98" s="122"/>
    </row>
    <row r="99" spans="1:28" ht="15" customHeight="1" x14ac:dyDescent="0.2">
      <c r="A99" s="41" t="s">
        <v>37</v>
      </c>
      <c r="B99" s="41" t="s">
        <v>37</v>
      </c>
      <c r="C99" s="41" t="s">
        <v>900</v>
      </c>
      <c r="D99" s="41" t="s">
        <v>901</v>
      </c>
      <c r="E99" s="41" t="s">
        <v>111</v>
      </c>
      <c r="F99" s="41" t="s">
        <v>902</v>
      </c>
      <c r="G99" s="41" t="s">
        <v>41</v>
      </c>
      <c r="H99" s="29" t="s">
        <v>42</v>
      </c>
      <c r="I99" s="41" t="s">
        <v>43</v>
      </c>
      <c r="J99" s="41" t="s">
        <v>42</v>
      </c>
      <c r="K99" s="41" t="s">
        <v>59</v>
      </c>
      <c r="L99" s="41" t="s">
        <v>1034</v>
      </c>
      <c r="M99" s="41" t="s">
        <v>1034</v>
      </c>
      <c r="N99" s="41">
        <v>0</v>
      </c>
      <c r="O99" s="41">
        <v>0</v>
      </c>
      <c r="P99" s="42">
        <f t="shared" si="0"/>
        <v>0</v>
      </c>
      <c r="Q99" s="43">
        <v>0</v>
      </c>
      <c r="R99" s="16" t="s">
        <v>51</v>
      </c>
      <c r="S99" s="43">
        <v>1</v>
      </c>
      <c r="T99" s="16" t="s">
        <v>47</v>
      </c>
      <c r="U99" s="44">
        <v>1</v>
      </c>
      <c r="V99" s="14">
        <f t="shared" si="3"/>
        <v>17.52</v>
      </c>
      <c r="W99" s="17">
        <f t="shared" si="4"/>
        <v>17.52</v>
      </c>
      <c r="X99" s="34"/>
      <c r="Y99" s="122"/>
      <c r="Z99" s="122"/>
      <c r="AA99" s="122"/>
      <c r="AB99" s="122"/>
    </row>
    <row r="100" spans="1:28" ht="14.25" x14ac:dyDescent="0.2">
      <c r="A100" s="41" t="s">
        <v>37</v>
      </c>
      <c r="B100" s="41" t="s">
        <v>37</v>
      </c>
      <c r="C100" s="41" t="s">
        <v>1107</v>
      </c>
      <c r="D100" s="41" t="s">
        <v>1108</v>
      </c>
      <c r="E100" s="41" t="s">
        <v>39</v>
      </c>
      <c r="F100" s="41" t="s">
        <v>1109</v>
      </c>
      <c r="G100" s="41" t="s">
        <v>41</v>
      </c>
      <c r="H100" s="29" t="s">
        <v>42</v>
      </c>
      <c r="I100" s="41" t="s">
        <v>43</v>
      </c>
      <c r="J100" s="41" t="s">
        <v>42</v>
      </c>
      <c r="K100" s="41" t="s">
        <v>1110</v>
      </c>
      <c r="L100" s="41" t="s">
        <v>1092</v>
      </c>
      <c r="M100" s="41" t="s">
        <v>1093</v>
      </c>
      <c r="N100" s="41">
        <v>0</v>
      </c>
      <c r="O100" s="41">
        <v>0</v>
      </c>
      <c r="P100" s="42">
        <f t="shared" si="0"/>
        <v>0</v>
      </c>
      <c r="Q100" s="43">
        <v>4</v>
      </c>
      <c r="R100" s="16" t="s">
        <v>51</v>
      </c>
      <c r="S100" s="43">
        <v>1</v>
      </c>
      <c r="T100" s="16" t="s">
        <v>47</v>
      </c>
      <c r="U100" s="44">
        <v>5</v>
      </c>
      <c r="V100" s="14">
        <f t="shared" si="3"/>
        <v>233.56</v>
      </c>
      <c r="W100" s="17">
        <f t="shared" si="4"/>
        <v>233.56</v>
      </c>
      <c r="X100" s="34"/>
      <c r="Y100" s="122"/>
      <c r="Z100" s="122"/>
      <c r="AA100" s="122"/>
      <c r="AB100" s="122"/>
    </row>
    <row r="101" spans="1:28" ht="14.25" customHeight="1" x14ac:dyDescent="0.2">
      <c r="A101" s="41" t="s">
        <v>37</v>
      </c>
      <c r="B101" s="41" t="s">
        <v>37</v>
      </c>
      <c r="C101" s="41" t="s">
        <v>1039</v>
      </c>
      <c r="D101" s="41" t="s">
        <v>1040</v>
      </c>
      <c r="E101" s="41" t="s">
        <v>39</v>
      </c>
      <c r="F101" s="41" t="s">
        <v>1111</v>
      </c>
      <c r="G101" s="41" t="s">
        <v>41</v>
      </c>
      <c r="H101" s="29" t="s">
        <v>42</v>
      </c>
      <c r="I101" s="41" t="s">
        <v>43</v>
      </c>
      <c r="J101" s="41" t="s">
        <v>42</v>
      </c>
      <c r="K101" s="41" t="s">
        <v>136</v>
      </c>
      <c r="L101" s="41" t="s">
        <v>915</v>
      </c>
      <c r="M101" s="41" t="s">
        <v>915</v>
      </c>
      <c r="N101" s="41">
        <v>0</v>
      </c>
      <c r="O101" s="41">
        <v>0</v>
      </c>
      <c r="P101" s="42">
        <f t="shared" si="0"/>
        <v>0</v>
      </c>
      <c r="Q101" s="43">
        <v>0</v>
      </c>
      <c r="R101" s="16" t="s">
        <v>51</v>
      </c>
      <c r="S101" s="43">
        <v>1</v>
      </c>
      <c r="T101" s="16" t="s">
        <v>47</v>
      </c>
      <c r="U101" s="44">
        <v>1</v>
      </c>
      <c r="V101" s="14">
        <f t="shared" si="3"/>
        <v>17.52</v>
      </c>
      <c r="W101" s="17">
        <f t="shared" si="4"/>
        <v>17.52</v>
      </c>
      <c r="X101" s="34"/>
      <c r="Y101" s="122"/>
      <c r="Z101" s="122"/>
      <c r="AA101" s="122"/>
      <c r="AB101" s="122"/>
    </row>
    <row r="102" spans="1:28" ht="14.25" x14ac:dyDescent="0.2">
      <c r="A102" s="41" t="s">
        <v>37</v>
      </c>
      <c r="B102" s="41" t="s">
        <v>37</v>
      </c>
      <c r="C102" s="41" t="s">
        <v>359</v>
      </c>
      <c r="D102" s="41" t="s">
        <v>360</v>
      </c>
      <c r="E102" s="41" t="s">
        <v>111</v>
      </c>
      <c r="F102" s="41" t="s">
        <v>1112</v>
      </c>
      <c r="G102" s="41" t="s">
        <v>41</v>
      </c>
      <c r="H102" s="29" t="s">
        <v>42</v>
      </c>
      <c r="I102" s="41" t="s">
        <v>43</v>
      </c>
      <c r="J102" s="41" t="s">
        <v>42</v>
      </c>
      <c r="K102" s="41" t="s">
        <v>136</v>
      </c>
      <c r="L102" s="41" t="s">
        <v>1098</v>
      </c>
      <c r="M102" s="41" t="s">
        <v>1098</v>
      </c>
      <c r="N102" s="41">
        <v>0</v>
      </c>
      <c r="O102" s="41">
        <v>0</v>
      </c>
      <c r="P102" s="42">
        <f t="shared" si="0"/>
        <v>0</v>
      </c>
      <c r="Q102" s="43">
        <v>0</v>
      </c>
      <c r="R102" s="16" t="s">
        <v>51</v>
      </c>
      <c r="S102" s="43">
        <v>1</v>
      </c>
      <c r="T102" s="16" t="s">
        <v>47</v>
      </c>
      <c r="U102" s="44">
        <v>1</v>
      </c>
      <c r="V102" s="14">
        <f t="shared" si="3"/>
        <v>17.52</v>
      </c>
      <c r="W102" s="17">
        <f t="shared" si="4"/>
        <v>17.52</v>
      </c>
      <c r="X102" s="34"/>
      <c r="Y102" s="122"/>
      <c r="Z102" s="122"/>
      <c r="AA102" s="122"/>
      <c r="AB102" s="122"/>
    </row>
    <row r="103" spans="1:28" ht="14.25" x14ac:dyDescent="0.2">
      <c r="A103" s="41" t="s">
        <v>37</v>
      </c>
      <c r="B103" s="41" t="s">
        <v>37</v>
      </c>
      <c r="C103" s="41" t="s">
        <v>117</v>
      </c>
      <c r="D103" s="41" t="s">
        <v>118</v>
      </c>
      <c r="E103" s="41" t="s">
        <v>111</v>
      </c>
      <c r="F103" s="41" t="s">
        <v>119</v>
      </c>
      <c r="G103" s="41" t="s">
        <v>41</v>
      </c>
      <c r="H103" s="29" t="s">
        <v>42</v>
      </c>
      <c r="I103" s="41" t="s">
        <v>43</v>
      </c>
      <c r="J103" s="41" t="s">
        <v>42</v>
      </c>
      <c r="K103" s="41" t="s">
        <v>1113</v>
      </c>
      <c r="L103" s="41" t="s">
        <v>1092</v>
      </c>
      <c r="M103" s="41" t="s">
        <v>1093</v>
      </c>
      <c r="N103" s="41">
        <v>0</v>
      </c>
      <c r="O103" s="41">
        <v>0</v>
      </c>
      <c r="P103" s="42">
        <f t="shared" si="0"/>
        <v>0</v>
      </c>
      <c r="Q103" s="43">
        <v>4</v>
      </c>
      <c r="R103" s="16" t="s">
        <v>51</v>
      </c>
      <c r="S103" s="43">
        <v>1</v>
      </c>
      <c r="T103" s="16" t="s">
        <v>47</v>
      </c>
      <c r="U103" s="44">
        <v>5</v>
      </c>
      <c r="V103" s="14">
        <f t="shared" si="3"/>
        <v>233.56</v>
      </c>
      <c r="W103" s="17">
        <f t="shared" si="4"/>
        <v>233.56</v>
      </c>
      <c r="X103" s="34"/>
      <c r="Y103" s="122"/>
      <c r="Z103" s="122"/>
      <c r="AA103" s="122"/>
      <c r="AB103" s="122"/>
    </row>
    <row r="104" spans="1:28" ht="14.25" x14ac:dyDescent="0.2">
      <c r="A104" s="41" t="s">
        <v>37</v>
      </c>
      <c r="B104" s="41" t="s">
        <v>37</v>
      </c>
      <c r="C104" s="41" t="s">
        <v>900</v>
      </c>
      <c r="D104" s="41" t="s">
        <v>901</v>
      </c>
      <c r="E104" s="41" t="s">
        <v>111</v>
      </c>
      <c r="F104" s="41" t="s">
        <v>902</v>
      </c>
      <c r="G104" s="41" t="s">
        <v>41</v>
      </c>
      <c r="H104" s="29" t="s">
        <v>42</v>
      </c>
      <c r="I104" s="41" t="s">
        <v>43</v>
      </c>
      <c r="J104" s="41" t="s">
        <v>42</v>
      </c>
      <c r="K104" s="41" t="s">
        <v>1114</v>
      </c>
      <c r="L104" s="41" t="s">
        <v>1115</v>
      </c>
      <c r="M104" s="41" t="s">
        <v>1116</v>
      </c>
      <c r="N104" s="41">
        <v>0</v>
      </c>
      <c r="O104" s="41">
        <v>0</v>
      </c>
      <c r="P104" s="42">
        <f t="shared" si="0"/>
        <v>0</v>
      </c>
      <c r="Q104" s="43">
        <v>5</v>
      </c>
      <c r="R104" s="16" t="s">
        <v>51</v>
      </c>
      <c r="S104" s="43">
        <v>1</v>
      </c>
      <c r="T104" s="16" t="s">
        <v>47</v>
      </c>
      <c r="U104" s="44">
        <v>6</v>
      </c>
      <c r="V104" s="14">
        <f t="shared" si="3"/>
        <v>287.57</v>
      </c>
      <c r="W104" s="17">
        <f t="shared" si="4"/>
        <v>287.57</v>
      </c>
      <c r="X104" s="34"/>
      <c r="Y104" s="122"/>
      <c r="Z104" s="122"/>
      <c r="AA104" s="122"/>
      <c r="AB104" s="122"/>
    </row>
    <row r="105" spans="1:28" ht="18" customHeight="1" x14ac:dyDescent="0.2">
      <c r="A105" s="41" t="s">
        <v>37</v>
      </c>
      <c r="B105" s="41" t="s">
        <v>37</v>
      </c>
      <c r="C105" s="41" t="s">
        <v>278</v>
      </c>
      <c r="D105" s="41" t="s">
        <v>279</v>
      </c>
      <c r="E105" s="41" t="s">
        <v>39</v>
      </c>
      <c r="F105" s="41" t="s">
        <v>174</v>
      </c>
      <c r="G105" s="41" t="s">
        <v>41</v>
      </c>
      <c r="H105" s="29" t="s">
        <v>42</v>
      </c>
      <c r="I105" s="41" t="s">
        <v>43</v>
      </c>
      <c r="J105" s="41" t="s">
        <v>42</v>
      </c>
      <c r="K105" s="41" t="s">
        <v>1117</v>
      </c>
      <c r="L105" s="41" t="s">
        <v>1063</v>
      </c>
      <c r="M105" s="41" t="s">
        <v>1064</v>
      </c>
      <c r="N105" s="41">
        <v>0</v>
      </c>
      <c r="O105" s="41">
        <v>0</v>
      </c>
      <c r="P105" s="42">
        <f t="shared" si="0"/>
        <v>0</v>
      </c>
      <c r="Q105" s="43">
        <v>4</v>
      </c>
      <c r="R105" s="16" t="s">
        <v>51</v>
      </c>
      <c r="S105" s="43">
        <v>1</v>
      </c>
      <c r="T105" s="16" t="s">
        <v>47</v>
      </c>
      <c r="U105" s="44">
        <v>5</v>
      </c>
      <c r="V105" s="14">
        <f t="shared" si="3"/>
        <v>233.56</v>
      </c>
      <c r="W105" s="17">
        <f t="shared" si="4"/>
        <v>233.56</v>
      </c>
      <c r="X105" s="34"/>
      <c r="Y105" s="122"/>
      <c r="Z105" s="122"/>
      <c r="AA105" s="122"/>
      <c r="AB105" s="122"/>
    </row>
    <row r="106" spans="1:28" ht="14.25" x14ac:dyDescent="0.2">
      <c r="A106" s="41" t="s">
        <v>37</v>
      </c>
      <c r="B106" s="41" t="s">
        <v>37</v>
      </c>
      <c r="C106" s="41" t="s">
        <v>167</v>
      </c>
      <c r="D106" s="41" t="s">
        <v>168</v>
      </c>
      <c r="E106" s="41" t="s">
        <v>111</v>
      </c>
      <c r="F106" s="41" t="s">
        <v>112</v>
      </c>
      <c r="G106" s="41" t="s">
        <v>41</v>
      </c>
      <c r="H106" s="29" t="s">
        <v>42</v>
      </c>
      <c r="I106" s="41" t="s">
        <v>65</v>
      </c>
      <c r="J106" s="41" t="s">
        <v>42</v>
      </c>
      <c r="K106" s="41" t="s">
        <v>480</v>
      </c>
      <c r="L106" s="41" t="s">
        <v>1063</v>
      </c>
      <c r="M106" s="41" t="s">
        <v>1064</v>
      </c>
      <c r="N106" s="41">
        <v>0</v>
      </c>
      <c r="O106" s="41">
        <v>0</v>
      </c>
      <c r="P106" s="42">
        <f t="shared" si="0"/>
        <v>0</v>
      </c>
      <c r="Q106" s="43">
        <v>4</v>
      </c>
      <c r="R106" s="16" t="s">
        <v>51</v>
      </c>
      <c r="S106" s="43">
        <v>1</v>
      </c>
      <c r="T106" s="16" t="s">
        <v>47</v>
      </c>
      <c r="U106" s="44">
        <v>5</v>
      </c>
      <c r="V106" s="14">
        <f t="shared" si="3"/>
        <v>233.56</v>
      </c>
      <c r="W106" s="17">
        <f t="shared" si="4"/>
        <v>233.56</v>
      </c>
      <c r="X106" s="34"/>
      <c r="Y106" s="122"/>
      <c r="Z106" s="122"/>
      <c r="AA106" s="122"/>
      <c r="AB106" s="122"/>
    </row>
    <row r="107" spans="1:28" ht="16.5" customHeight="1" x14ac:dyDescent="0.2">
      <c r="A107" s="41" t="s">
        <v>37</v>
      </c>
      <c r="B107" s="41" t="s">
        <v>37</v>
      </c>
      <c r="C107" s="41" t="s">
        <v>306</v>
      </c>
      <c r="D107" s="41" t="s">
        <v>307</v>
      </c>
      <c r="E107" s="41" t="s">
        <v>39</v>
      </c>
      <c r="F107" s="41" t="s">
        <v>112</v>
      </c>
      <c r="G107" s="41" t="s">
        <v>41</v>
      </c>
      <c r="H107" s="29" t="s">
        <v>42</v>
      </c>
      <c r="I107" s="41" t="s">
        <v>43</v>
      </c>
      <c r="J107" s="41" t="s">
        <v>42</v>
      </c>
      <c r="K107" s="41" t="s">
        <v>1118</v>
      </c>
      <c r="L107" s="41" t="s">
        <v>1063</v>
      </c>
      <c r="M107" s="41" t="s">
        <v>1101</v>
      </c>
      <c r="N107" s="41">
        <v>0</v>
      </c>
      <c r="O107" s="41">
        <v>0</v>
      </c>
      <c r="P107" s="42">
        <f t="shared" si="0"/>
        <v>0</v>
      </c>
      <c r="Q107" s="43">
        <v>0</v>
      </c>
      <c r="R107" s="16" t="s">
        <v>51</v>
      </c>
      <c r="S107" s="43">
        <v>4</v>
      </c>
      <c r="T107" s="16" t="s">
        <v>47</v>
      </c>
      <c r="U107" s="44">
        <v>4</v>
      </c>
      <c r="V107" s="14">
        <f t="shared" si="3"/>
        <v>70.08</v>
      </c>
      <c r="W107" s="17">
        <f t="shared" si="4"/>
        <v>70.08</v>
      </c>
      <c r="X107" s="34"/>
      <c r="Y107" s="122"/>
      <c r="Z107" s="122"/>
      <c r="AA107" s="122"/>
      <c r="AB107" s="122"/>
    </row>
    <row r="108" spans="1:28" ht="14.25" x14ac:dyDescent="0.2">
      <c r="A108" s="41" t="s">
        <v>37</v>
      </c>
      <c r="B108" s="41" t="s">
        <v>37</v>
      </c>
      <c r="C108" s="41" t="s">
        <v>224</v>
      </c>
      <c r="D108" s="41" t="s">
        <v>225</v>
      </c>
      <c r="E108" s="41" t="s">
        <v>39</v>
      </c>
      <c r="F108" s="41" t="s">
        <v>112</v>
      </c>
      <c r="G108" s="41" t="s">
        <v>41</v>
      </c>
      <c r="H108" s="29" t="s">
        <v>42</v>
      </c>
      <c r="I108" s="41" t="s">
        <v>43</v>
      </c>
      <c r="J108" s="41" t="s">
        <v>42</v>
      </c>
      <c r="K108" s="41" t="s">
        <v>1119</v>
      </c>
      <c r="L108" s="41" t="s">
        <v>1063</v>
      </c>
      <c r="M108" s="41" t="s">
        <v>1064</v>
      </c>
      <c r="N108" s="41">
        <v>0</v>
      </c>
      <c r="O108" s="41">
        <v>0</v>
      </c>
      <c r="P108" s="42">
        <f t="shared" si="0"/>
        <v>0</v>
      </c>
      <c r="Q108" s="43">
        <v>2</v>
      </c>
      <c r="R108" s="16" t="s">
        <v>51</v>
      </c>
      <c r="S108" s="43">
        <v>3</v>
      </c>
      <c r="T108" s="16" t="s">
        <v>47</v>
      </c>
      <c r="U108" s="44">
        <v>5</v>
      </c>
      <c r="V108" s="14">
        <f t="shared" si="3"/>
        <v>160.57999999999998</v>
      </c>
      <c r="W108" s="17">
        <f t="shared" si="4"/>
        <v>160.57999999999998</v>
      </c>
      <c r="X108" s="34"/>
      <c r="Y108" s="122"/>
      <c r="Z108" s="122"/>
      <c r="AA108" s="122"/>
      <c r="AB108" s="122"/>
    </row>
    <row r="109" spans="1:28" s="166" customFormat="1" ht="18.75" customHeight="1" x14ac:dyDescent="0.2">
      <c r="A109" s="157" t="s">
        <v>37</v>
      </c>
      <c r="B109" s="157" t="s">
        <v>37</v>
      </c>
      <c r="C109" s="157" t="s">
        <v>864</v>
      </c>
      <c r="D109" s="157" t="s">
        <v>865</v>
      </c>
      <c r="E109" s="157" t="s">
        <v>111</v>
      </c>
      <c r="F109" s="157" t="s">
        <v>1120</v>
      </c>
      <c r="G109" s="157" t="s">
        <v>41</v>
      </c>
      <c r="H109" s="158" t="s">
        <v>42</v>
      </c>
      <c r="I109" s="157" t="s">
        <v>43</v>
      </c>
      <c r="J109" s="157" t="s">
        <v>42</v>
      </c>
      <c r="K109" s="157" t="s">
        <v>868</v>
      </c>
      <c r="L109" s="157" t="s">
        <v>1101</v>
      </c>
      <c r="M109" s="157" t="s">
        <v>1101</v>
      </c>
      <c r="N109" s="157">
        <v>0</v>
      </c>
      <c r="O109" s="157">
        <v>0</v>
      </c>
      <c r="P109" s="57">
        <f t="shared" si="0"/>
        <v>0</v>
      </c>
      <c r="Q109" s="177">
        <v>0</v>
      </c>
      <c r="R109" s="169" t="s">
        <v>51</v>
      </c>
      <c r="S109" s="177">
        <v>1</v>
      </c>
      <c r="T109" s="169" t="s">
        <v>47</v>
      </c>
      <c r="U109" s="178">
        <v>1</v>
      </c>
      <c r="V109" s="162">
        <f t="shared" si="3"/>
        <v>17.52</v>
      </c>
      <c r="W109" s="163">
        <f t="shared" si="4"/>
        <v>17.52</v>
      </c>
      <c r="X109" s="164"/>
      <c r="Y109" s="165"/>
      <c r="Z109" s="165"/>
      <c r="AA109" s="165"/>
      <c r="AB109" s="165"/>
    </row>
    <row r="110" spans="1:28" s="166" customFormat="1" ht="18.75" customHeight="1" x14ac:dyDescent="0.2">
      <c r="A110" s="157"/>
      <c r="B110" s="157"/>
      <c r="C110" s="157"/>
      <c r="D110" s="157"/>
      <c r="E110" s="157"/>
      <c r="F110" s="157"/>
      <c r="G110" s="157"/>
      <c r="H110" s="158"/>
      <c r="I110" s="157"/>
      <c r="J110" s="157"/>
      <c r="K110" s="157"/>
      <c r="L110" s="157"/>
      <c r="M110" s="157"/>
      <c r="N110" s="157"/>
      <c r="O110" s="157"/>
      <c r="P110" s="168"/>
      <c r="Q110" s="177"/>
      <c r="R110" s="179"/>
      <c r="S110" s="177"/>
      <c r="T110" s="180"/>
      <c r="U110" s="178"/>
      <c r="V110" s="57"/>
      <c r="W110" s="57"/>
      <c r="X110" s="164"/>
      <c r="Y110" s="165"/>
      <c r="Z110" s="165"/>
      <c r="AA110" s="165"/>
      <c r="AB110" s="165"/>
    </row>
    <row r="111" spans="1:28" s="166" customFormat="1" ht="18.75" customHeight="1" x14ac:dyDescent="0.2">
      <c r="A111" s="157"/>
      <c r="B111" s="157"/>
      <c r="C111" s="157"/>
      <c r="D111" s="157"/>
      <c r="E111" s="157"/>
      <c r="F111" s="157"/>
      <c r="G111" s="157"/>
      <c r="H111" s="158"/>
      <c r="I111" s="157"/>
      <c r="J111" s="157"/>
      <c r="K111" s="157"/>
      <c r="L111" s="157"/>
      <c r="M111" s="157"/>
      <c r="N111" s="157"/>
      <c r="O111" s="157"/>
      <c r="P111" s="168"/>
      <c r="Q111" s="177"/>
      <c r="R111" s="179"/>
      <c r="S111" s="177"/>
      <c r="T111" s="180"/>
      <c r="U111" s="178"/>
      <c r="V111" s="57"/>
      <c r="W111" s="57"/>
      <c r="X111" s="164"/>
      <c r="Y111" s="165"/>
      <c r="Z111" s="165"/>
      <c r="AA111" s="165"/>
      <c r="AB111" s="165"/>
    </row>
    <row r="112" spans="1:28" s="166" customFormat="1" ht="18.75" customHeight="1" x14ac:dyDescent="0.2">
      <c r="A112" s="157"/>
      <c r="B112" s="157"/>
      <c r="C112" s="157"/>
      <c r="D112" s="157"/>
      <c r="E112" s="157"/>
      <c r="F112" s="157"/>
      <c r="G112" s="157"/>
      <c r="H112" s="158"/>
      <c r="I112" s="157"/>
      <c r="J112" s="157"/>
      <c r="K112" s="157"/>
      <c r="L112" s="157"/>
      <c r="M112" s="157"/>
      <c r="N112" s="157"/>
      <c r="O112" s="157"/>
      <c r="P112" s="168"/>
      <c r="Q112" s="177"/>
      <c r="R112" s="179"/>
      <c r="S112" s="177"/>
      <c r="T112" s="180"/>
      <c r="U112" s="178"/>
      <c r="V112" s="57"/>
      <c r="W112" s="57"/>
      <c r="X112" s="164"/>
      <c r="Y112" s="165"/>
      <c r="Z112" s="165"/>
      <c r="AA112" s="165"/>
      <c r="AB112" s="165"/>
    </row>
    <row r="113" spans="1:24" ht="15.75" customHeight="1" x14ac:dyDescent="0.25">
      <c r="A113" s="365" t="s">
        <v>80</v>
      </c>
      <c r="B113" s="365"/>
      <c r="C113" s="365"/>
      <c r="D113" s="365"/>
      <c r="E113" s="365"/>
      <c r="F113" s="365"/>
      <c r="G113" s="365"/>
      <c r="H113" s="365"/>
      <c r="I113" s="365"/>
      <c r="J113" s="365"/>
      <c r="K113" s="365"/>
      <c r="L113" s="365"/>
      <c r="M113" s="63"/>
      <c r="N113" s="63"/>
      <c r="O113" s="63"/>
      <c r="P113" s="170"/>
      <c r="Q113" s="43"/>
      <c r="R113" s="171"/>
      <c r="S113" s="63"/>
      <c r="T113" s="170"/>
      <c r="U113" s="44"/>
      <c r="V113" s="171"/>
      <c r="W113" s="63"/>
      <c r="X113" s="63"/>
    </row>
    <row r="114" spans="1:24" ht="15.75" customHeight="1" x14ac:dyDescent="0.2">
      <c r="A114" s="366" t="s">
        <v>81</v>
      </c>
      <c r="B114" s="366"/>
      <c r="C114" s="366"/>
      <c r="D114" s="366"/>
      <c r="E114" s="366"/>
      <c r="F114" s="366"/>
      <c r="G114" s="366"/>
      <c r="H114" s="366"/>
      <c r="I114" s="366"/>
      <c r="J114" s="366"/>
      <c r="K114" s="366"/>
      <c r="L114" s="366"/>
      <c r="M114" s="63"/>
      <c r="N114" s="145"/>
      <c r="O114" s="145"/>
      <c r="P114" s="172"/>
      <c r="Q114" s="43"/>
      <c r="R114" s="173"/>
      <c r="S114" s="145"/>
      <c r="T114" s="181"/>
      <c r="U114" s="44"/>
      <c r="V114" s="147"/>
      <c r="W114" s="148"/>
      <c r="X114" s="149"/>
    </row>
    <row r="115" spans="1:24" ht="15.75" customHeight="1" x14ac:dyDescent="0.2">
      <c r="A115" s="358" t="s">
        <v>82</v>
      </c>
      <c r="B115" s="358"/>
      <c r="C115" s="358"/>
      <c r="D115" s="358"/>
      <c r="E115" s="358"/>
      <c r="F115" s="358"/>
      <c r="G115" s="358"/>
      <c r="H115" s="358"/>
      <c r="I115" s="358"/>
      <c r="J115" s="358"/>
      <c r="K115" s="358"/>
      <c r="L115" s="358"/>
      <c r="M115" s="63"/>
      <c r="N115" s="63"/>
      <c r="O115" s="63"/>
      <c r="P115" s="170"/>
      <c r="Q115" s="43"/>
      <c r="R115" s="171"/>
      <c r="S115" s="63"/>
      <c r="T115" s="182"/>
      <c r="U115" s="44"/>
      <c r="V115" s="133"/>
      <c r="W115" s="134"/>
      <c r="X115" s="150"/>
    </row>
    <row r="116" spans="1:24" ht="15.75" customHeight="1" x14ac:dyDescent="0.2">
      <c r="A116" s="358" t="s">
        <v>83</v>
      </c>
      <c r="B116" s="358"/>
      <c r="C116" s="358"/>
      <c r="D116" s="358"/>
      <c r="E116" s="358"/>
      <c r="F116" s="358"/>
      <c r="G116" s="358"/>
      <c r="H116" s="358"/>
      <c r="I116" s="358"/>
      <c r="J116" s="358"/>
      <c r="K116" s="358"/>
      <c r="L116" s="358"/>
      <c r="M116" s="63"/>
      <c r="N116" s="63"/>
      <c r="O116" s="63"/>
      <c r="P116" s="170"/>
      <c r="Q116" s="43"/>
      <c r="R116" s="171"/>
      <c r="S116" s="63"/>
      <c r="T116" s="182"/>
      <c r="U116" s="44"/>
      <c r="V116" s="133"/>
      <c r="W116" s="134"/>
      <c r="X116" s="150"/>
    </row>
    <row r="117" spans="1:24" ht="15.75" customHeight="1" x14ac:dyDescent="0.2">
      <c r="A117" s="358" t="s">
        <v>84</v>
      </c>
      <c r="B117" s="358"/>
      <c r="C117" s="358"/>
      <c r="D117" s="358"/>
      <c r="E117" s="358"/>
      <c r="F117" s="358"/>
      <c r="G117" s="358"/>
      <c r="H117" s="358"/>
      <c r="I117" s="358"/>
      <c r="J117" s="358"/>
      <c r="K117" s="358"/>
      <c r="L117" s="358"/>
      <c r="M117" s="63"/>
      <c r="N117" s="63"/>
      <c r="O117" s="63"/>
      <c r="P117" s="170"/>
      <c r="Q117" s="43"/>
      <c r="R117" s="171"/>
      <c r="S117" s="63"/>
      <c r="T117" s="182"/>
      <c r="U117" s="44"/>
      <c r="V117" s="133"/>
      <c r="W117" s="134"/>
      <c r="X117" s="150"/>
    </row>
    <row r="118" spans="1:24" ht="15.75" customHeight="1" x14ac:dyDescent="0.2">
      <c r="A118" s="358" t="s">
        <v>85</v>
      </c>
      <c r="B118" s="358"/>
      <c r="C118" s="358"/>
      <c r="D118" s="358"/>
      <c r="E118" s="358"/>
      <c r="F118" s="358"/>
      <c r="G118" s="358"/>
      <c r="H118" s="358"/>
      <c r="I118" s="358"/>
      <c r="J118" s="358"/>
      <c r="K118" s="358"/>
      <c r="L118" s="358"/>
      <c r="M118" s="63"/>
      <c r="N118" s="63"/>
      <c r="O118" s="63"/>
      <c r="P118" s="170"/>
      <c r="Q118" s="43"/>
      <c r="R118" s="171"/>
      <c r="S118" s="63"/>
      <c r="T118" s="182"/>
      <c r="U118" s="44"/>
      <c r="V118" s="133"/>
      <c r="W118" s="134"/>
      <c r="X118" s="150"/>
    </row>
    <row r="119" spans="1:24" ht="15.75" customHeight="1" x14ac:dyDescent="0.2">
      <c r="A119" s="358" t="s">
        <v>86</v>
      </c>
      <c r="B119" s="358"/>
      <c r="C119" s="358"/>
      <c r="D119" s="358"/>
      <c r="E119" s="358"/>
      <c r="F119" s="358"/>
      <c r="G119" s="358"/>
      <c r="H119" s="358"/>
      <c r="I119" s="358"/>
      <c r="J119" s="358"/>
      <c r="K119" s="358"/>
      <c r="L119" s="358"/>
      <c r="M119" s="63"/>
      <c r="N119" s="63"/>
      <c r="O119" s="63"/>
      <c r="P119" s="170"/>
      <c r="Q119" s="43"/>
      <c r="R119" s="171"/>
      <c r="S119" s="63"/>
      <c r="T119" s="182"/>
      <c r="U119" s="44"/>
      <c r="V119" s="133"/>
      <c r="W119" s="134"/>
      <c r="X119" s="150"/>
    </row>
    <row r="120" spans="1:24" ht="14.25" customHeight="1" x14ac:dyDescent="0.2">
      <c r="A120" s="358" t="s">
        <v>87</v>
      </c>
      <c r="B120" s="358"/>
      <c r="C120" s="358"/>
      <c r="D120" s="358"/>
      <c r="E120" s="358"/>
      <c r="F120" s="358"/>
      <c r="G120" s="358"/>
      <c r="H120" s="358"/>
      <c r="I120" s="358"/>
      <c r="J120" s="358"/>
      <c r="K120" s="358"/>
      <c r="L120" s="358"/>
      <c r="M120" s="63"/>
      <c r="N120" s="63"/>
      <c r="O120" s="63"/>
      <c r="P120" s="170"/>
      <c r="Q120" s="43"/>
      <c r="R120" s="171"/>
      <c r="S120" s="63"/>
      <c r="T120" s="182"/>
      <c r="U120" s="44"/>
      <c r="V120" s="133"/>
      <c r="W120" s="134"/>
      <c r="X120" s="150"/>
    </row>
    <row r="121" spans="1:24" ht="14.25" customHeight="1" x14ac:dyDescent="0.2">
      <c r="A121" s="358" t="s">
        <v>88</v>
      </c>
      <c r="B121" s="358"/>
      <c r="C121" s="358"/>
      <c r="D121" s="358"/>
      <c r="E121" s="358"/>
      <c r="F121" s="358"/>
      <c r="G121" s="358"/>
      <c r="H121" s="358"/>
      <c r="I121" s="358"/>
      <c r="J121" s="358"/>
      <c r="K121" s="358"/>
      <c r="L121" s="358"/>
      <c r="M121" s="63"/>
      <c r="N121" s="63"/>
      <c r="O121" s="63"/>
      <c r="P121" s="170"/>
      <c r="Q121" s="43"/>
      <c r="R121" s="171"/>
      <c r="S121" s="63"/>
      <c r="T121" s="182"/>
      <c r="U121" s="44"/>
      <c r="V121" s="133"/>
      <c r="W121" s="134"/>
      <c r="X121" s="150"/>
    </row>
    <row r="122" spans="1:24" ht="14.25" customHeight="1" x14ac:dyDescent="0.2">
      <c r="A122" s="358" t="s">
        <v>89</v>
      </c>
      <c r="B122" s="358"/>
      <c r="C122" s="358"/>
      <c r="D122" s="358"/>
      <c r="E122" s="358"/>
      <c r="F122" s="358"/>
      <c r="G122" s="358"/>
      <c r="H122" s="358"/>
      <c r="I122" s="358"/>
      <c r="J122" s="358"/>
      <c r="K122" s="358"/>
      <c r="L122" s="358"/>
      <c r="M122" s="63"/>
      <c r="N122" s="63"/>
      <c r="O122" s="63"/>
      <c r="P122" s="170"/>
      <c r="Q122" s="43"/>
      <c r="R122" s="171"/>
      <c r="S122" s="63"/>
      <c r="T122" s="182"/>
      <c r="U122" s="44"/>
      <c r="V122" s="133"/>
      <c r="W122" s="134"/>
      <c r="X122" s="150"/>
    </row>
    <row r="123" spans="1:24" ht="15.75" customHeight="1" x14ac:dyDescent="0.2">
      <c r="A123" s="358" t="s">
        <v>90</v>
      </c>
      <c r="B123" s="358"/>
      <c r="C123" s="358"/>
      <c r="D123" s="358"/>
      <c r="E123" s="358"/>
      <c r="F123" s="358"/>
      <c r="G123" s="358"/>
      <c r="H123" s="358"/>
      <c r="I123" s="358"/>
      <c r="J123" s="358"/>
      <c r="K123" s="358"/>
      <c r="L123" s="358"/>
      <c r="M123" s="63"/>
      <c r="N123" s="63"/>
      <c r="O123" s="63"/>
      <c r="P123" s="170"/>
      <c r="Q123" s="43"/>
      <c r="R123" s="171"/>
      <c r="S123" s="63"/>
      <c r="T123" s="182"/>
      <c r="U123" s="44"/>
      <c r="V123" s="133"/>
      <c r="W123" s="134"/>
      <c r="X123" s="150"/>
    </row>
    <row r="124" spans="1:24" ht="15.75" customHeight="1" x14ac:dyDescent="0.2">
      <c r="A124" s="358" t="s">
        <v>91</v>
      </c>
      <c r="B124" s="358"/>
      <c r="C124" s="358"/>
      <c r="D124" s="358"/>
      <c r="E124" s="358"/>
      <c r="F124" s="358"/>
      <c r="G124" s="358"/>
      <c r="H124" s="358"/>
      <c r="I124" s="358"/>
      <c r="J124" s="358"/>
      <c r="K124" s="358"/>
      <c r="L124" s="358"/>
      <c r="M124" s="63"/>
      <c r="N124" s="63"/>
      <c r="O124" s="63"/>
      <c r="P124" s="170"/>
      <c r="Q124" s="43"/>
      <c r="R124" s="171"/>
      <c r="S124" s="63"/>
      <c r="T124" s="182"/>
      <c r="U124" s="44"/>
      <c r="V124" s="133"/>
      <c r="W124" s="134"/>
      <c r="X124" s="150"/>
    </row>
    <row r="125" spans="1:24" ht="15.75" customHeight="1" x14ac:dyDescent="0.2">
      <c r="A125" s="358" t="s">
        <v>92</v>
      </c>
      <c r="B125" s="358"/>
      <c r="C125" s="358"/>
      <c r="D125" s="358"/>
      <c r="E125" s="358"/>
      <c r="F125" s="358"/>
      <c r="G125" s="358"/>
      <c r="H125" s="358"/>
      <c r="I125" s="358"/>
      <c r="J125" s="358"/>
      <c r="K125" s="358"/>
      <c r="L125" s="358"/>
      <c r="M125" s="63"/>
      <c r="N125" s="63"/>
      <c r="O125" s="63"/>
      <c r="P125" s="170"/>
      <c r="Q125" s="43"/>
      <c r="R125" s="171"/>
      <c r="S125" s="63"/>
      <c r="T125" s="182"/>
      <c r="U125" s="44"/>
      <c r="V125" s="133"/>
      <c r="W125" s="134"/>
      <c r="X125" s="150"/>
    </row>
    <row r="126" spans="1:24" ht="15.75" customHeight="1" x14ac:dyDescent="0.2">
      <c r="A126" s="358" t="s">
        <v>93</v>
      </c>
      <c r="B126" s="358"/>
      <c r="C126" s="358"/>
      <c r="D126" s="358"/>
      <c r="E126" s="358"/>
      <c r="F126" s="358"/>
      <c r="G126" s="358"/>
      <c r="H126" s="358"/>
      <c r="I126" s="358"/>
      <c r="J126" s="358"/>
      <c r="K126" s="358"/>
      <c r="L126" s="358"/>
      <c r="M126" s="63"/>
      <c r="N126" s="63"/>
      <c r="O126" s="63"/>
      <c r="P126" s="170"/>
      <c r="Q126" s="43"/>
      <c r="R126" s="171"/>
      <c r="S126" s="63"/>
      <c r="T126" s="182"/>
      <c r="U126" s="44"/>
      <c r="V126" s="133"/>
      <c r="W126" s="134"/>
      <c r="X126" s="150"/>
    </row>
    <row r="127" spans="1:24" ht="15.75" customHeight="1" x14ac:dyDescent="0.2">
      <c r="A127" s="358" t="s">
        <v>94</v>
      </c>
      <c r="B127" s="358"/>
      <c r="C127" s="358"/>
      <c r="D127" s="358"/>
      <c r="E127" s="358"/>
      <c r="F127" s="358"/>
      <c r="G127" s="358"/>
      <c r="H127" s="358"/>
      <c r="I127" s="358"/>
      <c r="J127" s="358"/>
      <c r="K127" s="358"/>
      <c r="L127" s="358"/>
      <c r="M127" s="63"/>
      <c r="N127" s="63"/>
      <c r="O127" s="63"/>
      <c r="P127" s="170"/>
      <c r="Q127" s="43"/>
      <c r="R127" s="171"/>
      <c r="S127" s="63"/>
      <c r="T127" s="182"/>
      <c r="U127" s="44"/>
      <c r="V127" s="133"/>
      <c r="W127" s="134"/>
      <c r="X127" s="150"/>
    </row>
    <row r="128" spans="1:24" ht="15.75" customHeight="1" x14ac:dyDescent="0.2">
      <c r="A128" s="358" t="s">
        <v>95</v>
      </c>
      <c r="B128" s="358"/>
      <c r="C128" s="358"/>
      <c r="D128" s="358"/>
      <c r="E128" s="358"/>
      <c r="F128" s="358"/>
      <c r="G128" s="358"/>
      <c r="H128" s="358"/>
      <c r="I128" s="358"/>
      <c r="J128" s="358"/>
      <c r="K128" s="358"/>
      <c r="L128" s="358"/>
      <c r="M128" s="63"/>
      <c r="N128" s="63"/>
      <c r="O128" s="63"/>
      <c r="P128" s="170"/>
      <c r="Q128" s="43"/>
      <c r="R128" s="171"/>
      <c r="S128" s="63"/>
      <c r="T128" s="182"/>
      <c r="U128" s="44"/>
      <c r="V128" s="133"/>
      <c r="W128" s="134"/>
      <c r="X128" s="150"/>
    </row>
    <row r="129" spans="1:24" ht="15.75" customHeight="1" x14ac:dyDescent="0.2">
      <c r="A129" s="358" t="s">
        <v>96</v>
      </c>
      <c r="B129" s="358"/>
      <c r="C129" s="358"/>
      <c r="D129" s="358"/>
      <c r="E129" s="358"/>
      <c r="F129" s="358"/>
      <c r="G129" s="358"/>
      <c r="H129" s="358"/>
      <c r="I129" s="358"/>
      <c r="J129" s="358"/>
      <c r="K129" s="358"/>
      <c r="L129" s="358"/>
      <c r="M129" s="63"/>
      <c r="N129" s="63"/>
      <c r="O129" s="63"/>
      <c r="P129" s="170"/>
      <c r="Q129" s="43"/>
      <c r="R129" s="171"/>
      <c r="S129" s="63"/>
      <c r="T129" s="182"/>
      <c r="U129" s="44"/>
      <c r="V129" s="133"/>
      <c r="W129" s="134"/>
      <c r="X129" s="150"/>
    </row>
    <row r="130" spans="1:24" ht="15.75" customHeight="1" x14ac:dyDescent="0.2">
      <c r="A130" s="358" t="s">
        <v>97</v>
      </c>
      <c r="B130" s="358"/>
      <c r="C130" s="358"/>
      <c r="D130" s="358"/>
      <c r="E130" s="358"/>
      <c r="F130" s="358"/>
      <c r="G130" s="358"/>
      <c r="H130" s="358"/>
      <c r="I130" s="358"/>
      <c r="J130" s="358"/>
      <c r="K130" s="358"/>
      <c r="L130" s="358"/>
      <c r="M130" s="63"/>
      <c r="N130" s="63"/>
      <c r="O130" s="63"/>
      <c r="P130" s="170"/>
      <c r="Q130" s="43"/>
      <c r="R130" s="171"/>
      <c r="S130" s="63"/>
      <c r="T130" s="182"/>
      <c r="U130" s="44"/>
      <c r="V130" s="133"/>
      <c r="W130" s="134"/>
      <c r="X130" s="150"/>
    </row>
    <row r="131" spans="1:24" ht="15.75" customHeight="1" x14ac:dyDescent="0.2">
      <c r="A131" s="358" t="s">
        <v>98</v>
      </c>
      <c r="B131" s="358"/>
      <c r="C131" s="358"/>
      <c r="D131" s="358"/>
      <c r="E131" s="358"/>
      <c r="F131" s="358"/>
      <c r="G131" s="358"/>
      <c r="H131" s="358"/>
      <c r="I131" s="358"/>
      <c r="J131" s="358"/>
      <c r="K131" s="358"/>
      <c r="L131" s="358"/>
      <c r="M131" s="63"/>
      <c r="N131" s="63"/>
      <c r="O131" s="63"/>
      <c r="P131" s="170"/>
      <c r="Q131" s="43"/>
      <c r="R131" s="171"/>
      <c r="S131" s="63"/>
      <c r="T131" s="182"/>
      <c r="U131" s="44"/>
      <c r="V131" s="133"/>
      <c r="W131" s="134"/>
      <c r="X131" s="150"/>
    </row>
    <row r="132" spans="1:24" ht="15.75" customHeight="1" x14ac:dyDescent="0.2">
      <c r="A132" s="358" t="s">
        <v>99</v>
      </c>
      <c r="B132" s="358"/>
      <c r="C132" s="358"/>
      <c r="D132" s="358"/>
      <c r="E132" s="358"/>
      <c r="F132" s="358"/>
      <c r="G132" s="358"/>
      <c r="H132" s="358"/>
      <c r="I132" s="358"/>
      <c r="J132" s="358"/>
      <c r="K132" s="358"/>
      <c r="L132" s="358"/>
      <c r="M132" s="63"/>
      <c r="N132" s="63"/>
      <c r="O132" s="63"/>
      <c r="P132" s="170"/>
      <c r="Q132" s="43"/>
      <c r="R132" s="171"/>
      <c r="S132" s="63"/>
      <c r="T132" s="182"/>
      <c r="U132" s="44"/>
      <c r="V132" s="133"/>
      <c r="W132" s="134"/>
      <c r="X132" s="150"/>
    </row>
    <row r="133" spans="1:24" ht="15.75" customHeight="1" x14ac:dyDescent="0.2">
      <c r="A133" s="358" t="s">
        <v>100</v>
      </c>
      <c r="B133" s="358"/>
      <c r="C133" s="358"/>
      <c r="D133" s="358"/>
      <c r="E133" s="358"/>
      <c r="F133" s="358"/>
      <c r="G133" s="358"/>
      <c r="H133" s="358"/>
      <c r="I133" s="358"/>
      <c r="J133" s="358"/>
      <c r="K133" s="358"/>
      <c r="L133" s="358"/>
      <c r="M133" s="63"/>
      <c r="N133" s="63"/>
      <c r="O133" s="63"/>
      <c r="P133" s="170"/>
      <c r="Q133" s="43"/>
      <c r="R133" s="171"/>
      <c r="S133" s="63"/>
      <c r="T133" s="182"/>
      <c r="U133" s="63"/>
      <c r="V133" s="133"/>
      <c r="W133" s="134"/>
      <c r="X133" s="150"/>
    </row>
    <row r="134" spans="1:24" ht="15.75" customHeight="1" x14ac:dyDescent="0.2">
      <c r="A134" s="358" t="s">
        <v>101</v>
      </c>
      <c r="B134" s="358"/>
      <c r="C134" s="358"/>
      <c r="D134" s="358"/>
      <c r="E134" s="358"/>
      <c r="F134" s="358"/>
      <c r="G134" s="358"/>
      <c r="H134" s="358"/>
      <c r="I134" s="358"/>
      <c r="J134" s="358"/>
      <c r="K134" s="358"/>
      <c r="L134" s="358"/>
      <c r="M134" s="63"/>
      <c r="N134" s="63"/>
      <c r="O134" s="63"/>
      <c r="P134" s="170"/>
      <c r="Q134" s="43"/>
      <c r="R134" s="171"/>
      <c r="S134" s="63"/>
      <c r="T134" s="182"/>
      <c r="U134" s="63"/>
      <c r="V134" s="133"/>
      <c r="W134" s="134"/>
      <c r="X134" s="150"/>
    </row>
    <row r="135" spans="1:24" ht="15.75" customHeight="1" x14ac:dyDescent="0.2">
      <c r="A135" s="358" t="s">
        <v>102</v>
      </c>
      <c r="B135" s="358"/>
      <c r="C135" s="358"/>
      <c r="D135" s="358"/>
      <c r="E135" s="358"/>
      <c r="F135" s="358"/>
      <c r="G135" s="358"/>
      <c r="H135" s="358"/>
      <c r="I135" s="358"/>
      <c r="J135" s="358"/>
      <c r="K135" s="358"/>
      <c r="L135" s="358"/>
      <c r="M135" s="63"/>
      <c r="N135" s="63"/>
      <c r="O135" s="63"/>
      <c r="P135" s="170"/>
      <c r="Q135" s="43"/>
      <c r="R135" s="171"/>
      <c r="S135" s="63"/>
      <c r="T135" s="182"/>
      <c r="U135" s="63"/>
      <c r="V135" s="133"/>
      <c r="W135" s="134"/>
      <c r="X135" s="150"/>
    </row>
    <row r="136" spans="1:24" ht="15.75" customHeight="1" x14ac:dyDescent="0.2">
      <c r="A136" s="358" t="s">
        <v>103</v>
      </c>
      <c r="B136" s="358"/>
      <c r="C136" s="358"/>
      <c r="D136" s="358"/>
      <c r="E136" s="358"/>
      <c r="F136" s="358"/>
      <c r="G136" s="358"/>
      <c r="H136" s="358"/>
      <c r="I136" s="358"/>
      <c r="J136" s="358"/>
      <c r="K136" s="358"/>
      <c r="L136" s="358"/>
      <c r="M136" s="63"/>
      <c r="N136" s="63"/>
      <c r="O136" s="63"/>
      <c r="P136" s="170"/>
      <c r="Q136" s="43"/>
      <c r="R136" s="171"/>
      <c r="S136" s="63"/>
      <c r="T136" s="182"/>
      <c r="U136" s="63"/>
      <c r="V136" s="133"/>
      <c r="W136" s="134"/>
      <c r="X136" s="150"/>
    </row>
    <row r="137" spans="1:24" ht="15.75" customHeight="1" x14ac:dyDescent="0.2">
      <c r="A137" s="358" t="s">
        <v>104</v>
      </c>
      <c r="B137" s="358"/>
      <c r="C137" s="358"/>
      <c r="D137" s="358"/>
      <c r="E137" s="358"/>
      <c r="F137" s="358"/>
      <c r="G137" s="358"/>
      <c r="H137" s="358"/>
      <c r="I137" s="358"/>
      <c r="J137" s="358"/>
      <c r="K137" s="358"/>
      <c r="L137" s="358"/>
      <c r="M137" s="63"/>
      <c r="N137" s="63"/>
      <c r="O137" s="63"/>
      <c r="P137" s="170"/>
      <c r="Q137" s="43"/>
      <c r="R137" s="171"/>
      <c r="S137" s="63"/>
      <c r="T137" s="182"/>
      <c r="U137" s="63"/>
      <c r="V137" s="133"/>
      <c r="W137" s="134"/>
      <c r="X137" s="150"/>
    </row>
    <row r="138" spans="1:24" ht="15.75" customHeight="1" x14ac:dyDescent="0.2">
      <c r="A138" s="358" t="s">
        <v>105</v>
      </c>
      <c r="B138" s="358"/>
      <c r="C138" s="358"/>
      <c r="D138" s="358"/>
      <c r="E138" s="358"/>
      <c r="F138" s="358"/>
      <c r="G138" s="358"/>
      <c r="H138" s="358"/>
      <c r="I138" s="358"/>
      <c r="J138" s="358"/>
      <c r="K138" s="358"/>
      <c r="L138" s="358"/>
      <c r="M138" s="63"/>
      <c r="N138" s="63"/>
      <c r="O138" s="63"/>
      <c r="P138" s="170"/>
      <c r="Q138" s="43"/>
      <c r="R138" s="171"/>
      <c r="S138" s="63"/>
      <c r="T138" s="182"/>
      <c r="U138" s="63"/>
      <c r="V138" s="133"/>
      <c r="W138" s="134"/>
      <c r="X138" s="150"/>
    </row>
    <row r="139" spans="1:24" ht="14.25" customHeight="1" x14ac:dyDescent="0.2">
      <c r="A139" s="358" t="s">
        <v>106</v>
      </c>
      <c r="B139" s="358"/>
      <c r="C139" s="358"/>
      <c r="D139" s="358"/>
      <c r="E139" s="358"/>
      <c r="F139" s="358"/>
      <c r="G139" s="358"/>
      <c r="H139" s="358"/>
      <c r="I139" s="358"/>
      <c r="J139" s="358"/>
      <c r="K139" s="358"/>
      <c r="L139" s="358"/>
      <c r="M139" s="63"/>
      <c r="N139" s="63"/>
      <c r="O139" s="63"/>
      <c r="P139" s="170"/>
      <c r="Q139" s="43"/>
      <c r="R139" s="171"/>
      <c r="S139" s="63"/>
      <c r="T139" s="182"/>
      <c r="U139" s="63"/>
      <c r="V139" s="133"/>
      <c r="W139" s="134"/>
      <c r="X139" s="150"/>
    </row>
    <row r="140" spans="1:24" ht="15.75" customHeight="1" x14ac:dyDescent="0.2">
      <c r="Q140" s="183"/>
      <c r="U140" s="67"/>
    </row>
    <row r="141" spans="1:24" ht="15.75" customHeight="1" x14ac:dyDescent="0.2">
      <c r="Q141" s="183"/>
      <c r="U141" s="67"/>
    </row>
    <row r="142" spans="1:24" ht="15.75" customHeight="1" x14ac:dyDescent="0.2">
      <c r="Q142" s="183"/>
      <c r="U142" s="67"/>
    </row>
    <row r="143" spans="1:24" ht="15.75" customHeight="1" x14ac:dyDescent="0.2">
      <c r="Q143" s="183"/>
      <c r="U143" s="67"/>
    </row>
    <row r="144" spans="1:24" ht="15.75" customHeight="1" x14ac:dyDescent="0.2">
      <c r="Q144" s="183"/>
      <c r="U144" s="67"/>
    </row>
    <row r="145" spans="17:21" ht="15.75" customHeight="1" x14ac:dyDescent="0.2">
      <c r="Q145" s="183"/>
      <c r="U145" s="67"/>
    </row>
    <row r="146" spans="17:21" ht="15.75" customHeight="1" x14ac:dyDescent="0.2">
      <c r="Q146" s="183"/>
      <c r="U146" s="67"/>
    </row>
    <row r="147" spans="17:21" ht="15.75" customHeight="1" x14ac:dyDescent="0.2">
      <c r="Q147" s="183"/>
      <c r="U147" s="67"/>
    </row>
    <row r="148" spans="17:21" ht="15.75" customHeight="1" x14ac:dyDescent="0.2">
      <c r="Q148" s="183"/>
      <c r="U148" s="67"/>
    </row>
    <row r="149" spans="17:21" ht="15.75" customHeight="1" x14ac:dyDescent="0.2">
      <c r="Q149" s="183"/>
      <c r="U149" s="67"/>
    </row>
    <row r="150" spans="17:21" ht="15.75" customHeight="1" x14ac:dyDescent="0.2">
      <c r="Q150" s="183"/>
      <c r="U150" s="67"/>
    </row>
    <row r="151" spans="17:21" ht="15.75" customHeight="1" x14ac:dyDescent="0.2">
      <c r="Q151" s="183"/>
      <c r="U151" s="67"/>
    </row>
    <row r="152" spans="17:21" ht="15.75" customHeight="1" x14ac:dyDescent="0.2">
      <c r="Q152" s="183"/>
      <c r="U152" s="67"/>
    </row>
    <row r="153" spans="17:21" ht="15.75" customHeight="1" x14ac:dyDescent="0.2">
      <c r="Q153" s="183"/>
      <c r="U153" s="67"/>
    </row>
    <row r="154" spans="17:21" ht="15.75" customHeight="1" x14ac:dyDescent="0.2">
      <c r="Q154" s="183"/>
      <c r="U154" s="67"/>
    </row>
    <row r="155" spans="17:21" ht="15.75" customHeight="1" x14ac:dyDescent="0.2">
      <c r="Q155" s="183"/>
      <c r="U155" s="67"/>
    </row>
    <row r="156" spans="17:21" ht="15.75" customHeight="1" x14ac:dyDescent="0.2">
      <c r="Q156" s="183"/>
      <c r="U156" s="67"/>
    </row>
    <row r="157" spans="17:21" ht="15.75" customHeight="1" x14ac:dyDescent="0.2">
      <c r="Q157" s="183"/>
      <c r="U157" s="67"/>
    </row>
    <row r="158" spans="17:21" ht="15.75" customHeight="1" x14ac:dyDescent="0.2">
      <c r="Q158" s="183"/>
      <c r="U158" s="67"/>
    </row>
    <row r="159" spans="17:21" ht="15.75" customHeight="1" x14ac:dyDescent="0.2">
      <c r="Q159" s="183"/>
      <c r="U159" s="67"/>
    </row>
    <row r="160" spans="17:21" ht="15.75" customHeight="1" x14ac:dyDescent="0.2">
      <c r="Q160" s="183"/>
      <c r="U160" s="67"/>
    </row>
    <row r="161" spans="17:21" ht="15.75" customHeight="1" x14ac:dyDescent="0.2">
      <c r="Q161" s="183"/>
      <c r="U161" s="67"/>
    </row>
    <row r="162" spans="17:21" ht="15.75" customHeight="1" x14ac:dyDescent="0.2">
      <c r="Q162" s="183"/>
      <c r="U162" s="67"/>
    </row>
    <row r="163" spans="17:21" ht="15.75" customHeight="1" x14ac:dyDescent="0.2">
      <c r="Q163" s="183"/>
      <c r="U163" s="67"/>
    </row>
    <row r="164" spans="17:21" ht="15.75" customHeight="1" x14ac:dyDescent="0.2">
      <c r="Q164" s="183"/>
      <c r="U164" s="67"/>
    </row>
    <row r="165" spans="17:21" ht="15.75" customHeight="1" x14ac:dyDescent="0.2">
      <c r="Q165" s="183"/>
      <c r="U165" s="67"/>
    </row>
    <row r="166" spans="17:21" ht="15.75" customHeight="1" x14ac:dyDescent="0.2">
      <c r="Q166" s="183"/>
      <c r="U166" s="67"/>
    </row>
    <row r="167" spans="17:21" ht="15.75" customHeight="1" x14ac:dyDescent="0.2">
      <c r="Q167" s="183"/>
      <c r="U167" s="67"/>
    </row>
    <row r="168" spans="17:21" ht="15.75" customHeight="1" x14ac:dyDescent="0.2">
      <c r="Q168" s="183"/>
      <c r="U168" s="67"/>
    </row>
    <row r="169" spans="17:21" ht="15.75" customHeight="1" x14ac:dyDescent="0.2">
      <c r="Q169" s="183"/>
      <c r="U169" s="67"/>
    </row>
    <row r="170" spans="17:21" ht="15.75" customHeight="1" x14ac:dyDescent="0.2">
      <c r="Q170" s="183"/>
      <c r="U170" s="67"/>
    </row>
    <row r="171" spans="17:21" ht="15.75" customHeight="1" x14ac:dyDescent="0.2">
      <c r="Q171" s="183"/>
      <c r="U171" s="67"/>
    </row>
    <row r="172" spans="17:21" ht="15.75" customHeight="1" x14ac:dyDescent="0.2">
      <c r="Q172" s="183"/>
      <c r="U172" s="67"/>
    </row>
    <row r="173" spans="17:21" ht="15.75" customHeight="1" x14ac:dyDescent="0.2">
      <c r="Q173" s="183"/>
      <c r="U173" s="67"/>
    </row>
    <row r="174" spans="17:21" ht="15.75" customHeight="1" x14ac:dyDescent="0.2">
      <c r="Q174" s="183"/>
      <c r="U174" s="67"/>
    </row>
    <row r="175" spans="17:21" ht="15.75" customHeight="1" x14ac:dyDescent="0.2">
      <c r="Q175" s="183"/>
      <c r="U175" s="67"/>
    </row>
    <row r="176" spans="17:21" ht="15.75" customHeight="1" x14ac:dyDescent="0.2">
      <c r="Q176" s="183"/>
      <c r="U176" s="67"/>
    </row>
    <row r="177" spans="17:21" ht="15.75" customHeight="1" x14ac:dyDescent="0.2">
      <c r="Q177" s="183"/>
      <c r="U177" s="67"/>
    </row>
    <row r="178" spans="17:21" ht="15.75" customHeight="1" x14ac:dyDescent="0.2">
      <c r="Q178" s="183"/>
      <c r="U178" s="67"/>
    </row>
    <row r="179" spans="17:21" ht="15.75" customHeight="1" x14ac:dyDescent="0.2">
      <c r="Q179" s="183"/>
      <c r="U179" s="67"/>
    </row>
    <row r="180" spans="17:21" ht="15.75" customHeight="1" x14ac:dyDescent="0.2">
      <c r="Q180" s="183"/>
      <c r="U180" s="67"/>
    </row>
    <row r="181" spans="17:21" ht="15.75" customHeight="1" x14ac:dyDescent="0.2">
      <c r="Q181" s="183"/>
      <c r="U181" s="67"/>
    </row>
    <row r="182" spans="17:21" ht="15.75" customHeight="1" x14ac:dyDescent="0.2">
      <c r="Q182" s="183"/>
      <c r="U182" s="67"/>
    </row>
    <row r="183" spans="17:21" ht="15.75" customHeight="1" x14ac:dyDescent="0.2">
      <c r="Q183" s="183"/>
      <c r="U183" s="67"/>
    </row>
    <row r="184" spans="17:21" ht="15.75" customHeight="1" x14ac:dyDescent="0.2">
      <c r="Q184" s="183"/>
      <c r="U184" s="67"/>
    </row>
    <row r="185" spans="17:21" ht="15.75" customHeight="1" x14ac:dyDescent="0.2">
      <c r="Q185" s="183"/>
      <c r="U185" s="67"/>
    </row>
    <row r="186" spans="17:21" ht="15.75" customHeight="1" x14ac:dyDescent="0.2">
      <c r="Q186" s="183"/>
      <c r="U186" s="67"/>
    </row>
    <row r="187" spans="17:21" ht="15.75" customHeight="1" x14ac:dyDescent="0.2">
      <c r="Q187" s="183"/>
      <c r="U187" s="67"/>
    </row>
    <row r="188" spans="17:21" ht="15.75" customHeight="1" x14ac:dyDescent="0.2">
      <c r="Q188" s="183"/>
      <c r="U188" s="67"/>
    </row>
    <row r="189" spans="17:21" ht="15.75" customHeight="1" x14ac:dyDescent="0.2">
      <c r="Q189" s="183"/>
      <c r="U189" s="67"/>
    </row>
    <row r="190" spans="17:21" ht="15.75" customHeight="1" x14ac:dyDescent="0.2">
      <c r="Q190" s="183"/>
      <c r="U190" s="67"/>
    </row>
    <row r="191" spans="17:21" ht="15.75" customHeight="1" x14ac:dyDescent="0.2">
      <c r="Q191" s="183"/>
      <c r="U191" s="67"/>
    </row>
    <row r="192" spans="17:21" ht="15.75" customHeight="1" x14ac:dyDescent="0.2">
      <c r="Q192" s="183"/>
      <c r="U192" s="67"/>
    </row>
    <row r="193" spans="17:21" ht="15.75" customHeight="1" x14ac:dyDescent="0.2">
      <c r="Q193" s="183"/>
      <c r="U193" s="67"/>
    </row>
    <row r="194" spans="17:21" ht="15.75" customHeight="1" x14ac:dyDescent="0.2">
      <c r="Q194" s="183"/>
      <c r="U194" s="67"/>
    </row>
    <row r="195" spans="17:21" ht="15.75" customHeight="1" x14ac:dyDescent="0.2">
      <c r="Q195" s="183"/>
      <c r="U195" s="67"/>
    </row>
    <row r="196" spans="17:21" ht="15.75" customHeight="1" x14ac:dyDescent="0.2">
      <c r="Q196" s="183"/>
      <c r="U196" s="67"/>
    </row>
    <row r="197" spans="17:21" ht="15.75" customHeight="1" x14ac:dyDescent="0.2">
      <c r="Q197" s="183"/>
      <c r="U197" s="67"/>
    </row>
    <row r="198" spans="17:21" ht="15.75" customHeight="1" x14ac:dyDescent="0.2">
      <c r="Q198" s="183"/>
      <c r="U198" s="67"/>
    </row>
    <row r="199" spans="17:21" ht="15.75" customHeight="1" x14ac:dyDescent="0.2">
      <c r="Q199" s="183"/>
      <c r="U199" s="67"/>
    </row>
    <row r="200" spans="17:21" ht="15.75" customHeight="1" x14ac:dyDescent="0.2">
      <c r="Q200" s="183"/>
      <c r="U200" s="67"/>
    </row>
    <row r="201" spans="17:21" ht="15.75" customHeight="1" x14ac:dyDescent="0.2">
      <c r="Q201" s="183"/>
      <c r="U201" s="67"/>
    </row>
    <row r="202" spans="17:21" ht="15.75" customHeight="1" x14ac:dyDescent="0.2">
      <c r="Q202" s="183"/>
      <c r="U202" s="67"/>
    </row>
    <row r="203" spans="17:21" ht="15.75" customHeight="1" x14ac:dyDescent="0.2">
      <c r="Q203" s="183"/>
      <c r="U203" s="67"/>
    </row>
    <row r="204" spans="17:21" ht="15.75" customHeight="1" x14ac:dyDescent="0.2">
      <c r="Q204" s="183"/>
      <c r="U204" s="67"/>
    </row>
    <row r="205" spans="17:21" ht="15.75" customHeight="1" x14ac:dyDescent="0.2">
      <c r="Q205" s="67"/>
      <c r="U205" s="67"/>
    </row>
    <row r="206" spans="17:21" ht="15.75" customHeight="1" x14ac:dyDescent="0.2">
      <c r="Q206" s="67"/>
      <c r="U206" s="67"/>
    </row>
    <row r="207" spans="17:21" ht="15.75" customHeight="1" x14ac:dyDescent="0.2">
      <c r="Q207" s="67"/>
      <c r="U207" s="67"/>
    </row>
    <row r="208" spans="17:21" ht="15.75" customHeight="1" x14ac:dyDescent="0.2">
      <c r="Q208" s="67"/>
      <c r="U208" s="67"/>
    </row>
    <row r="209" spans="21:21" ht="15.75" customHeight="1" x14ac:dyDescent="0.2">
      <c r="U209" s="67"/>
    </row>
    <row r="210" spans="21:21" ht="15.75" customHeight="1" x14ac:dyDescent="0.2">
      <c r="U210" s="67"/>
    </row>
    <row r="211" spans="21:21" ht="15.75" customHeight="1" x14ac:dyDescent="0.2">
      <c r="U211" s="67"/>
    </row>
    <row r="212" spans="21:21" ht="15.75" customHeight="1" x14ac:dyDescent="0.2">
      <c r="U212" s="67"/>
    </row>
    <row r="213" spans="21:21" ht="15.75" customHeight="1" x14ac:dyDescent="0.2">
      <c r="U213" s="67"/>
    </row>
    <row r="214" spans="21:21" ht="15.75" customHeight="1" x14ac:dyDescent="0.2">
      <c r="U214" s="67"/>
    </row>
    <row r="215" spans="21:21" ht="15.75" customHeight="1" x14ac:dyDescent="0.2">
      <c r="U215" s="67"/>
    </row>
    <row r="216" spans="21:21" ht="15.75" customHeight="1" x14ac:dyDescent="0.2">
      <c r="U216" s="67"/>
    </row>
    <row r="217" spans="21:21" ht="15.75" customHeight="1" x14ac:dyDescent="0.2">
      <c r="U217" s="67"/>
    </row>
    <row r="218" spans="21:21" ht="15.75" customHeight="1" x14ac:dyDescent="0.2">
      <c r="U218" s="67"/>
    </row>
    <row r="219" spans="21:21" ht="15.75" customHeight="1" x14ac:dyDescent="0.2">
      <c r="U219" s="67"/>
    </row>
    <row r="220" spans="21:21" ht="15.75" customHeight="1" x14ac:dyDescent="0.2">
      <c r="U220" s="67"/>
    </row>
    <row r="221" spans="21:21" ht="15.75" customHeight="1" x14ac:dyDescent="0.2">
      <c r="U221" s="67"/>
    </row>
    <row r="222" spans="21:21" ht="15.75" customHeight="1" x14ac:dyDescent="0.2">
      <c r="U222" s="67"/>
    </row>
    <row r="223" spans="21:21" ht="15.75" customHeight="1" x14ac:dyDescent="0.2">
      <c r="U223" s="67"/>
    </row>
    <row r="224" spans="21:21" ht="15.75" customHeight="1" x14ac:dyDescent="0.2">
      <c r="U224" s="67"/>
    </row>
    <row r="225" spans="21:21" ht="15.75" customHeight="1" x14ac:dyDescent="0.2">
      <c r="U225" s="67"/>
    </row>
    <row r="226" spans="21:21" ht="15.75" customHeight="1" x14ac:dyDescent="0.2">
      <c r="U226" s="67"/>
    </row>
    <row r="227" spans="21:21" ht="15.75" customHeight="1" x14ac:dyDescent="0.2">
      <c r="U227" s="67"/>
    </row>
    <row r="228" spans="21:21" ht="15.75" customHeight="1" x14ac:dyDescent="0.2">
      <c r="U228" s="67"/>
    </row>
    <row r="229" spans="21:21" ht="15.75" customHeight="1" x14ac:dyDescent="0.2">
      <c r="U229" s="67"/>
    </row>
    <row r="230" spans="21:21" ht="15.75" customHeight="1" x14ac:dyDescent="0.2">
      <c r="U230" s="67"/>
    </row>
    <row r="231" spans="21:21" ht="15.75" customHeight="1" x14ac:dyDescent="0.2">
      <c r="U231" s="67"/>
    </row>
    <row r="232" spans="21:21" ht="15.75" customHeight="1" x14ac:dyDescent="0.2">
      <c r="U232" s="67"/>
    </row>
    <row r="233" spans="21:21" ht="15.75" customHeight="1" x14ac:dyDescent="0.2">
      <c r="U233" s="67"/>
    </row>
    <row r="234" spans="21:21" ht="15.75" customHeight="1" x14ac:dyDescent="0.2">
      <c r="U234" s="67"/>
    </row>
    <row r="235" spans="21:21" ht="15.75" customHeight="1" x14ac:dyDescent="0.2">
      <c r="U235" s="67"/>
    </row>
    <row r="236" spans="21:21" ht="15.75" customHeight="1" x14ac:dyDescent="0.2">
      <c r="U236" s="67"/>
    </row>
    <row r="237" spans="21:21" ht="15.75" customHeight="1" x14ac:dyDescent="0.2">
      <c r="U237" s="67"/>
    </row>
    <row r="238" spans="21:21" ht="15.75" customHeight="1" x14ac:dyDescent="0.2">
      <c r="U238" s="67"/>
    </row>
    <row r="239" spans="21:21" ht="15.75" customHeight="1" x14ac:dyDescent="0.2">
      <c r="U239" s="67"/>
    </row>
    <row r="240" spans="21:21" ht="15.75" customHeight="1" x14ac:dyDescent="0.2">
      <c r="U240" s="67"/>
    </row>
    <row r="241" spans="21:21" ht="15.75" customHeight="1" x14ac:dyDescent="0.2">
      <c r="U241" s="67"/>
    </row>
    <row r="242" spans="21:21" ht="15.75" customHeight="1" x14ac:dyDescent="0.2">
      <c r="U242" s="67"/>
    </row>
    <row r="243" spans="21:21" ht="15.75" customHeight="1" x14ac:dyDescent="0.2">
      <c r="U243" s="67"/>
    </row>
    <row r="244" spans="21:21" ht="15.75" customHeight="1" x14ac:dyDescent="0.2">
      <c r="U244" s="67"/>
    </row>
    <row r="245" spans="21:21" ht="15.75" customHeight="1" x14ac:dyDescent="0.2">
      <c r="U245" s="67"/>
    </row>
    <row r="246" spans="21:21" ht="15.75" customHeight="1" x14ac:dyDescent="0.2">
      <c r="U246" s="67"/>
    </row>
    <row r="247" spans="21:21" ht="15.75" customHeight="1" x14ac:dyDescent="0.2">
      <c r="U247" s="67"/>
    </row>
    <row r="248" spans="21:21" ht="15.75" customHeight="1" x14ac:dyDescent="0.2">
      <c r="U248" s="67"/>
    </row>
    <row r="249" spans="21:21" ht="15.75" customHeight="1" x14ac:dyDescent="0.2">
      <c r="U249" s="67"/>
    </row>
    <row r="250" spans="21:21" ht="15.75" customHeight="1" x14ac:dyDescent="0.2">
      <c r="U250" s="67"/>
    </row>
    <row r="251" spans="21:21" ht="15.75" customHeight="1" x14ac:dyDescent="0.2">
      <c r="U251" s="67"/>
    </row>
    <row r="252" spans="21:21" ht="15.75" customHeight="1" x14ac:dyDescent="0.2">
      <c r="U252" s="67"/>
    </row>
    <row r="253" spans="21:21" ht="15.75" customHeight="1" x14ac:dyDescent="0.2">
      <c r="U253" s="67"/>
    </row>
    <row r="254" spans="21:21" ht="15.75" customHeight="1" x14ac:dyDescent="0.2">
      <c r="U254" s="67"/>
    </row>
    <row r="255" spans="21:21" ht="15.75" customHeight="1" x14ac:dyDescent="0.2">
      <c r="U255" s="67"/>
    </row>
    <row r="256" spans="21:21" ht="15.75" customHeight="1" x14ac:dyDescent="0.2">
      <c r="U256" s="67"/>
    </row>
    <row r="257" spans="21:21" ht="15.75" customHeight="1" x14ac:dyDescent="0.2">
      <c r="U257" s="67"/>
    </row>
    <row r="258" spans="21:21" ht="15.75" customHeight="1" x14ac:dyDescent="0.2">
      <c r="U258" s="67"/>
    </row>
    <row r="259" spans="21:21" ht="15.75" customHeight="1" x14ac:dyDescent="0.2">
      <c r="U259" s="67"/>
    </row>
    <row r="260" spans="21:21" ht="15.75" customHeight="1" x14ac:dyDescent="0.2">
      <c r="U260" s="67"/>
    </row>
    <row r="261" spans="21:21" ht="15.75" customHeight="1" x14ac:dyDescent="0.2">
      <c r="U261" s="67"/>
    </row>
    <row r="262" spans="21:21" ht="15.75" customHeight="1" x14ac:dyDescent="0.2">
      <c r="U262" s="67"/>
    </row>
    <row r="263" spans="21:21" ht="15.75" customHeight="1" x14ac:dyDescent="0.2"/>
    <row r="264" spans="21:21" ht="15.75" customHeight="1" x14ac:dyDescent="0.2"/>
    <row r="265" spans="21:21" ht="15.75" customHeight="1" x14ac:dyDescent="0.2"/>
    <row r="266" spans="21:21" ht="15.75" customHeight="1" x14ac:dyDescent="0.2"/>
    <row r="267" spans="21:21" ht="15.75" customHeight="1" x14ac:dyDescent="0.2"/>
    <row r="268" spans="21:21" ht="15.75" customHeight="1" x14ac:dyDescent="0.2"/>
    <row r="269" spans="21:21" ht="15.75" customHeight="1" x14ac:dyDescent="0.2"/>
    <row r="270" spans="21:21" ht="15.75" customHeight="1" x14ac:dyDescent="0.2"/>
    <row r="271" spans="21:21" ht="15.75" customHeight="1" x14ac:dyDescent="0.2"/>
    <row r="272" spans="21:21"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sheetData>
  <mergeCells count="57">
    <mergeCell ref="N5:P5"/>
    <mergeCell ref="Q5:V5"/>
    <mergeCell ref="A1:A3"/>
    <mergeCell ref="B1:X1"/>
    <mergeCell ref="B2:X2"/>
    <mergeCell ref="B3:X3"/>
    <mergeCell ref="C4:X4"/>
    <mergeCell ref="A115:L115"/>
    <mergeCell ref="A116:L116"/>
    <mergeCell ref="A117:L117"/>
    <mergeCell ref="W5:W7"/>
    <mergeCell ref="X5:X7"/>
    <mergeCell ref="A6:A7"/>
    <mergeCell ref="B6:B7"/>
    <mergeCell ref="C6:C7"/>
    <mergeCell ref="D6:D7"/>
    <mergeCell ref="E6:E7"/>
    <mergeCell ref="F6:F7"/>
    <mergeCell ref="G6:G7"/>
    <mergeCell ref="H6:I6"/>
    <mergeCell ref="A5:B5"/>
    <mergeCell ref="C5:E5"/>
    <mergeCell ref="F5:M5"/>
    <mergeCell ref="A114:L114"/>
    <mergeCell ref="J6:K6"/>
    <mergeCell ref="L6:L7"/>
    <mergeCell ref="M6:M7"/>
    <mergeCell ref="N6:N7"/>
    <mergeCell ref="Q6:R6"/>
    <mergeCell ref="S6:T6"/>
    <mergeCell ref="U6:U7"/>
    <mergeCell ref="V6:V7"/>
    <mergeCell ref="A113:L113"/>
    <mergeCell ref="O6:O7"/>
    <mergeCell ref="P6:P7"/>
    <mergeCell ref="A118:L118"/>
    <mergeCell ref="A119:L119"/>
    <mergeCell ref="A132:L132"/>
    <mergeCell ref="A121:L121"/>
    <mergeCell ref="A122:L122"/>
    <mergeCell ref="A123:L123"/>
    <mergeCell ref="A124:L124"/>
    <mergeCell ref="A125:L125"/>
    <mergeCell ref="A126:L126"/>
    <mergeCell ref="A127:L127"/>
    <mergeCell ref="A128:L128"/>
    <mergeCell ref="A129:L129"/>
    <mergeCell ref="A130:L130"/>
    <mergeCell ref="A131:L131"/>
    <mergeCell ref="A120:L120"/>
    <mergeCell ref="A139:L139"/>
    <mergeCell ref="A133:L133"/>
    <mergeCell ref="A134:L134"/>
    <mergeCell ref="A135:L135"/>
    <mergeCell ref="A136:L136"/>
    <mergeCell ref="A137:L137"/>
    <mergeCell ref="A138:L138"/>
  </mergeCells>
  <dataValidations count="1">
    <dataValidation type="list" allowBlank="1" sqref="G8:G112">
      <formula1>"SERVIÇO,CURSO,EVENTO,REUNIÃO,OUTROS"</formula1>
    </dataValidation>
  </dataValidations>
  <pageMargins left="0.51180555555555496" right="0.51180555555555496" top="0.78749999999999998" bottom="0.78749999999999998" header="0" footer="0"/>
  <pageSetup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120"/>
  <sheetViews>
    <sheetView workbookViewId="0">
      <pane ySplit="7" topLeftCell="A8" activePane="bottomLeft" state="frozen"/>
      <selection pane="bottomLeft" activeCell="B2" sqref="B2:X2"/>
    </sheetView>
  </sheetViews>
  <sheetFormatPr defaultColWidth="12.625" defaultRowHeight="15" customHeight="1" x14ac:dyDescent="0.2"/>
  <cols>
    <col min="1" max="1" width="16" style="174" customWidth="1"/>
    <col min="2" max="2" width="11" style="174" customWidth="1"/>
    <col min="3" max="3" width="42.375" style="174" bestFit="1" customWidth="1"/>
    <col min="4" max="4" width="14.625" style="39" bestFit="1" customWidth="1"/>
    <col min="5" max="5" width="19.125" style="40" bestFit="1" customWidth="1"/>
    <col min="6" max="6" width="63.375" style="174" customWidth="1"/>
    <col min="7" max="7" width="8.125" style="174" bestFit="1" customWidth="1"/>
    <col min="8" max="8" width="7.125" style="174" bestFit="1" customWidth="1"/>
    <col min="9" max="9" width="13.125" style="174" customWidth="1"/>
    <col min="10" max="10" width="7.125" style="174" bestFit="1" customWidth="1"/>
    <col min="11" max="11" width="27.125" style="174" customWidth="1"/>
    <col min="12" max="12" width="14" style="174" customWidth="1"/>
    <col min="13" max="13" width="13.125" style="174" customWidth="1"/>
    <col min="14" max="14" width="15.625" style="174" customWidth="1"/>
    <col min="15" max="15" width="17.875" style="174" customWidth="1"/>
    <col min="16" max="16" width="18" style="174" customWidth="1"/>
    <col min="17" max="17" width="16.625" style="174" customWidth="1"/>
    <col min="18" max="18" width="15.75" style="174" customWidth="1"/>
    <col min="19" max="19" width="15.5" style="174" customWidth="1"/>
    <col min="20" max="20" width="14.75" style="174" customWidth="1"/>
    <col min="21" max="21" width="13.125" style="174" customWidth="1"/>
    <col min="22" max="22" width="17.25" style="174" customWidth="1"/>
    <col min="23" max="23" width="17.5" style="174" customWidth="1"/>
    <col min="24" max="24" width="19.25" style="174" bestFit="1" customWidth="1"/>
    <col min="25" max="28" width="13.125" style="174" customWidth="1"/>
    <col min="29" max="16384" width="12.625" style="174"/>
  </cols>
  <sheetData>
    <row r="1" spans="1:28" ht="21" x14ac:dyDescent="0.35">
      <c r="A1" s="371"/>
      <c r="B1" s="372" t="s">
        <v>0</v>
      </c>
      <c r="C1" s="370"/>
      <c r="D1" s="370"/>
      <c r="E1" s="370"/>
      <c r="F1" s="370"/>
      <c r="G1" s="370"/>
      <c r="H1" s="370"/>
      <c r="I1" s="370"/>
      <c r="J1" s="370"/>
      <c r="K1" s="370"/>
      <c r="L1" s="370"/>
      <c r="M1" s="370"/>
      <c r="N1" s="370"/>
      <c r="O1" s="370"/>
      <c r="P1" s="370"/>
      <c r="Q1" s="370"/>
      <c r="R1" s="370"/>
      <c r="S1" s="370"/>
      <c r="T1" s="370"/>
      <c r="U1" s="370"/>
      <c r="V1" s="370"/>
      <c r="W1" s="370"/>
      <c r="X1" s="360"/>
      <c r="Y1" s="117"/>
      <c r="Z1" s="117"/>
      <c r="AA1" s="117"/>
      <c r="AB1" s="117"/>
    </row>
    <row r="2" spans="1:28" ht="21" x14ac:dyDescent="0.35">
      <c r="A2" s="332"/>
      <c r="B2" s="334" t="s">
        <v>107</v>
      </c>
      <c r="C2" s="335"/>
      <c r="D2" s="335"/>
      <c r="E2" s="335"/>
      <c r="F2" s="335"/>
      <c r="G2" s="335"/>
      <c r="H2" s="335"/>
      <c r="I2" s="335"/>
      <c r="J2" s="335"/>
      <c r="K2" s="335"/>
      <c r="L2" s="335"/>
      <c r="M2" s="335"/>
      <c r="N2" s="335"/>
      <c r="O2" s="335"/>
      <c r="P2" s="335"/>
      <c r="Q2" s="335"/>
      <c r="R2" s="335"/>
      <c r="S2" s="335"/>
      <c r="T2" s="335"/>
      <c r="U2" s="335"/>
      <c r="V2" s="335"/>
      <c r="W2" s="335"/>
      <c r="X2" s="336"/>
      <c r="Y2" s="117"/>
      <c r="Z2" s="117"/>
      <c r="AA2" s="117"/>
      <c r="AB2" s="117"/>
    </row>
    <row r="3" spans="1:28" ht="21" x14ac:dyDescent="0.35">
      <c r="A3" s="332"/>
      <c r="B3" s="372" t="s">
        <v>1</v>
      </c>
      <c r="C3" s="370"/>
      <c r="D3" s="370"/>
      <c r="E3" s="370"/>
      <c r="F3" s="370"/>
      <c r="G3" s="370"/>
      <c r="H3" s="370"/>
      <c r="I3" s="370"/>
      <c r="J3" s="370"/>
      <c r="K3" s="370"/>
      <c r="L3" s="370"/>
      <c r="M3" s="370"/>
      <c r="N3" s="370"/>
      <c r="O3" s="370"/>
      <c r="P3" s="370"/>
      <c r="Q3" s="370"/>
      <c r="R3" s="370"/>
      <c r="S3" s="370"/>
      <c r="T3" s="370"/>
      <c r="U3" s="370"/>
      <c r="V3" s="370"/>
      <c r="W3" s="370"/>
      <c r="X3" s="360"/>
      <c r="Y3" s="118"/>
      <c r="Z3" s="118"/>
      <c r="AA3" s="119"/>
      <c r="AB3" s="119"/>
    </row>
    <row r="4" spans="1:28" x14ac:dyDescent="0.25">
      <c r="A4" s="120" t="s">
        <v>1284</v>
      </c>
      <c r="B4" s="121"/>
      <c r="C4" s="373" t="s">
        <v>3</v>
      </c>
      <c r="D4" s="370"/>
      <c r="E4" s="370"/>
      <c r="F4" s="370"/>
      <c r="G4" s="370"/>
      <c r="H4" s="370"/>
      <c r="I4" s="370"/>
      <c r="J4" s="370"/>
      <c r="K4" s="370"/>
      <c r="L4" s="370"/>
      <c r="M4" s="370"/>
      <c r="N4" s="370"/>
      <c r="O4" s="370"/>
      <c r="P4" s="370"/>
      <c r="Q4" s="370"/>
      <c r="R4" s="370"/>
      <c r="S4" s="370"/>
      <c r="T4" s="370"/>
      <c r="U4" s="370"/>
      <c r="V4" s="370"/>
      <c r="W4" s="370"/>
      <c r="X4" s="360"/>
      <c r="Y4" s="122"/>
      <c r="Z4" s="122"/>
      <c r="AA4" s="119"/>
      <c r="AB4" s="119"/>
    </row>
    <row r="5" spans="1:28" ht="15.75" customHeight="1" x14ac:dyDescent="0.2">
      <c r="A5" s="369" t="s">
        <v>4</v>
      </c>
      <c r="B5" s="360"/>
      <c r="C5" s="369" t="s">
        <v>5</v>
      </c>
      <c r="D5" s="370"/>
      <c r="E5" s="360"/>
      <c r="F5" s="369" t="s">
        <v>6</v>
      </c>
      <c r="G5" s="370"/>
      <c r="H5" s="370"/>
      <c r="I5" s="370"/>
      <c r="J5" s="370"/>
      <c r="K5" s="370"/>
      <c r="L5" s="370"/>
      <c r="M5" s="360"/>
      <c r="N5" s="369" t="s">
        <v>7</v>
      </c>
      <c r="O5" s="370"/>
      <c r="P5" s="360"/>
      <c r="Q5" s="369" t="s">
        <v>8</v>
      </c>
      <c r="R5" s="370"/>
      <c r="S5" s="370"/>
      <c r="T5" s="370"/>
      <c r="U5" s="370"/>
      <c r="V5" s="360"/>
      <c r="W5" s="361" t="s">
        <v>9</v>
      </c>
      <c r="X5" s="361" t="s">
        <v>10</v>
      </c>
      <c r="Y5" s="122"/>
      <c r="Z5" s="122"/>
      <c r="AA5" s="122"/>
      <c r="AB5" s="122"/>
    </row>
    <row r="6" spans="1:28" ht="15.75" customHeight="1" x14ac:dyDescent="0.2">
      <c r="A6" s="361" t="s">
        <v>11</v>
      </c>
      <c r="B6" s="361" t="s">
        <v>12</v>
      </c>
      <c r="C6" s="361" t="s">
        <v>13</v>
      </c>
      <c r="D6" s="361" t="s">
        <v>14</v>
      </c>
      <c r="E6" s="361" t="s">
        <v>15</v>
      </c>
      <c r="F6" s="361" t="s">
        <v>16</v>
      </c>
      <c r="G6" s="361" t="s">
        <v>17</v>
      </c>
      <c r="H6" s="369" t="s">
        <v>18</v>
      </c>
      <c r="I6" s="360"/>
      <c r="J6" s="359" t="s">
        <v>19</v>
      </c>
      <c r="K6" s="360"/>
      <c r="L6" s="361" t="s">
        <v>20</v>
      </c>
      <c r="M6" s="361" t="s">
        <v>21</v>
      </c>
      <c r="N6" s="363" t="s">
        <v>22</v>
      </c>
      <c r="O6" s="363" t="s">
        <v>23</v>
      </c>
      <c r="P6" s="363" t="s">
        <v>24</v>
      </c>
      <c r="Q6" s="359" t="s">
        <v>25</v>
      </c>
      <c r="R6" s="360"/>
      <c r="S6" s="359" t="s">
        <v>26</v>
      </c>
      <c r="T6" s="360"/>
      <c r="U6" s="361" t="s">
        <v>27</v>
      </c>
      <c r="V6" s="363" t="s">
        <v>28</v>
      </c>
      <c r="W6" s="362"/>
      <c r="X6" s="362"/>
      <c r="Y6" s="122"/>
      <c r="Z6" s="122"/>
      <c r="AA6" s="122"/>
      <c r="AB6" s="122"/>
    </row>
    <row r="7" spans="1:28" ht="30" x14ac:dyDescent="0.2">
      <c r="A7" s="362"/>
      <c r="B7" s="362"/>
      <c r="C7" s="362"/>
      <c r="D7" s="367"/>
      <c r="E7" s="368"/>
      <c r="F7" s="362"/>
      <c r="G7" s="362"/>
      <c r="H7" s="175" t="s">
        <v>29</v>
      </c>
      <c r="I7" s="175" t="s">
        <v>30</v>
      </c>
      <c r="J7" s="175" t="s">
        <v>31</v>
      </c>
      <c r="K7" s="176" t="s">
        <v>32</v>
      </c>
      <c r="L7" s="362"/>
      <c r="M7" s="362"/>
      <c r="N7" s="362"/>
      <c r="O7" s="362"/>
      <c r="P7" s="362"/>
      <c r="Q7" s="175" t="s">
        <v>33</v>
      </c>
      <c r="R7" s="176" t="s">
        <v>34</v>
      </c>
      <c r="S7" s="175" t="s">
        <v>35</v>
      </c>
      <c r="T7" s="176" t="s">
        <v>36</v>
      </c>
      <c r="U7" s="362"/>
      <c r="V7" s="364"/>
      <c r="W7" s="364"/>
      <c r="X7" s="362"/>
      <c r="Y7" s="122"/>
      <c r="Z7" s="122"/>
      <c r="AA7" s="122"/>
      <c r="AB7" s="122"/>
    </row>
    <row r="8" spans="1:28" ht="14.25" x14ac:dyDescent="0.2">
      <c r="A8" s="11" t="s">
        <v>37</v>
      </c>
      <c r="B8" s="11" t="s">
        <v>37</v>
      </c>
      <c r="C8" s="41" t="s">
        <v>212</v>
      </c>
      <c r="D8" s="41" t="s">
        <v>213</v>
      </c>
      <c r="E8" s="41" t="s">
        <v>39</v>
      </c>
      <c r="F8" s="41" t="s">
        <v>1122</v>
      </c>
      <c r="G8" s="41" t="s">
        <v>41</v>
      </c>
      <c r="H8" s="29" t="s">
        <v>42</v>
      </c>
      <c r="I8" s="41" t="s">
        <v>43</v>
      </c>
      <c r="J8" s="41" t="s">
        <v>42</v>
      </c>
      <c r="K8" s="41" t="s">
        <v>1123</v>
      </c>
      <c r="L8" s="41" t="s">
        <v>1063</v>
      </c>
      <c r="M8" s="41" t="s">
        <v>1064</v>
      </c>
      <c r="N8" s="41">
        <v>0</v>
      </c>
      <c r="O8" s="11">
        <v>0</v>
      </c>
      <c r="P8" s="42">
        <f t="shared" ref="P8:P158" si="0">N8+O8</f>
        <v>0</v>
      </c>
      <c r="Q8" s="43">
        <v>4</v>
      </c>
      <c r="R8" s="16" t="s">
        <v>51</v>
      </c>
      <c r="S8" s="43">
        <v>1</v>
      </c>
      <c r="T8" s="16" t="s">
        <v>47</v>
      </c>
      <c r="U8" s="44">
        <v>5</v>
      </c>
      <c r="V8" s="14">
        <f t="shared" ref="V8:V71" si="1">(Q8*R8)+(S8*T8)</f>
        <v>233.56</v>
      </c>
      <c r="W8" s="17">
        <f t="shared" ref="W8:W71" si="2">P8+V8</f>
        <v>233.56</v>
      </c>
      <c r="X8" s="34"/>
      <c r="Y8" s="122"/>
      <c r="Z8" s="122"/>
      <c r="AA8" s="122"/>
      <c r="AB8" s="122"/>
    </row>
    <row r="9" spans="1:28" ht="17.25" customHeight="1" x14ac:dyDescent="0.2">
      <c r="A9" s="11" t="s">
        <v>37</v>
      </c>
      <c r="B9" s="11" t="s">
        <v>37</v>
      </c>
      <c r="C9" s="41" t="s">
        <v>212</v>
      </c>
      <c r="D9" s="41" t="s">
        <v>213</v>
      </c>
      <c r="E9" s="41" t="s">
        <v>39</v>
      </c>
      <c r="F9" s="41" t="s">
        <v>1124</v>
      </c>
      <c r="G9" s="41" t="s">
        <v>41</v>
      </c>
      <c r="H9" s="29" t="s">
        <v>42</v>
      </c>
      <c r="I9" s="41" t="s">
        <v>43</v>
      </c>
      <c r="J9" s="41" t="s">
        <v>42</v>
      </c>
      <c r="K9" s="41" t="s">
        <v>1125</v>
      </c>
      <c r="L9" s="41" t="s">
        <v>1115</v>
      </c>
      <c r="M9" s="41" t="s">
        <v>1126</v>
      </c>
      <c r="N9" s="41">
        <v>0</v>
      </c>
      <c r="O9" s="11">
        <v>0</v>
      </c>
      <c r="P9" s="42">
        <f t="shared" si="0"/>
        <v>0</v>
      </c>
      <c r="Q9" s="43">
        <v>4</v>
      </c>
      <c r="R9" s="16" t="s">
        <v>51</v>
      </c>
      <c r="S9" s="43">
        <v>1</v>
      </c>
      <c r="T9" s="16" t="s">
        <v>47</v>
      </c>
      <c r="U9" s="44">
        <v>5</v>
      </c>
      <c r="V9" s="14">
        <f t="shared" si="1"/>
        <v>233.56</v>
      </c>
      <c r="W9" s="17">
        <f t="shared" si="2"/>
        <v>233.56</v>
      </c>
      <c r="X9" s="34"/>
      <c r="Y9" s="122"/>
      <c r="Z9" s="122"/>
      <c r="AA9" s="122"/>
      <c r="AB9" s="122"/>
    </row>
    <row r="10" spans="1:28" ht="14.25" x14ac:dyDescent="0.2">
      <c r="A10" s="11" t="s">
        <v>37</v>
      </c>
      <c r="B10" s="11" t="s">
        <v>37</v>
      </c>
      <c r="C10" s="41" t="s">
        <v>172</v>
      </c>
      <c r="D10" s="41" t="s">
        <v>173</v>
      </c>
      <c r="E10" s="41" t="s">
        <v>111</v>
      </c>
      <c r="F10" s="41" t="s">
        <v>1070</v>
      </c>
      <c r="G10" s="41" t="s">
        <v>41</v>
      </c>
      <c r="H10" s="29" t="s">
        <v>42</v>
      </c>
      <c r="I10" s="41" t="s">
        <v>43</v>
      </c>
      <c r="J10" s="41" t="s">
        <v>42</v>
      </c>
      <c r="K10" s="41" t="s">
        <v>59</v>
      </c>
      <c r="L10" s="41" t="s">
        <v>1127</v>
      </c>
      <c r="M10" s="41" t="s">
        <v>1127</v>
      </c>
      <c r="N10" s="41">
        <v>0</v>
      </c>
      <c r="O10" s="11">
        <v>0</v>
      </c>
      <c r="P10" s="42">
        <f t="shared" si="0"/>
        <v>0</v>
      </c>
      <c r="Q10" s="43">
        <v>0</v>
      </c>
      <c r="R10" s="16" t="s">
        <v>51</v>
      </c>
      <c r="S10" s="43">
        <v>1</v>
      </c>
      <c r="T10" s="16" t="s">
        <v>47</v>
      </c>
      <c r="U10" s="44">
        <v>1</v>
      </c>
      <c r="V10" s="14">
        <f t="shared" si="1"/>
        <v>17.52</v>
      </c>
      <c r="W10" s="17">
        <f t="shared" si="2"/>
        <v>17.52</v>
      </c>
      <c r="X10" s="34"/>
      <c r="Y10" s="122"/>
      <c r="Z10" s="122"/>
      <c r="AA10" s="122"/>
      <c r="AB10" s="122"/>
    </row>
    <row r="11" spans="1:28" ht="14.25" x14ac:dyDescent="0.2">
      <c r="A11" s="11" t="s">
        <v>37</v>
      </c>
      <c r="B11" s="11" t="s">
        <v>37</v>
      </c>
      <c r="C11" s="41" t="s">
        <v>138</v>
      </c>
      <c r="D11" s="41" t="s">
        <v>139</v>
      </c>
      <c r="E11" s="41" t="s">
        <v>111</v>
      </c>
      <c r="F11" s="41" t="s">
        <v>768</v>
      </c>
      <c r="G11" s="41" t="s">
        <v>41</v>
      </c>
      <c r="H11" s="29" t="s">
        <v>42</v>
      </c>
      <c r="I11" s="41" t="s">
        <v>65</v>
      </c>
      <c r="J11" s="41" t="s">
        <v>42</v>
      </c>
      <c r="K11" s="41" t="s">
        <v>1128</v>
      </c>
      <c r="L11" s="41" t="s">
        <v>1129</v>
      </c>
      <c r="M11" s="41" t="s">
        <v>1129</v>
      </c>
      <c r="N11" s="41">
        <v>0</v>
      </c>
      <c r="O11" s="41">
        <v>0</v>
      </c>
      <c r="P11" s="42">
        <f t="shared" si="0"/>
        <v>0</v>
      </c>
      <c r="Q11" s="43">
        <v>0</v>
      </c>
      <c r="R11" s="16" t="s">
        <v>51</v>
      </c>
      <c r="S11" s="43">
        <v>1</v>
      </c>
      <c r="T11" s="16" t="s">
        <v>47</v>
      </c>
      <c r="U11" s="44">
        <v>1</v>
      </c>
      <c r="V11" s="14">
        <f t="shared" si="1"/>
        <v>17.52</v>
      </c>
      <c r="W11" s="17">
        <f t="shared" si="2"/>
        <v>17.52</v>
      </c>
      <c r="X11" s="34"/>
      <c r="Y11" s="122"/>
      <c r="Z11" s="122"/>
      <c r="AA11" s="122"/>
      <c r="AB11" s="122"/>
    </row>
    <row r="12" spans="1:28" ht="14.25" x14ac:dyDescent="0.2">
      <c r="A12" s="11" t="s">
        <v>37</v>
      </c>
      <c r="B12" s="11" t="s">
        <v>37</v>
      </c>
      <c r="C12" s="41" t="s">
        <v>799</v>
      </c>
      <c r="D12" s="41" t="s">
        <v>800</v>
      </c>
      <c r="E12" s="41" t="s">
        <v>39</v>
      </c>
      <c r="F12" s="41" t="s">
        <v>1130</v>
      </c>
      <c r="G12" s="41" t="s">
        <v>41</v>
      </c>
      <c r="H12" s="29" t="s">
        <v>42</v>
      </c>
      <c r="I12" s="41" t="s">
        <v>43</v>
      </c>
      <c r="J12" s="41" t="s">
        <v>42</v>
      </c>
      <c r="K12" s="41" t="s">
        <v>136</v>
      </c>
      <c r="L12" s="41" t="s">
        <v>912</v>
      </c>
      <c r="M12" s="41" t="s">
        <v>912</v>
      </c>
      <c r="N12" s="41">
        <v>0</v>
      </c>
      <c r="O12" s="41">
        <v>0</v>
      </c>
      <c r="P12" s="42">
        <f t="shared" si="0"/>
        <v>0</v>
      </c>
      <c r="Q12" s="43">
        <v>0</v>
      </c>
      <c r="R12" s="16" t="s">
        <v>51</v>
      </c>
      <c r="S12" s="43">
        <v>1</v>
      </c>
      <c r="T12" s="16" t="s">
        <v>47</v>
      </c>
      <c r="U12" s="44">
        <v>1</v>
      </c>
      <c r="V12" s="14">
        <f t="shared" si="1"/>
        <v>17.52</v>
      </c>
      <c r="W12" s="17">
        <f t="shared" si="2"/>
        <v>17.52</v>
      </c>
      <c r="X12" s="34"/>
      <c r="Y12" s="122"/>
      <c r="Z12" s="122"/>
      <c r="AA12" s="122"/>
      <c r="AB12" s="122"/>
    </row>
    <row r="13" spans="1:28" ht="14.25" x14ac:dyDescent="0.2">
      <c r="A13" s="11" t="s">
        <v>37</v>
      </c>
      <c r="B13" s="11" t="s">
        <v>37</v>
      </c>
      <c r="C13" s="41" t="s">
        <v>302</v>
      </c>
      <c r="D13" s="41" t="s">
        <v>303</v>
      </c>
      <c r="E13" s="41" t="s">
        <v>39</v>
      </c>
      <c r="F13" s="41" t="s">
        <v>304</v>
      </c>
      <c r="G13" s="41" t="s">
        <v>41</v>
      </c>
      <c r="H13" s="29" t="s">
        <v>42</v>
      </c>
      <c r="I13" s="41" t="s">
        <v>43</v>
      </c>
      <c r="J13" s="41" t="s">
        <v>42</v>
      </c>
      <c r="K13" s="41" t="s">
        <v>55</v>
      </c>
      <c r="L13" s="41" t="s">
        <v>1131</v>
      </c>
      <c r="M13" s="41" t="s">
        <v>1127</v>
      </c>
      <c r="N13" s="41">
        <v>0</v>
      </c>
      <c r="O13" s="41">
        <v>0</v>
      </c>
      <c r="P13" s="42">
        <f t="shared" si="0"/>
        <v>0</v>
      </c>
      <c r="Q13" s="43">
        <v>2</v>
      </c>
      <c r="R13" s="16" t="s">
        <v>51</v>
      </c>
      <c r="S13" s="43">
        <v>1</v>
      </c>
      <c r="T13" s="16" t="s">
        <v>47</v>
      </c>
      <c r="U13" s="44">
        <v>3</v>
      </c>
      <c r="V13" s="14">
        <f t="shared" si="1"/>
        <v>125.53999999999999</v>
      </c>
      <c r="W13" s="17">
        <f t="shared" si="2"/>
        <v>125.53999999999999</v>
      </c>
      <c r="X13" s="34"/>
      <c r="Y13" s="122"/>
      <c r="Z13" s="122"/>
      <c r="AA13" s="122"/>
      <c r="AB13" s="122"/>
    </row>
    <row r="14" spans="1:28" ht="14.25" x14ac:dyDescent="0.2">
      <c r="A14" s="11" t="s">
        <v>37</v>
      </c>
      <c r="B14" s="11" t="s">
        <v>37</v>
      </c>
      <c r="C14" s="41" t="s">
        <v>306</v>
      </c>
      <c r="D14" s="41" t="s">
        <v>307</v>
      </c>
      <c r="E14" s="41" t="s">
        <v>39</v>
      </c>
      <c r="F14" s="41" t="s">
        <v>112</v>
      </c>
      <c r="G14" s="41" t="s">
        <v>41</v>
      </c>
      <c r="H14" s="29" t="s">
        <v>42</v>
      </c>
      <c r="I14" s="41" t="s">
        <v>43</v>
      </c>
      <c r="J14" s="41" t="s">
        <v>42</v>
      </c>
      <c r="K14" s="41" t="s">
        <v>1132</v>
      </c>
      <c r="L14" s="41" t="s">
        <v>1092</v>
      </c>
      <c r="M14" s="41" t="s">
        <v>1127</v>
      </c>
      <c r="N14" s="41">
        <v>0</v>
      </c>
      <c r="O14" s="41">
        <v>0</v>
      </c>
      <c r="P14" s="42">
        <f t="shared" si="0"/>
        <v>0</v>
      </c>
      <c r="Q14" s="43">
        <v>0</v>
      </c>
      <c r="R14" s="16" t="s">
        <v>51</v>
      </c>
      <c r="S14" s="43">
        <v>4</v>
      </c>
      <c r="T14" s="16" t="s">
        <v>47</v>
      </c>
      <c r="U14" s="44">
        <v>4</v>
      </c>
      <c r="V14" s="14">
        <f t="shared" si="1"/>
        <v>70.08</v>
      </c>
      <c r="W14" s="17">
        <f t="shared" si="2"/>
        <v>70.08</v>
      </c>
      <c r="X14" s="34"/>
      <c r="Y14" s="122"/>
      <c r="Z14" s="122"/>
      <c r="AA14" s="122"/>
      <c r="AB14" s="122"/>
    </row>
    <row r="15" spans="1:28" ht="14.25" x14ac:dyDescent="0.2">
      <c r="A15" s="11" t="s">
        <v>37</v>
      </c>
      <c r="B15" s="11" t="s">
        <v>37</v>
      </c>
      <c r="C15" s="41" t="s">
        <v>695</v>
      </c>
      <c r="D15" s="41" t="s">
        <v>955</v>
      </c>
      <c r="E15" s="41" t="s">
        <v>207</v>
      </c>
      <c r="F15" s="41" t="s">
        <v>112</v>
      </c>
      <c r="G15" s="41" t="s">
        <v>41</v>
      </c>
      <c r="H15" s="29" t="s">
        <v>42</v>
      </c>
      <c r="I15" s="41" t="s">
        <v>43</v>
      </c>
      <c r="J15" s="41" t="s">
        <v>42</v>
      </c>
      <c r="K15" s="41" t="s">
        <v>1133</v>
      </c>
      <c r="L15" s="41" t="s">
        <v>1092</v>
      </c>
      <c r="M15" s="41" t="s">
        <v>1093</v>
      </c>
      <c r="N15" s="41">
        <v>0</v>
      </c>
      <c r="O15" s="41">
        <v>0</v>
      </c>
      <c r="P15" s="42">
        <f t="shared" si="0"/>
        <v>0</v>
      </c>
      <c r="Q15" s="43">
        <v>4</v>
      </c>
      <c r="R15" s="16" t="s">
        <v>51</v>
      </c>
      <c r="S15" s="43">
        <v>1</v>
      </c>
      <c r="T15" s="16" t="s">
        <v>47</v>
      </c>
      <c r="U15" s="44">
        <v>5</v>
      </c>
      <c r="V15" s="14">
        <f t="shared" si="1"/>
        <v>233.56</v>
      </c>
      <c r="W15" s="17">
        <f t="shared" si="2"/>
        <v>233.56</v>
      </c>
      <c r="X15" s="34"/>
      <c r="Y15" s="122"/>
      <c r="Z15" s="122"/>
      <c r="AA15" s="122"/>
      <c r="AB15" s="122"/>
    </row>
    <row r="16" spans="1:28" ht="14.25" x14ac:dyDescent="0.2">
      <c r="A16" s="11" t="s">
        <v>37</v>
      </c>
      <c r="B16" s="11" t="s">
        <v>37</v>
      </c>
      <c r="C16" s="41" t="s">
        <v>163</v>
      </c>
      <c r="D16" s="41" t="s">
        <v>164</v>
      </c>
      <c r="E16" s="41" t="s">
        <v>111</v>
      </c>
      <c r="F16" s="41" t="s">
        <v>112</v>
      </c>
      <c r="G16" s="41" t="s">
        <v>41</v>
      </c>
      <c r="H16" s="29" t="s">
        <v>42</v>
      </c>
      <c r="I16" s="41" t="s">
        <v>43</v>
      </c>
      <c r="J16" s="41" t="s">
        <v>42</v>
      </c>
      <c r="K16" s="41" t="s">
        <v>1134</v>
      </c>
      <c r="L16" s="41" t="s">
        <v>1092</v>
      </c>
      <c r="M16" s="41" t="s">
        <v>1093</v>
      </c>
      <c r="N16" s="41">
        <v>0</v>
      </c>
      <c r="O16" s="41">
        <v>0</v>
      </c>
      <c r="P16" s="42">
        <f t="shared" si="0"/>
        <v>0</v>
      </c>
      <c r="Q16" s="43">
        <v>0</v>
      </c>
      <c r="R16" s="16" t="s">
        <v>51</v>
      </c>
      <c r="S16" s="43">
        <v>5</v>
      </c>
      <c r="T16" s="16" t="s">
        <v>47</v>
      </c>
      <c r="U16" s="44">
        <v>5</v>
      </c>
      <c r="V16" s="14">
        <f t="shared" si="1"/>
        <v>87.6</v>
      </c>
      <c r="W16" s="17">
        <f t="shared" si="2"/>
        <v>87.6</v>
      </c>
      <c r="X16" s="34"/>
      <c r="Y16" s="122"/>
      <c r="Z16" s="122"/>
      <c r="AA16" s="122"/>
      <c r="AB16" s="122"/>
    </row>
    <row r="17" spans="1:28" ht="14.25" x14ac:dyDescent="0.2">
      <c r="A17" s="11" t="s">
        <v>37</v>
      </c>
      <c r="B17" s="11" t="s">
        <v>37</v>
      </c>
      <c r="C17" s="41" t="s">
        <v>167</v>
      </c>
      <c r="D17" s="41" t="s">
        <v>168</v>
      </c>
      <c r="E17" s="41" t="s">
        <v>111</v>
      </c>
      <c r="F17" s="41" t="s">
        <v>112</v>
      </c>
      <c r="G17" s="41" t="s">
        <v>41</v>
      </c>
      <c r="H17" s="29" t="s">
        <v>42</v>
      </c>
      <c r="I17" s="41" t="s">
        <v>43</v>
      </c>
      <c r="J17" s="41" t="s">
        <v>42</v>
      </c>
      <c r="K17" s="41" t="s">
        <v>1134</v>
      </c>
      <c r="L17" s="41" t="s">
        <v>1092</v>
      </c>
      <c r="M17" s="41" t="s">
        <v>1093</v>
      </c>
      <c r="N17" s="41">
        <v>0</v>
      </c>
      <c r="O17" s="41">
        <v>0</v>
      </c>
      <c r="P17" s="42">
        <f t="shared" si="0"/>
        <v>0</v>
      </c>
      <c r="Q17" s="43">
        <v>0</v>
      </c>
      <c r="R17" s="16" t="s">
        <v>51</v>
      </c>
      <c r="S17" s="43">
        <v>5</v>
      </c>
      <c r="T17" s="16" t="s">
        <v>47</v>
      </c>
      <c r="U17" s="44">
        <v>5</v>
      </c>
      <c r="V17" s="14">
        <f t="shared" si="1"/>
        <v>87.6</v>
      </c>
      <c r="W17" s="17">
        <f t="shared" si="2"/>
        <v>87.6</v>
      </c>
      <c r="X17" s="34"/>
      <c r="Y17" s="122"/>
      <c r="Z17" s="122"/>
      <c r="AA17" s="122"/>
      <c r="AB17" s="122"/>
    </row>
    <row r="18" spans="1:28" ht="14.25" x14ac:dyDescent="0.2">
      <c r="A18" s="11" t="s">
        <v>37</v>
      </c>
      <c r="B18" s="11" t="s">
        <v>37</v>
      </c>
      <c r="C18" s="41" t="s">
        <v>249</v>
      </c>
      <c r="D18" s="41" t="s">
        <v>250</v>
      </c>
      <c r="E18" s="41" t="s">
        <v>39</v>
      </c>
      <c r="F18" s="41" t="s">
        <v>1135</v>
      </c>
      <c r="G18" s="41" t="s">
        <v>41</v>
      </c>
      <c r="H18" s="29" t="s">
        <v>42</v>
      </c>
      <c r="I18" s="41" t="s">
        <v>43</v>
      </c>
      <c r="J18" s="41" t="s">
        <v>42</v>
      </c>
      <c r="K18" s="41" t="s">
        <v>178</v>
      </c>
      <c r="L18" s="41" t="s">
        <v>1050</v>
      </c>
      <c r="M18" s="41" t="s">
        <v>1050</v>
      </c>
      <c r="N18" s="41">
        <v>0</v>
      </c>
      <c r="O18" s="41">
        <v>0</v>
      </c>
      <c r="P18" s="42">
        <f t="shared" si="0"/>
        <v>0</v>
      </c>
      <c r="Q18" s="43">
        <v>0</v>
      </c>
      <c r="R18" s="16" t="s">
        <v>51</v>
      </c>
      <c r="S18" s="43">
        <v>1</v>
      </c>
      <c r="T18" s="16" t="s">
        <v>47</v>
      </c>
      <c r="U18" s="44">
        <v>1</v>
      </c>
      <c r="V18" s="14">
        <f t="shared" si="1"/>
        <v>17.52</v>
      </c>
      <c r="W18" s="17">
        <f t="shared" si="2"/>
        <v>17.52</v>
      </c>
      <c r="X18" s="34"/>
      <c r="Y18" s="122"/>
      <c r="Z18" s="122"/>
      <c r="AA18" s="122"/>
      <c r="AB18" s="122"/>
    </row>
    <row r="19" spans="1:28" ht="14.25" x14ac:dyDescent="0.2">
      <c r="A19" s="11" t="s">
        <v>37</v>
      </c>
      <c r="B19" s="11" t="s">
        <v>37</v>
      </c>
      <c r="C19" s="41" t="s">
        <v>795</v>
      </c>
      <c r="D19" s="41" t="s">
        <v>1136</v>
      </c>
      <c r="E19" s="41" t="s">
        <v>39</v>
      </c>
      <c r="F19" s="41" t="s">
        <v>1137</v>
      </c>
      <c r="G19" s="41" t="s">
        <v>41</v>
      </c>
      <c r="H19" s="29" t="s">
        <v>42</v>
      </c>
      <c r="I19" s="41" t="s">
        <v>73</v>
      </c>
      <c r="J19" s="41" t="s">
        <v>42</v>
      </c>
      <c r="K19" s="41" t="s">
        <v>344</v>
      </c>
      <c r="L19" s="41" t="s">
        <v>918</v>
      </c>
      <c r="M19" s="41" t="s">
        <v>918</v>
      </c>
      <c r="N19" s="41">
        <v>0</v>
      </c>
      <c r="O19" s="41">
        <v>0</v>
      </c>
      <c r="P19" s="42">
        <f t="shared" si="0"/>
        <v>0</v>
      </c>
      <c r="Q19" s="43">
        <v>0</v>
      </c>
      <c r="R19" s="16" t="s">
        <v>51</v>
      </c>
      <c r="S19" s="43">
        <v>1</v>
      </c>
      <c r="T19" s="16" t="s">
        <v>47</v>
      </c>
      <c r="U19" s="44">
        <v>1</v>
      </c>
      <c r="V19" s="14">
        <f t="shared" si="1"/>
        <v>17.52</v>
      </c>
      <c r="W19" s="17">
        <f t="shared" si="2"/>
        <v>17.52</v>
      </c>
      <c r="X19" s="34"/>
      <c r="Y19" s="122"/>
      <c r="Z19" s="122"/>
      <c r="AA19" s="122"/>
      <c r="AB19" s="122"/>
    </row>
    <row r="20" spans="1:28" ht="14.25" x14ac:dyDescent="0.2">
      <c r="A20" s="11" t="s">
        <v>37</v>
      </c>
      <c r="B20" s="11" t="s">
        <v>37</v>
      </c>
      <c r="C20" s="41" t="s">
        <v>1104</v>
      </c>
      <c r="D20" s="41" t="s">
        <v>1105</v>
      </c>
      <c r="E20" s="41" t="s">
        <v>111</v>
      </c>
      <c r="F20" s="41" t="s">
        <v>174</v>
      </c>
      <c r="G20" s="41" t="s">
        <v>41</v>
      </c>
      <c r="H20" s="29" t="s">
        <v>42</v>
      </c>
      <c r="I20" s="41" t="s">
        <v>43</v>
      </c>
      <c r="J20" s="41" t="s">
        <v>42</v>
      </c>
      <c r="K20" s="41" t="s">
        <v>1138</v>
      </c>
      <c r="L20" s="41" t="s">
        <v>1064</v>
      </c>
      <c r="M20" s="41" t="s">
        <v>1064</v>
      </c>
      <c r="N20" s="41">
        <v>0</v>
      </c>
      <c r="O20" s="41">
        <v>0</v>
      </c>
      <c r="P20" s="42">
        <f t="shared" si="0"/>
        <v>0</v>
      </c>
      <c r="Q20" s="43">
        <v>0</v>
      </c>
      <c r="R20" s="16" t="s">
        <v>51</v>
      </c>
      <c r="S20" s="43">
        <v>1</v>
      </c>
      <c r="T20" s="16" t="s">
        <v>47</v>
      </c>
      <c r="U20" s="44">
        <v>1</v>
      </c>
      <c r="V20" s="14">
        <f t="shared" si="1"/>
        <v>17.52</v>
      </c>
      <c r="W20" s="17">
        <f t="shared" si="2"/>
        <v>17.52</v>
      </c>
      <c r="X20" s="34"/>
      <c r="Y20" s="122"/>
      <c r="Z20" s="122"/>
      <c r="AA20" s="122"/>
      <c r="AB20" s="122"/>
    </row>
    <row r="21" spans="1:28" ht="14.25" x14ac:dyDescent="0.2">
      <c r="A21" s="11" t="s">
        <v>37</v>
      </c>
      <c r="B21" s="11" t="s">
        <v>37</v>
      </c>
      <c r="C21" s="41" t="s">
        <v>795</v>
      </c>
      <c r="D21" s="41" t="s">
        <v>1136</v>
      </c>
      <c r="E21" s="41" t="s">
        <v>39</v>
      </c>
      <c r="F21" s="41" t="s">
        <v>869</v>
      </c>
      <c r="G21" s="41" t="s">
        <v>41</v>
      </c>
      <c r="H21" s="29" t="s">
        <v>42</v>
      </c>
      <c r="I21" s="41" t="s">
        <v>73</v>
      </c>
      <c r="J21" s="41" t="s">
        <v>42</v>
      </c>
      <c r="K21" s="41" t="s">
        <v>285</v>
      </c>
      <c r="L21" s="41" t="s">
        <v>952</v>
      </c>
      <c r="M21" s="41" t="s">
        <v>952</v>
      </c>
      <c r="N21" s="41">
        <v>0</v>
      </c>
      <c r="O21" s="41">
        <v>0</v>
      </c>
      <c r="P21" s="42">
        <f t="shared" si="0"/>
        <v>0</v>
      </c>
      <c r="Q21" s="43">
        <v>0</v>
      </c>
      <c r="R21" s="16" t="s">
        <v>51</v>
      </c>
      <c r="S21" s="43">
        <v>1</v>
      </c>
      <c r="T21" s="16" t="s">
        <v>47</v>
      </c>
      <c r="U21" s="44">
        <v>1</v>
      </c>
      <c r="V21" s="14">
        <f t="shared" si="1"/>
        <v>17.52</v>
      </c>
      <c r="W21" s="17">
        <f t="shared" si="2"/>
        <v>17.52</v>
      </c>
      <c r="X21" s="34"/>
      <c r="Y21" s="122"/>
      <c r="Z21" s="122"/>
      <c r="AA21" s="122"/>
      <c r="AB21" s="122"/>
    </row>
    <row r="22" spans="1:28" ht="14.25" x14ac:dyDescent="0.2">
      <c r="A22" s="11" t="s">
        <v>37</v>
      </c>
      <c r="B22" s="11" t="s">
        <v>37</v>
      </c>
      <c r="C22" s="41" t="s">
        <v>312</v>
      </c>
      <c r="D22" s="41" t="s">
        <v>313</v>
      </c>
      <c r="E22" s="41" t="s">
        <v>111</v>
      </c>
      <c r="F22" s="41" t="s">
        <v>958</v>
      </c>
      <c r="G22" s="41" t="s">
        <v>41</v>
      </c>
      <c r="H22" s="29" t="s">
        <v>42</v>
      </c>
      <c r="I22" s="41" t="s">
        <v>65</v>
      </c>
      <c r="J22" s="41" t="s">
        <v>42</v>
      </c>
      <c r="K22" s="41" t="s">
        <v>1139</v>
      </c>
      <c r="L22" s="41" t="s">
        <v>1092</v>
      </c>
      <c r="M22" s="41" t="s">
        <v>1131</v>
      </c>
      <c r="N22" s="41">
        <v>0</v>
      </c>
      <c r="O22" s="41">
        <v>0</v>
      </c>
      <c r="P22" s="42">
        <f t="shared" si="0"/>
        <v>0</v>
      </c>
      <c r="Q22" s="43">
        <v>1</v>
      </c>
      <c r="R22" s="16" t="s">
        <v>51</v>
      </c>
      <c r="S22" s="43">
        <v>1</v>
      </c>
      <c r="T22" s="16" t="s">
        <v>47</v>
      </c>
      <c r="U22" s="44">
        <v>2</v>
      </c>
      <c r="V22" s="14">
        <f t="shared" si="1"/>
        <v>71.53</v>
      </c>
      <c r="W22" s="17">
        <f t="shared" si="2"/>
        <v>71.53</v>
      </c>
      <c r="X22" s="34"/>
      <c r="Y22" s="122"/>
      <c r="Z22" s="122"/>
      <c r="AA22" s="122"/>
      <c r="AB22" s="122"/>
    </row>
    <row r="23" spans="1:28" ht="14.25" x14ac:dyDescent="0.2">
      <c r="A23" s="11" t="s">
        <v>37</v>
      </c>
      <c r="B23" s="11" t="s">
        <v>37</v>
      </c>
      <c r="C23" s="41" t="s">
        <v>583</v>
      </c>
      <c r="D23" s="41" t="s">
        <v>584</v>
      </c>
      <c r="E23" s="41" t="s">
        <v>39</v>
      </c>
      <c r="F23" s="41" t="s">
        <v>756</v>
      </c>
      <c r="G23" s="41" t="s">
        <v>41</v>
      </c>
      <c r="H23" s="29" t="s">
        <v>42</v>
      </c>
      <c r="I23" s="41" t="s">
        <v>43</v>
      </c>
      <c r="J23" s="41" t="s">
        <v>42</v>
      </c>
      <c r="K23" s="41" t="s">
        <v>285</v>
      </c>
      <c r="L23" s="41" t="s">
        <v>1140</v>
      </c>
      <c r="M23" s="41" t="s">
        <v>1140</v>
      </c>
      <c r="N23" s="41">
        <v>0</v>
      </c>
      <c r="O23" s="41">
        <v>0</v>
      </c>
      <c r="P23" s="42">
        <f t="shared" si="0"/>
        <v>0</v>
      </c>
      <c r="Q23" s="43">
        <v>0</v>
      </c>
      <c r="R23" s="16" t="s">
        <v>51</v>
      </c>
      <c r="S23" s="43">
        <v>1</v>
      </c>
      <c r="T23" s="16" t="s">
        <v>47</v>
      </c>
      <c r="U23" s="44">
        <v>1</v>
      </c>
      <c r="V23" s="14">
        <f t="shared" si="1"/>
        <v>17.52</v>
      </c>
      <c r="W23" s="17">
        <f t="shared" si="2"/>
        <v>17.52</v>
      </c>
      <c r="X23" s="34"/>
      <c r="Y23" s="122"/>
      <c r="Z23" s="122"/>
      <c r="AA23" s="122"/>
      <c r="AB23" s="122"/>
    </row>
    <row r="24" spans="1:28" ht="14.25" x14ac:dyDescent="0.2">
      <c r="A24" s="11" t="s">
        <v>37</v>
      </c>
      <c r="B24" s="11" t="s">
        <v>37</v>
      </c>
      <c r="C24" s="41" t="s">
        <v>109</v>
      </c>
      <c r="D24" s="41" t="s">
        <v>110</v>
      </c>
      <c r="E24" s="41" t="s">
        <v>111</v>
      </c>
      <c r="F24" s="41" t="s">
        <v>112</v>
      </c>
      <c r="G24" s="41" t="s">
        <v>41</v>
      </c>
      <c r="H24" s="29" t="s">
        <v>42</v>
      </c>
      <c r="I24" s="41" t="s">
        <v>113</v>
      </c>
      <c r="J24" s="41" t="s">
        <v>42</v>
      </c>
      <c r="K24" s="41" t="s">
        <v>1141</v>
      </c>
      <c r="L24" s="41" t="s">
        <v>1142</v>
      </c>
      <c r="M24" s="41" t="s">
        <v>1143</v>
      </c>
      <c r="N24" s="41">
        <v>0</v>
      </c>
      <c r="O24" s="41">
        <v>0</v>
      </c>
      <c r="P24" s="42">
        <f t="shared" si="0"/>
        <v>0</v>
      </c>
      <c r="Q24" s="43">
        <v>4</v>
      </c>
      <c r="R24" s="16" t="s">
        <v>51</v>
      </c>
      <c r="S24" s="43">
        <v>1</v>
      </c>
      <c r="T24" s="16" t="s">
        <v>47</v>
      </c>
      <c r="U24" s="44">
        <v>5</v>
      </c>
      <c r="V24" s="14">
        <f t="shared" si="1"/>
        <v>233.56</v>
      </c>
      <c r="W24" s="17">
        <f t="shared" si="2"/>
        <v>233.56</v>
      </c>
      <c r="X24" s="34"/>
      <c r="Y24" s="122"/>
      <c r="Z24" s="122"/>
      <c r="AA24" s="122"/>
      <c r="AB24" s="122"/>
    </row>
    <row r="25" spans="1:28" ht="14.25" x14ac:dyDescent="0.2">
      <c r="A25" s="11" t="s">
        <v>37</v>
      </c>
      <c r="B25" s="11" t="s">
        <v>37</v>
      </c>
      <c r="C25" s="41" t="s">
        <v>655</v>
      </c>
      <c r="D25" s="41" t="s">
        <v>840</v>
      </c>
      <c r="E25" s="41" t="s">
        <v>39</v>
      </c>
      <c r="F25" s="41" t="s">
        <v>174</v>
      </c>
      <c r="G25" s="41" t="s">
        <v>41</v>
      </c>
      <c r="H25" s="29" t="s">
        <v>42</v>
      </c>
      <c r="I25" s="41" t="s">
        <v>43</v>
      </c>
      <c r="J25" s="41" t="s">
        <v>42</v>
      </c>
      <c r="K25" s="41" t="s">
        <v>868</v>
      </c>
      <c r="L25" s="41" t="s">
        <v>1064</v>
      </c>
      <c r="M25" s="41" t="s">
        <v>1064</v>
      </c>
      <c r="N25" s="41">
        <v>0</v>
      </c>
      <c r="O25" s="41">
        <v>0</v>
      </c>
      <c r="P25" s="42">
        <f t="shared" si="0"/>
        <v>0</v>
      </c>
      <c r="Q25" s="43">
        <v>0</v>
      </c>
      <c r="R25" s="16" t="s">
        <v>51</v>
      </c>
      <c r="S25" s="43">
        <v>1</v>
      </c>
      <c r="T25" s="16" t="s">
        <v>47</v>
      </c>
      <c r="U25" s="44">
        <v>1</v>
      </c>
      <c r="V25" s="14">
        <f t="shared" si="1"/>
        <v>17.52</v>
      </c>
      <c r="W25" s="17">
        <f t="shared" si="2"/>
        <v>17.52</v>
      </c>
      <c r="X25" s="34"/>
      <c r="Y25" s="122"/>
      <c r="Z25" s="122"/>
      <c r="AA25" s="122"/>
      <c r="AB25" s="122"/>
    </row>
    <row r="26" spans="1:28" ht="14.25" x14ac:dyDescent="0.2">
      <c r="A26" s="11" t="s">
        <v>37</v>
      </c>
      <c r="B26" s="11" t="s">
        <v>37</v>
      </c>
      <c r="C26" s="41" t="s">
        <v>424</v>
      </c>
      <c r="D26" s="41" t="s">
        <v>425</v>
      </c>
      <c r="E26" s="41" t="s">
        <v>39</v>
      </c>
      <c r="F26" s="41" t="s">
        <v>1144</v>
      </c>
      <c r="G26" s="41" t="s">
        <v>41</v>
      </c>
      <c r="H26" s="29" t="s">
        <v>42</v>
      </c>
      <c r="I26" s="41" t="s">
        <v>43</v>
      </c>
      <c r="J26" s="41" t="s">
        <v>42</v>
      </c>
      <c r="K26" s="41" t="s">
        <v>59</v>
      </c>
      <c r="L26" s="41" t="s">
        <v>1145</v>
      </c>
      <c r="M26" s="41" t="s">
        <v>1145</v>
      </c>
      <c r="N26" s="41">
        <v>0</v>
      </c>
      <c r="O26" s="41">
        <v>0</v>
      </c>
      <c r="P26" s="42">
        <f t="shared" si="0"/>
        <v>0</v>
      </c>
      <c r="Q26" s="43">
        <v>0</v>
      </c>
      <c r="R26" s="16" t="s">
        <v>51</v>
      </c>
      <c r="S26" s="43">
        <v>1</v>
      </c>
      <c r="T26" s="16" t="s">
        <v>47</v>
      </c>
      <c r="U26" s="44">
        <v>1</v>
      </c>
      <c r="V26" s="14">
        <f t="shared" si="1"/>
        <v>17.52</v>
      </c>
      <c r="W26" s="17">
        <f t="shared" si="2"/>
        <v>17.52</v>
      </c>
      <c r="X26" s="34"/>
      <c r="Y26" s="122"/>
      <c r="Z26" s="122"/>
      <c r="AA26" s="122"/>
      <c r="AB26" s="122"/>
    </row>
    <row r="27" spans="1:28" ht="14.25" x14ac:dyDescent="0.2">
      <c r="A27" s="11" t="s">
        <v>37</v>
      </c>
      <c r="B27" s="11" t="s">
        <v>37</v>
      </c>
      <c r="C27" s="41" t="s">
        <v>739</v>
      </c>
      <c r="D27" s="41" t="s">
        <v>1146</v>
      </c>
      <c r="E27" s="41" t="s">
        <v>39</v>
      </c>
      <c r="F27" s="41" t="s">
        <v>790</v>
      </c>
      <c r="G27" s="41" t="s">
        <v>41</v>
      </c>
      <c r="H27" s="29" t="s">
        <v>42</v>
      </c>
      <c r="I27" s="41" t="s">
        <v>43</v>
      </c>
      <c r="J27" s="41" t="s">
        <v>42</v>
      </c>
      <c r="K27" s="41" t="s">
        <v>59</v>
      </c>
      <c r="L27" s="41" t="s">
        <v>1145</v>
      </c>
      <c r="M27" s="41" t="s">
        <v>1145</v>
      </c>
      <c r="N27" s="41">
        <v>0</v>
      </c>
      <c r="O27" s="41">
        <v>0</v>
      </c>
      <c r="P27" s="42">
        <f t="shared" si="0"/>
        <v>0</v>
      </c>
      <c r="Q27" s="43">
        <v>0</v>
      </c>
      <c r="R27" s="16" t="s">
        <v>51</v>
      </c>
      <c r="S27" s="43">
        <v>1</v>
      </c>
      <c r="T27" s="16" t="s">
        <v>47</v>
      </c>
      <c r="U27" s="44">
        <v>1</v>
      </c>
      <c r="V27" s="14">
        <f t="shared" si="1"/>
        <v>17.52</v>
      </c>
      <c r="W27" s="17">
        <f t="shared" si="2"/>
        <v>17.52</v>
      </c>
      <c r="X27" s="34"/>
      <c r="Y27" s="122"/>
      <c r="Z27" s="122"/>
      <c r="AA27" s="122"/>
      <c r="AB27" s="122"/>
    </row>
    <row r="28" spans="1:28" ht="14.25" x14ac:dyDescent="0.2">
      <c r="A28" s="11" t="s">
        <v>37</v>
      </c>
      <c r="B28" s="11" t="s">
        <v>37</v>
      </c>
      <c r="C28" s="41" t="s">
        <v>560</v>
      </c>
      <c r="D28" s="41" t="s">
        <v>561</v>
      </c>
      <c r="E28" s="41" t="s">
        <v>39</v>
      </c>
      <c r="F28" s="41" t="s">
        <v>759</v>
      </c>
      <c r="G28" s="41" t="s">
        <v>41</v>
      </c>
      <c r="H28" s="29" t="s">
        <v>42</v>
      </c>
      <c r="I28" s="41" t="s">
        <v>43</v>
      </c>
      <c r="J28" s="41" t="s">
        <v>42</v>
      </c>
      <c r="K28" s="41" t="s">
        <v>766</v>
      </c>
      <c r="L28" s="41" t="s">
        <v>1147</v>
      </c>
      <c r="M28" s="41" t="s">
        <v>1147</v>
      </c>
      <c r="N28" s="41">
        <v>0</v>
      </c>
      <c r="O28" s="41">
        <v>0</v>
      </c>
      <c r="P28" s="42">
        <f t="shared" si="0"/>
        <v>0</v>
      </c>
      <c r="Q28" s="43">
        <v>0</v>
      </c>
      <c r="R28" s="16" t="s">
        <v>51</v>
      </c>
      <c r="S28" s="43">
        <v>1</v>
      </c>
      <c r="T28" s="16" t="s">
        <v>47</v>
      </c>
      <c r="U28" s="44">
        <v>1</v>
      </c>
      <c r="V28" s="14">
        <f t="shared" si="1"/>
        <v>17.52</v>
      </c>
      <c r="W28" s="17">
        <f t="shared" si="2"/>
        <v>17.52</v>
      </c>
      <c r="X28" s="34"/>
      <c r="Y28" s="122"/>
      <c r="Z28" s="122"/>
      <c r="AA28" s="122"/>
      <c r="AB28" s="122"/>
    </row>
    <row r="29" spans="1:28" ht="14.25" customHeight="1" x14ac:dyDescent="0.2">
      <c r="A29" s="11" t="s">
        <v>37</v>
      </c>
      <c r="B29" s="11" t="s">
        <v>37</v>
      </c>
      <c r="C29" s="41" t="s">
        <v>1148</v>
      </c>
      <c r="D29" s="41" t="s">
        <v>1149</v>
      </c>
      <c r="E29" s="41" t="s">
        <v>39</v>
      </c>
      <c r="F29" s="41" t="s">
        <v>1150</v>
      </c>
      <c r="G29" s="41" t="s">
        <v>41</v>
      </c>
      <c r="H29" s="29" t="s">
        <v>42</v>
      </c>
      <c r="I29" s="41" t="s">
        <v>766</v>
      </c>
      <c r="J29" s="41" t="s">
        <v>42</v>
      </c>
      <c r="K29" s="41" t="s">
        <v>235</v>
      </c>
      <c r="L29" s="41" t="s">
        <v>1147</v>
      </c>
      <c r="M29" s="41" t="s">
        <v>1147</v>
      </c>
      <c r="N29" s="41">
        <v>0</v>
      </c>
      <c r="O29" s="41">
        <v>0</v>
      </c>
      <c r="P29" s="42">
        <f t="shared" si="0"/>
        <v>0</v>
      </c>
      <c r="Q29" s="43">
        <v>0</v>
      </c>
      <c r="R29" s="16" t="s">
        <v>51</v>
      </c>
      <c r="S29" s="43">
        <v>1</v>
      </c>
      <c r="T29" s="16" t="s">
        <v>47</v>
      </c>
      <c r="U29" s="44">
        <v>1</v>
      </c>
      <c r="V29" s="14">
        <f t="shared" si="1"/>
        <v>17.52</v>
      </c>
      <c r="W29" s="17">
        <f t="shared" si="2"/>
        <v>17.52</v>
      </c>
      <c r="X29" s="34"/>
      <c r="Y29" s="122"/>
      <c r="Z29" s="122"/>
      <c r="AA29" s="122"/>
      <c r="AB29" s="122"/>
    </row>
    <row r="30" spans="1:28" ht="14.25" x14ac:dyDescent="0.2">
      <c r="A30" s="11" t="s">
        <v>37</v>
      </c>
      <c r="B30" s="11" t="s">
        <v>37</v>
      </c>
      <c r="C30" s="41" t="s">
        <v>1039</v>
      </c>
      <c r="D30" s="41" t="s">
        <v>1040</v>
      </c>
      <c r="E30" s="41" t="s">
        <v>39</v>
      </c>
      <c r="F30" s="41" t="s">
        <v>1151</v>
      </c>
      <c r="G30" s="41" t="s">
        <v>41</v>
      </c>
      <c r="H30" s="29" t="s">
        <v>42</v>
      </c>
      <c r="I30" s="41" t="s">
        <v>43</v>
      </c>
      <c r="J30" s="41" t="s">
        <v>42</v>
      </c>
      <c r="K30" s="41" t="s">
        <v>1152</v>
      </c>
      <c r="L30" s="41" t="s">
        <v>1115</v>
      </c>
      <c r="M30" s="41" t="s">
        <v>1147</v>
      </c>
      <c r="N30" s="41">
        <v>0</v>
      </c>
      <c r="O30" s="41">
        <v>0</v>
      </c>
      <c r="P30" s="42">
        <f t="shared" si="0"/>
        <v>0</v>
      </c>
      <c r="Q30" s="43">
        <v>2</v>
      </c>
      <c r="R30" s="16" t="s">
        <v>51</v>
      </c>
      <c r="S30" s="43">
        <v>1</v>
      </c>
      <c r="T30" s="16" t="s">
        <v>47</v>
      </c>
      <c r="U30" s="44">
        <v>3</v>
      </c>
      <c r="V30" s="14">
        <f t="shared" si="1"/>
        <v>125.53999999999999</v>
      </c>
      <c r="W30" s="17">
        <f t="shared" si="2"/>
        <v>125.53999999999999</v>
      </c>
      <c r="X30" s="34"/>
      <c r="Y30" s="122"/>
      <c r="Z30" s="122"/>
      <c r="AA30" s="122"/>
      <c r="AB30" s="122"/>
    </row>
    <row r="31" spans="1:28" ht="14.25" x14ac:dyDescent="0.2">
      <c r="A31" s="11" t="s">
        <v>37</v>
      </c>
      <c r="B31" s="11" t="s">
        <v>37</v>
      </c>
      <c r="C31" s="41" t="s">
        <v>695</v>
      </c>
      <c r="D31" s="41" t="s">
        <v>955</v>
      </c>
      <c r="E31" s="41" t="s">
        <v>207</v>
      </c>
      <c r="F31" s="41" t="s">
        <v>112</v>
      </c>
      <c r="G31" s="41" t="s">
        <v>41</v>
      </c>
      <c r="H31" s="29" t="s">
        <v>42</v>
      </c>
      <c r="I31" s="41" t="s">
        <v>43</v>
      </c>
      <c r="J31" s="41" t="s">
        <v>42</v>
      </c>
      <c r="K31" s="41" t="s">
        <v>59</v>
      </c>
      <c r="L31" s="41" t="s">
        <v>1147</v>
      </c>
      <c r="M31" s="41" t="s">
        <v>1147</v>
      </c>
      <c r="N31" s="41">
        <v>0</v>
      </c>
      <c r="O31" s="41">
        <v>0</v>
      </c>
      <c r="P31" s="42">
        <f t="shared" si="0"/>
        <v>0</v>
      </c>
      <c r="Q31" s="43">
        <v>0</v>
      </c>
      <c r="R31" s="16" t="s">
        <v>51</v>
      </c>
      <c r="S31" s="43">
        <v>1</v>
      </c>
      <c r="T31" s="16" t="s">
        <v>47</v>
      </c>
      <c r="U31" s="44">
        <v>1</v>
      </c>
      <c r="V31" s="14">
        <f t="shared" si="1"/>
        <v>17.52</v>
      </c>
      <c r="W31" s="17">
        <f t="shared" si="2"/>
        <v>17.52</v>
      </c>
      <c r="X31" s="34"/>
      <c r="Y31" s="122"/>
      <c r="Z31" s="122"/>
      <c r="AA31" s="122"/>
      <c r="AB31" s="122"/>
    </row>
    <row r="32" spans="1:28" ht="14.25" x14ac:dyDescent="0.2">
      <c r="A32" s="11" t="s">
        <v>37</v>
      </c>
      <c r="B32" s="11" t="s">
        <v>37</v>
      </c>
      <c r="C32" s="41" t="s">
        <v>635</v>
      </c>
      <c r="D32" s="41" t="s">
        <v>896</v>
      </c>
      <c r="E32" s="41" t="s">
        <v>111</v>
      </c>
      <c r="F32" s="41" t="s">
        <v>1153</v>
      </c>
      <c r="G32" s="41" t="s">
        <v>41</v>
      </c>
      <c r="H32" s="29" t="s">
        <v>42</v>
      </c>
      <c r="I32" s="41" t="s">
        <v>43</v>
      </c>
      <c r="J32" s="41" t="s">
        <v>42</v>
      </c>
      <c r="K32" s="41" t="s">
        <v>1152</v>
      </c>
      <c r="L32" s="41" t="s">
        <v>331</v>
      </c>
      <c r="M32" s="41" t="s">
        <v>356</v>
      </c>
      <c r="N32" s="41">
        <v>0</v>
      </c>
      <c r="O32" s="41">
        <v>0</v>
      </c>
      <c r="P32" s="42">
        <f t="shared" si="0"/>
        <v>0</v>
      </c>
      <c r="Q32" s="43">
        <v>2</v>
      </c>
      <c r="R32" s="16" t="s">
        <v>51</v>
      </c>
      <c r="S32" s="43">
        <v>1</v>
      </c>
      <c r="T32" s="16" t="s">
        <v>47</v>
      </c>
      <c r="U32" s="44">
        <v>3</v>
      </c>
      <c r="V32" s="14">
        <f t="shared" si="1"/>
        <v>125.53999999999999</v>
      </c>
      <c r="W32" s="17">
        <f t="shared" si="2"/>
        <v>125.53999999999999</v>
      </c>
      <c r="X32" s="34"/>
      <c r="Y32" s="122"/>
      <c r="Z32" s="122"/>
      <c r="AA32" s="122"/>
      <c r="AB32" s="122"/>
    </row>
    <row r="33" spans="1:28" ht="14.25" x14ac:dyDescent="0.2">
      <c r="A33" s="11" t="s">
        <v>37</v>
      </c>
      <c r="B33" s="11" t="s">
        <v>37</v>
      </c>
      <c r="C33" s="41" t="s">
        <v>245</v>
      </c>
      <c r="D33" s="41" t="s">
        <v>246</v>
      </c>
      <c r="E33" s="41" t="s">
        <v>39</v>
      </c>
      <c r="F33" s="41" t="s">
        <v>1154</v>
      </c>
      <c r="G33" s="41" t="s">
        <v>41</v>
      </c>
      <c r="H33" s="29" t="s">
        <v>42</v>
      </c>
      <c r="I33" s="41" t="s">
        <v>43</v>
      </c>
      <c r="J33" s="41" t="s">
        <v>42</v>
      </c>
      <c r="K33" s="41" t="s">
        <v>113</v>
      </c>
      <c r="L33" s="41" t="s">
        <v>1155</v>
      </c>
      <c r="M33" s="41" t="s">
        <v>1155</v>
      </c>
      <c r="N33" s="41">
        <v>0</v>
      </c>
      <c r="O33" s="41">
        <v>0</v>
      </c>
      <c r="P33" s="42">
        <f t="shared" si="0"/>
        <v>0</v>
      </c>
      <c r="Q33" s="43">
        <v>0</v>
      </c>
      <c r="R33" s="16" t="s">
        <v>51</v>
      </c>
      <c r="S33" s="43">
        <v>1</v>
      </c>
      <c r="T33" s="16" t="s">
        <v>47</v>
      </c>
      <c r="U33" s="44">
        <v>1</v>
      </c>
      <c r="V33" s="14">
        <f t="shared" si="1"/>
        <v>17.52</v>
      </c>
      <c r="W33" s="17">
        <f t="shared" si="2"/>
        <v>17.52</v>
      </c>
      <c r="X33" s="34"/>
      <c r="Y33" s="122"/>
      <c r="Z33" s="122"/>
      <c r="AA33" s="122"/>
      <c r="AB33" s="122"/>
    </row>
    <row r="34" spans="1:28" ht="14.25" x14ac:dyDescent="0.2">
      <c r="A34" s="11" t="s">
        <v>37</v>
      </c>
      <c r="B34" s="11" t="s">
        <v>37</v>
      </c>
      <c r="C34" s="41" t="s">
        <v>261</v>
      </c>
      <c r="D34" s="41" t="s">
        <v>262</v>
      </c>
      <c r="E34" s="41" t="s">
        <v>111</v>
      </c>
      <c r="F34" s="41" t="s">
        <v>1156</v>
      </c>
      <c r="G34" s="41" t="s">
        <v>41</v>
      </c>
      <c r="H34" s="29" t="s">
        <v>42</v>
      </c>
      <c r="I34" s="41" t="s">
        <v>43</v>
      </c>
      <c r="J34" s="41" t="s">
        <v>42</v>
      </c>
      <c r="K34" s="41" t="s">
        <v>667</v>
      </c>
      <c r="L34" s="41" t="s">
        <v>1092</v>
      </c>
      <c r="M34" s="41" t="s">
        <v>1127</v>
      </c>
      <c r="N34" s="41">
        <v>0</v>
      </c>
      <c r="O34" s="41">
        <v>0</v>
      </c>
      <c r="P34" s="42">
        <f t="shared" si="0"/>
        <v>0</v>
      </c>
      <c r="Q34" s="43">
        <v>3</v>
      </c>
      <c r="R34" s="16" t="s">
        <v>51</v>
      </c>
      <c r="S34" s="43">
        <v>1</v>
      </c>
      <c r="T34" s="16" t="s">
        <v>47</v>
      </c>
      <c r="U34" s="44">
        <v>4</v>
      </c>
      <c r="V34" s="14">
        <f t="shared" si="1"/>
        <v>179.55</v>
      </c>
      <c r="W34" s="17">
        <f t="shared" si="2"/>
        <v>179.55</v>
      </c>
      <c r="X34" s="34"/>
      <c r="Y34" s="122"/>
      <c r="Z34" s="122"/>
      <c r="AA34" s="122"/>
      <c r="AB34" s="122"/>
    </row>
    <row r="35" spans="1:28" ht="14.25" x14ac:dyDescent="0.2">
      <c r="A35" s="11" t="s">
        <v>37</v>
      </c>
      <c r="B35" s="11" t="s">
        <v>37</v>
      </c>
      <c r="C35" s="41" t="s">
        <v>138</v>
      </c>
      <c r="D35" s="41" t="s">
        <v>139</v>
      </c>
      <c r="E35" s="41" t="s">
        <v>111</v>
      </c>
      <c r="F35" s="41" t="s">
        <v>1157</v>
      </c>
      <c r="G35" s="41" t="s">
        <v>41</v>
      </c>
      <c r="H35" s="29" t="s">
        <v>42</v>
      </c>
      <c r="I35" s="41" t="s">
        <v>65</v>
      </c>
      <c r="J35" s="41" t="s">
        <v>42</v>
      </c>
      <c r="K35" s="41" t="s">
        <v>488</v>
      </c>
      <c r="L35" s="41" t="s">
        <v>1155</v>
      </c>
      <c r="M35" s="41" t="s">
        <v>1155</v>
      </c>
      <c r="N35" s="41">
        <v>0</v>
      </c>
      <c r="O35" s="41">
        <v>0</v>
      </c>
      <c r="P35" s="42">
        <f t="shared" si="0"/>
        <v>0</v>
      </c>
      <c r="Q35" s="43">
        <v>0</v>
      </c>
      <c r="R35" s="16" t="s">
        <v>51</v>
      </c>
      <c r="S35" s="43">
        <v>1</v>
      </c>
      <c r="T35" s="16" t="s">
        <v>47</v>
      </c>
      <c r="U35" s="44">
        <v>1</v>
      </c>
      <c r="V35" s="14">
        <f t="shared" si="1"/>
        <v>17.52</v>
      </c>
      <c r="W35" s="17">
        <f t="shared" si="2"/>
        <v>17.52</v>
      </c>
      <c r="X35" s="34"/>
      <c r="Y35" s="122"/>
      <c r="Z35" s="122"/>
      <c r="AA35" s="122"/>
      <c r="AB35" s="122"/>
    </row>
    <row r="36" spans="1:28" ht="14.25" x14ac:dyDescent="0.2">
      <c r="A36" s="11" t="s">
        <v>37</v>
      </c>
      <c r="B36" s="11" t="s">
        <v>37</v>
      </c>
      <c r="C36" s="41" t="s">
        <v>278</v>
      </c>
      <c r="D36" s="41" t="s">
        <v>279</v>
      </c>
      <c r="E36" s="41" t="s">
        <v>39</v>
      </c>
      <c r="F36" s="41" t="s">
        <v>174</v>
      </c>
      <c r="G36" s="41" t="s">
        <v>41</v>
      </c>
      <c r="H36" s="29" t="s">
        <v>42</v>
      </c>
      <c r="I36" s="41" t="s">
        <v>43</v>
      </c>
      <c r="J36" s="41" t="s">
        <v>42</v>
      </c>
      <c r="K36" s="41" t="s">
        <v>1158</v>
      </c>
      <c r="L36" s="41" t="s">
        <v>1115</v>
      </c>
      <c r="M36" s="41" t="s">
        <v>1126</v>
      </c>
      <c r="N36" s="41">
        <v>0</v>
      </c>
      <c r="O36" s="41">
        <v>0</v>
      </c>
      <c r="P36" s="42">
        <f t="shared" si="0"/>
        <v>0</v>
      </c>
      <c r="Q36" s="43">
        <v>2</v>
      </c>
      <c r="R36" s="16" t="s">
        <v>51</v>
      </c>
      <c r="S36" s="43">
        <v>3</v>
      </c>
      <c r="T36" s="16" t="s">
        <v>47</v>
      </c>
      <c r="U36" s="44">
        <v>5</v>
      </c>
      <c r="V36" s="14">
        <f t="shared" si="1"/>
        <v>160.57999999999998</v>
      </c>
      <c r="W36" s="17">
        <f t="shared" si="2"/>
        <v>160.57999999999998</v>
      </c>
      <c r="X36" s="34"/>
      <c r="Y36" s="122"/>
      <c r="Z36" s="122"/>
      <c r="AA36" s="122"/>
      <c r="AB36" s="122"/>
    </row>
    <row r="37" spans="1:28" ht="14.25" x14ac:dyDescent="0.2">
      <c r="A37" s="11" t="s">
        <v>37</v>
      </c>
      <c r="B37" s="11" t="s">
        <v>37</v>
      </c>
      <c r="C37" s="41" t="s">
        <v>163</v>
      </c>
      <c r="D37" s="41" t="s">
        <v>164</v>
      </c>
      <c r="E37" s="41" t="s">
        <v>111</v>
      </c>
      <c r="F37" s="41" t="s">
        <v>112</v>
      </c>
      <c r="G37" s="41" t="s">
        <v>41</v>
      </c>
      <c r="H37" s="29" t="s">
        <v>42</v>
      </c>
      <c r="I37" s="41" t="s">
        <v>43</v>
      </c>
      <c r="J37" s="41" t="s">
        <v>42</v>
      </c>
      <c r="K37" s="41" t="s">
        <v>1159</v>
      </c>
      <c r="L37" s="41" t="s">
        <v>1115</v>
      </c>
      <c r="M37" s="41" t="s">
        <v>1126</v>
      </c>
      <c r="N37" s="41">
        <v>0</v>
      </c>
      <c r="O37" s="41">
        <v>0</v>
      </c>
      <c r="P37" s="42">
        <f t="shared" si="0"/>
        <v>0</v>
      </c>
      <c r="Q37" s="43">
        <v>4</v>
      </c>
      <c r="R37" s="16" t="s">
        <v>51</v>
      </c>
      <c r="S37" s="43">
        <v>1</v>
      </c>
      <c r="T37" s="16" t="s">
        <v>47</v>
      </c>
      <c r="U37" s="44">
        <v>5</v>
      </c>
      <c r="V37" s="14">
        <f t="shared" si="1"/>
        <v>233.56</v>
      </c>
      <c r="W37" s="17">
        <f t="shared" si="2"/>
        <v>233.56</v>
      </c>
      <c r="X37" s="34"/>
      <c r="Y37" s="122"/>
      <c r="Z37" s="122"/>
      <c r="AA37" s="122"/>
      <c r="AB37" s="122"/>
    </row>
    <row r="38" spans="1:28" ht="14.25" x14ac:dyDescent="0.2">
      <c r="A38" s="11" t="s">
        <v>37</v>
      </c>
      <c r="B38" s="11" t="s">
        <v>37</v>
      </c>
      <c r="C38" s="41" t="s">
        <v>167</v>
      </c>
      <c r="D38" s="41" t="s">
        <v>168</v>
      </c>
      <c r="E38" s="41" t="s">
        <v>111</v>
      </c>
      <c r="F38" s="41" t="s">
        <v>112</v>
      </c>
      <c r="G38" s="41" t="s">
        <v>41</v>
      </c>
      <c r="H38" s="29" t="s">
        <v>42</v>
      </c>
      <c r="I38" s="41" t="s">
        <v>43</v>
      </c>
      <c r="J38" s="41" t="s">
        <v>42</v>
      </c>
      <c r="K38" s="41" t="s">
        <v>1159</v>
      </c>
      <c r="L38" s="41" t="s">
        <v>1115</v>
      </c>
      <c r="M38" s="41" t="s">
        <v>1126</v>
      </c>
      <c r="N38" s="41">
        <v>0</v>
      </c>
      <c r="O38" s="41">
        <v>0</v>
      </c>
      <c r="P38" s="42">
        <f t="shared" si="0"/>
        <v>0</v>
      </c>
      <c r="Q38" s="43">
        <v>4</v>
      </c>
      <c r="R38" s="16" t="s">
        <v>51</v>
      </c>
      <c r="S38" s="43">
        <v>1</v>
      </c>
      <c r="T38" s="16" t="s">
        <v>47</v>
      </c>
      <c r="U38" s="44">
        <v>5</v>
      </c>
      <c r="V38" s="14">
        <f t="shared" si="1"/>
        <v>233.56</v>
      </c>
      <c r="W38" s="17">
        <f t="shared" si="2"/>
        <v>233.56</v>
      </c>
      <c r="X38" s="34"/>
      <c r="Y38" s="122"/>
      <c r="Z38" s="122"/>
      <c r="AA38" s="122"/>
      <c r="AB38" s="122"/>
    </row>
    <row r="39" spans="1:28" ht="14.25" x14ac:dyDescent="0.2">
      <c r="A39" s="11" t="s">
        <v>37</v>
      </c>
      <c r="B39" s="11" t="s">
        <v>37</v>
      </c>
      <c r="C39" s="41" t="s">
        <v>306</v>
      </c>
      <c r="D39" s="41" t="s">
        <v>307</v>
      </c>
      <c r="E39" s="41" t="s">
        <v>39</v>
      </c>
      <c r="F39" s="41" t="s">
        <v>112</v>
      </c>
      <c r="G39" s="41" t="s">
        <v>41</v>
      </c>
      <c r="H39" s="29" t="s">
        <v>42</v>
      </c>
      <c r="I39" s="41" t="s">
        <v>43</v>
      </c>
      <c r="J39" s="41" t="s">
        <v>42</v>
      </c>
      <c r="K39" s="41" t="s">
        <v>1160</v>
      </c>
      <c r="L39" s="41" t="s">
        <v>1115</v>
      </c>
      <c r="M39" s="41" t="s">
        <v>1126</v>
      </c>
      <c r="N39" s="41">
        <v>0</v>
      </c>
      <c r="O39" s="41">
        <v>0</v>
      </c>
      <c r="P39" s="42">
        <f t="shared" si="0"/>
        <v>0</v>
      </c>
      <c r="Q39" s="43">
        <v>4</v>
      </c>
      <c r="R39" s="16" t="s">
        <v>51</v>
      </c>
      <c r="S39" s="43">
        <v>1</v>
      </c>
      <c r="T39" s="16" t="s">
        <v>47</v>
      </c>
      <c r="U39" s="44">
        <v>5</v>
      </c>
      <c r="V39" s="14">
        <f t="shared" si="1"/>
        <v>233.56</v>
      </c>
      <c r="W39" s="17">
        <f t="shared" si="2"/>
        <v>233.56</v>
      </c>
      <c r="X39" s="34"/>
      <c r="Y39" s="122"/>
      <c r="Z39" s="122"/>
      <c r="AA39" s="122"/>
      <c r="AB39" s="122"/>
    </row>
    <row r="40" spans="1:28" ht="14.25" x14ac:dyDescent="0.2">
      <c r="A40" s="11" t="s">
        <v>37</v>
      </c>
      <c r="B40" s="11" t="s">
        <v>37</v>
      </c>
      <c r="C40" s="41" t="s">
        <v>224</v>
      </c>
      <c r="D40" s="41" t="s">
        <v>225</v>
      </c>
      <c r="E40" s="41" t="s">
        <v>39</v>
      </c>
      <c r="F40" s="41" t="s">
        <v>112</v>
      </c>
      <c r="G40" s="41" t="s">
        <v>41</v>
      </c>
      <c r="H40" s="29" t="s">
        <v>42</v>
      </c>
      <c r="I40" s="41" t="s">
        <v>43</v>
      </c>
      <c r="J40" s="41" t="s">
        <v>42</v>
      </c>
      <c r="K40" s="41" t="s">
        <v>1160</v>
      </c>
      <c r="L40" s="41" t="s">
        <v>1115</v>
      </c>
      <c r="M40" s="41" t="s">
        <v>1126</v>
      </c>
      <c r="N40" s="41">
        <v>0</v>
      </c>
      <c r="O40" s="41">
        <v>0</v>
      </c>
      <c r="P40" s="42">
        <f t="shared" si="0"/>
        <v>0</v>
      </c>
      <c r="Q40" s="43">
        <v>4</v>
      </c>
      <c r="R40" s="16" t="s">
        <v>51</v>
      </c>
      <c r="S40" s="43">
        <v>1</v>
      </c>
      <c r="T40" s="16" t="s">
        <v>47</v>
      </c>
      <c r="U40" s="44">
        <v>5</v>
      </c>
      <c r="V40" s="14">
        <f t="shared" si="1"/>
        <v>233.56</v>
      </c>
      <c r="W40" s="17">
        <f t="shared" si="2"/>
        <v>233.56</v>
      </c>
      <c r="X40" s="34"/>
      <c r="Y40" s="122"/>
      <c r="Z40" s="122"/>
      <c r="AA40" s="122"/>
      <c r="AB40" s="122"/>
    </row>
    <row r="41" spans="1:28" ht="14.25" x14ac:dyDescent="0.2">
      <c r="A41" s="11" t="s">
        <v>37</v>
      </c>
      <c r="B41" s="11" t="s">
        <v>37</v>
      </c>
      <c r="C41" s="41" t="s">
        <v>221</v>
      </c>
      <c r="D41" s="41" t="s">
        <v>222</v>
      </c>
      <c r="E41" s="41" t="s">
        <v>39</v>
      </c>
      <c r="F41" s="41" t="s">
        <v>223</v>
      </c>
      <c r="G41" s="41" t="s">
        <v>41</v>
      </c>
      <c r="H41" s="29" t="s">
        <v>42</v>
      </c>
      <c r="I41" s="41" t="s">
        <v>43</v>
      </c>
      <c r="J41" s="41" t="s">
        <v>42</v>
      </c>
      <c r="K41" s="41" t="s">
        <v>136</v>
      </c>
      <c r="L41" s="41" t="s">
        <v>1126</v>
      </c>
      <c r="M41" s="41" t="s">
        <v>1126</v>
      </c>
      <c r="N41" s="41">
        <v>0</v>
      </c>
      <c r="O41" s="41">
        <v>0</v>
      </c>
      <c r="P41" s="42">
        <f t="shared" si="0"/>
        <v>0</v>
      </c>
      <c r="Q41" s="43">
        <v>0</v>
      </c>
      <c r="R41" s="16" t="s">
        <v>51</v>
      </c>
      <c r="S41" s="43">
        <v>1</v>
      </c>
      <c r="T41" s="16" t="s">
        <v>47</v>
      </c>
      <c r="U41" s="44">
        <v>1</v>
      </c>
      <c r="V41" s="14">
        <f t="shared" si="1"/>
        <v>17.52</v>
      </c>
      <c r="W41" s="17">
        <f t="shared" si="2"/>
        <v>17.52</v>
      </c>
      <c r="X41" s="34"/>
      <c r="Y41" s="122"/>
      <c r="Z41" s="122"/>
      <c r="AA41" s="122"/>
      <c r="AB41" s="122"/>
    </row>
    <row r="42" spans="1:28" ht="14.25" x14ac:dyDescent="0.2">
      <c r="A42" s="11" t="s">
        <v>37</v>
      </c>
      <c r="B42" s="11" t="s">
        <v>37</v>
      </c>
      <c r="C42" s="41" t="s">
        <v>228</v>
      </c>
      <c r="D42" s="41" t="s">
        <v>229</v>
      </c>
      <c r="E42" s="41" t="s">
        <v>39</v>
      </c>
      <c r="F42" s="41" t="s">
        <v>1161</v>
      </c>
      <c r="G42" s="41" t="s">
        <v>41</v>
      </c>
      <c r="H42" s="29" t="s">
        <v>42</v>
      </c>
      <c r="I42" s="41" t="s">
        <v>43</v>
      </c>
      <c r="J42" s="41" t="s">
        <v>42</v>
      </c>
      <c r="K42" s="41" t="s">
        <v>136</v>
      </c>
      <c r="L42" s="41" t="s">
        <v>1126</v>
      </c>
      <c r="M42" s="41" t="s">
        <v>1126</v>
      </c>
      <c r="N42" s="41">
        <v>0</v>
      </c>
      <c r="O42" s="41">
        <v>0</v>
      </c>
      <c r="P42" s="42">
        <f t="shared" si="0"/>
        <v>0</v>
      </c>
      <c r="Q42" s="43">
        <v>0</v>
      </c>
      <c r="R42" s="16" t="s">
        <v>51</v>
      </c>
      <c r="S42" s="43">
        <v>1</v>
      </c>
      <c r="T42" s="16" t="s">
        <v>47</v>
      </c>
      <c r="U42" s="44">
        <v>1</v>
      </c>
      <c r="V42" s="14">
        <f t="shared" si="1"/>
        <v>17.52</v>
      </c>
      <c r="W42" s="17">
        <f t="shared" si="2"/>
        <v>17.52</v>
      </c>
      <c r="X42" s="34"/>
      <c r="Y42" s="122"/>
      <c r="Z42" s="122"/>
      <c r="AA42" s="122"/>
      <c r="AB42" s="122"/>
    </row>
    <row r="43" spans="1:28" ht="14.25" x14ac:dyDescent="0.2">
      <c r="A43" s="11" t="s">
        <v>37</v>
      </c>
      <c r="B43" s="11" t="s">
        <v>37</v>
      </c>
      <c r="C43" s="41" t="s">
        <v>663</v>
      </c>
      <c r="D43" s="41" t="s">
        <v>841</v>
      </c>
      <c r="E43" s="41" t="s">
        <v>39</v>
      </c>
      <c r="F43" s="41" t="s">
        <v>174</v>
      </c>
      <c r="G43" s="41" t="s">
        <v>41</v>
      </c>
      <c r="H43" s="29" t="s">
        <v>42</v>
      </c>
      <c r="I43" s="41" t="s">
        <v>43</v>
      </c>
      <c r="J43" s="41" t="s">
        <v>42</v>
      </c>
      <c r="K43" s="41" t="s">
        <v>868</v>
      </c>
      <c r="L43" s="41" t="s">
        <v>1064</v>
      </c>
      <c r="M43" s="41" t="s">
        <v>1064</v>
      </c>
      <c r="N43" s="41">
        <v>0</v>
      </c>
      <c r="O43" s="41">
        <v>0</v>
      </c>
      <c r="P43" s="42">
        <f t="shared" si="0"/>
        <v>0</v>
      </c>
      <c r="Q43" s="43">
        <v>0</v>
      </c>
      <c r="R43" s="16" t="s">
        <v>51</v>
      </c>
      <c r="S43" s="43">
        <v>1</v>
      </c>
      <c r="T43" s="16" t="s">
        <v>47</v>
      </c>
      <c r="U43" s="44">
        <v>1</v>
      </c>
      <c r="V43" s="14">
        <f t="shared" si="1"/>
        <v>17.52</v>
      </c>
      <c r="W43" s="17">
        <f t="shared" si="2"/>
        <v>17.52</v>
      </c>
      <c r="X43" s="34"/>
      <c r="Y43" s="122"/>
      <c r="Z43" s="122"/>
      <c r="AA43" s="122"/>
      <c r="AB43" s="122"/>
    </row>
    <row r="44" spans="1:28" ht="14.25" x14ac:dyDescent="0.2">
      <c r="A44" s="11" t="s">
        <v>37</v>
      </c>
      <c r="B44" s="11" t="s">
        <v>37</v>
      </c>
      <c r="C44" s="41" t="s">
        <v>456</v>
      </c>
      <c r="D44" s="41" t="s">
        <v>457</v>
      </c>
      <c r="E44" s="41" t="s">
        <v>39</v>
      </c>
      <c r="F44" s="41" t="s">
        <v>1162</v>
      </c>
      <c r="G44" s="41" t="s">
        <v>41</v>
      </c>
      <c r="H44" s="29" t="s">
        <v>42</v>
      </c>
      <c r="I44" s="41" t="s">
        <v>178</v>
      </c>
      <c r="J44" s="41" t="s">
        <v>42</v>
      </c>
      <c r="K44" s="41" t="s">
        <v>300</v>
      </c>
      <c r="L44" s="41" t="s">
        <v>1092</v>
      </c>
      <c r="M44" s="41" t="s">
        <v>1092</v>
      </c>
      <c r="N44" s="41">
        <v>0</v>
      </c>
      <c r="O44" s="41">
        <v>0</v>
      </c>
      <c r="P44" s="42">
        <f t="shared" si="0"/>
        <v>0</v>
      </c>
      <c r="Q44" s="43">
        <v>3</v>
      </c>
      <c r="R44" s="16" t="s">
        <v>51</v>
      </c>
      <c r="S44" s="43">
        <v>0</v>
      </c>
      <c r="T44" s="16" t="s">
        <v>47</v>
      </c>
      <c r="U44" s="44">
        <v>3</v>
      </c>
      <c r="V44" s="14">
        <f t="shared" si="1"/>
        <v>162.03</v>
      </c>
      <c r="W44" s="17">
        <f t="shared" si="2"/>
        <v>162.03</v>
      </c>
      <c r="X44" s="34"/>
      <c r="Y44" s="122"/>
      <c r="Z44" s="122"/>
      <c r="AA44" s="122"/>
      <c r="AB44" s="122"/>
    </row>
    <row r="45" spans="1:28" ht="14.25" x14ac:dyDescent="0.2">
      <c r="A45" s="11" t="s">
        <v>37</v>
      </c>
      <c r="B45" s="11" t="s">
        <v>37</v>
      </c>
      <c r="C45" s="41" t="s">
        <v>653</v>
      </c>
      <c r="D45" s="41" t="s">
        <v>871</v>
      </c>
      <c r="E45" s="41" t="s">
        <v>39</v>
      </c>
      <c r="F45" s="41" t="s">
        <v>1163</v>
      </c>
      <c r="G45" s="41" t="s">
        <v>41</v>
      </c>
      <c r="H45" s="29" t="s">
        <v>42</v>
      </c>
      <c r="I45" s="41" t="s">
        <v>43</v>
      </c>
      <c r="J45" s="41" t="s">
        <v>42</v>
      </c>
      <c r="K45" s="41" t="s">
        <v>1164</v>
      </c>
      <c r="L45" s="41" t="s">
        <v>1147</v>
      </c>
      <c r="M45" s="41" t="s">
        <v>1126</v>
      </c>
      <c r="N45" s="41">
        <v>0</v>
      </c>
      <c r="O45" s="41">
        <v>0</v>
      </c>
      <c r="P45" s="42">
        <f t="shared" si="0"/>
        <v>0</v>
      </c>
      <c r="Q45" s="43">
        <v>2</v>
      </c>
      <c r="R45" s="16" t="s">
        <v>51</v>
      </c>
      <c r="S45" s="43">
        <v>1</v>
      </c>
      <c r="T45" s="16" t="s">
        <v>47</v>
      </c>
      <c r="U45" s="44">
        <v>3</v>
      </c>
      <c r="V45" s="14">
        <f t="shared" si="1"/>
        <v>125.53999999999999</v>
      </c>
      <c r="W45" s="17">
        <f t="shared" si="2"/>
        <v>125.53999999999999</v>
      </c>
      <c r="X45" s="34"/>
      <c r="Y45" s="122"/>
      <c r="Z45" s="122"/>
      <c r="AA45" s="122"/>
      <c r="AB45" s="122"/>
    </row>
    <row r="46" spans="1:28" ht="14.25" x14ac:dyDescent="0.2">
      <c r="A46" s="11" t="s">
        <v>37</v>
      </c>
      <c r="B46" s="11" t="s">
        <v>37</v>
      </c>
      <c r="C46" s="41" t="s">
        <v>308</v>
      </c>
      <c r="D46" s="41" t="s">
        <v>309</v>
      </c>
      <c r="E46" s="41" t="s">
        <v>111</v>
      </c>
      <c r="F46" s="41" t="s">
        <v>1165</v>
      </c>
      <c r="G46" s="41" t="s">
        <v>41</v>
      </c>
      <c r="H46" s="29" t="s">
        <v>42</v>
      </c>
      <c r="I46" s="41" t="s">
        <v>43</v>
      </c>
      <c r="J46" s="41" t="s">
        <v>42</v>
      </c>
      <c r="K46" s="41" t="s">
        <v>1164</v>
      </c>
      <c r="L46" s="41" t="s">
        <v>1147</v>
      </c>
      <c r="M46" s="41" t="s">
        <v>1126</v>
      </c>
      <c r="N46" s="41">
        <v>0</v>
      </c>
      <c r="O46" s="41">
        <v>0</v>
      </c>
      <c r="P46" s="42">
        <f t="shared" si="0"/>
        <v>0</v>
      </c>
      <c r="Q46" s="43">
        <v>2</v>
      </c>
      <c r="R46" s="16" t="s">
        <v>51</v>
      </c>
      <c r="S46" s="43">
        <v>1</v>
      </c>
      <c r="T46" s="16" t="s">
        <v>47</v>
      </c>
      <c r="U46" s="44">
        <v>3</v>
      </c>
      <c r="V46" s="14">
        <f t="shared" si="1"/>
        <v>125.53999999999999</v>
      </c>
      <c r="W46" s="17">
        <f t="shared" si="2"/>
        <v>125.53999999999999</v>
      </c>
      <c r="X46" s="34"/>
      <c r="Y46" s="122"/>
      <c r="Z46" s="122"/>
      <c r="AA46" s="122"/>
      <c r="AB46" s="122"/>
    </row>
    <row r="47" spans="1:28" ht="14.25" x14ac:dyDescent="0.2">
      <c r="A47" s="11" t="s">
        <v>37</v>
      </c>
      <c r="B47" s="11" t="s">
        <v>37</v>
      </c>
      <c r="C47" s="41" t="s">
        <v>799</v>
      </c>
      <c r="D47" s="41" t="s">
        <v>800</v>
      </c>
      <c r="E47" s="41" t="s">
        <v>39</v>
      </c>
      <c r="F47" s="41" t="s">
        <v>810</v>
      </c>
      <c r="G47" s="41" t="s">
        <v>41</v>
      </c>
      <c r="H47" s="29" t="s">
        <v>42</v>
      </c>
      <c r="I47" s="41" t="s">
        <v>43</v>
      </c>
      <c r="J47" s="41" t="s">
        <v>42</v>
      </c>
      <c r="K47" s="41" t="s">
        <v>764</v>
      </c>
      <c r="L47" s="41" t="s">
        <v>1126</v>
      </c>
      <c r="M47" s="41" t="s">
        <v>1126</v>
      </c>
      <c r="N47" s="41">
        <v>0</v>
      </c>
      <c r="O47" s="41">
        <v>0</v>
      </c>
      <c r="P47" s="42">
        <f t="shared" si="0"/>
        <v>0</v>
      </c>
      <c r="Q47" s="43">
        <v>0</v>
      </c>
      <c r="R47" s="16" t="s">
        <v>51</v>
      </c>
      <c r="S47" s="43">
        <v>1</v>
      </c>
      <c r="T47" s="16" t="s">
        <v>47</v>
      </c>
      <c r="U47" s="44">
        <v>1</v>
      </c>
      <c r="V47" s="14">
        <f t="shared" si="1"/>
        <v>17.52</v>
      </c>
      <c r="W47" s="17">
        <f t="shared" si="2"/>
        <v>17.52</v>
      </c>
      <c r="X47" s="34"/>
      <c r="Y47" s="122"/>
      <c r="Z47" s="122"/>
      <c r="AA47" s="122"/>
      <c r="AB47" s="122"/>
    </row>
    <row r="48" spans="1:28" ht="14.25" x14ac:dyDescent="0.2">
      <c r="A48" s="11" t="s">
        <v>37</v>
      </c>
      <c r="B48" s="11" t="s">
        <v>37</v>
      </c>
      <c r="C48" s="41" t="s">
        <v>583</v>
      </c>
      <c r="D48" s="41" t="s">
        <v>584</v>
      </c>
      <c r="E48" s="41" t="s">
        <v>39</v>
      </c>
      <c r="F48" s="41" t="s">
        <v>756</v>
      </c>
      <c r="G48" s="41" t="s">
        <v>41</v>
      </c>
      <c r="H48" s="29" t="s">
        <v>42</v>
      </c>
      <c r="I48" s="41" t="s">
        <v>43</v>
      </c>
      <c r="J48" s="41" t="s">
        <v>42</v>
      </c>
      <c r="K48" s="41" t="s">
        <v>766</v>
      </c>
      <c r="L48" s="41" t="s">
        <v>1126</v>
      </c>
      <c r="M48" s="41" t="s">
        <v>1126</v>
      </c>
      <c r="N48" s="41">
        <v>0</v>
      </c>
      <c r="O48" s="41">
        <v>0</v>
      </c>
      <c r="P48" s="42">
        <f t="shared" si="0"/>
        <v>0</v>
      </c>
      <c r="Q48" s="43">
        <v>0</v>
      </c>
      <c r="R48" s="16" t="s">
        <v>51</v>
      </c>
      <c r="S48" s="43">
        <v>1</v>
      </c>
      <c r="T48" s="16" t="s">
        <v>47</v>
      </c>
      <c r="U48" s="44">
        <v>1</v>
      </c>
      <c r="V48" s="14">
        <f t="shared" si="1"/>
        <v>17.52</v>
      </c>
      <c r="W48" s="17">
        <f t="shared" si="2"/>
        <v>17.52</v>
      </c>
      <c r="X48" s="34"/>
      <c r="Y48" s="122"/>
      <c r="Z48" s="122"/>
      <c r="AA48" s="122"/>
      <c r="AB48" s="122"/>
    </row>
    <row r="49" spans="1:28" ht="14.25" x14ac:dyDescent="0.2">
      <c r="A49" s="11" t="s">
        <v>37</v>
      </c>
      <c r="B49" s="11" t="s">
        <v>37</v>
      </c>
      <c r="C49" s="41" t="s">
        <v>172</v>
      </c>
      <c r="D49" s="41" t="s">
        <v>173</v>
      </c>
      <c r="E49" s="41" t="s">
        <v>111</v>
      </c>
      <c r="F49" s="41" t="s">
        <v>487</v>
      </c>
      <c r="G49" s="41" t="s">
        <v>41</v>
      </c>
      <c r="H49" s="29" t="s">
        <v>42</v>
      </c>
      <c r="I49" s="41" t="s">
        <v>43</v>
      </c>
      <c r="J49" s="41" t="s">
        <v>42</v>
      </c>
      <c r="K49" s="41" t="s">
        <v>285</v>
      </c>
      <c r="L49" s="41" t="s">
        <v>1147</v>
      </c>
      <c r="M49" s="41" t="s">
        <v>1147</v>
      </c>
      <c r="N49" s="41">
        <v>0</v>
      </c>
      <c r="O49" s="41">
        <v>0</v>
      </c>
      <c r="P49" s="42">
        <f t="shared" si="0"/>
        <v>0</v>
      </c>
      <c r="Q49" s="43">
        <v>0</v>
      </c>
      <c r="R49" s="16" t="s">
        <v>51</v>
      </c>
      <c r="S49" s="43">
        <v>1</v>
      </c>
      <c r="T49" s="16" t="s">
        <v>47</v>
      </c>
      <c r="U49" s="44">
        <v>1</v>
      </c>
      <c r="V49" s="14">
        <f t="shared" si="1"/>
        <v>17.52</v>
      </c>
      <c r="W49" s="17">
        <f t="shared" si="2"/>
        <v>17.52</v>
      </c>
      <c r="X49" s="34"/>
      <c r="Y49" s="122"/>
      <c r="Z49" s="122"/>
      <c r="AA49" s="122"/>
      <c r="AB49" s="122"/>
    </row>
    <row r="50" spans="1:28" ht="14.25" x14ac:dyDescent="0.2">
      <c r="A50" s="11" t="s">
        <v>37</v>
      </c>
      <c r="B50" s="11" t="s">
        <v>37</v>
      </c>
      <c r="C50" s="41" t="s">
        <v>802</v>
      </c>
      <c r="D50" s="41" t="s">
        <v>1001</v>
      </c>
      <c r="E50" s="41" t="s">
        <v>111</v>
      </c>
      <c r="F50" s="41" t="s">
        <v>809</v>
      </c>
      <c r="G50" s="41" t="s">
        <v>41</v>
      </c>
      <c r="H50" s="29" t="s">
        <v>42</v>
      </c>
      <c r="I50" s="41" t="s">
        <v>43</v>
      </c>
      <c r="J50" s="41" t="s">
        <v>42</v>
      </c>
      <c r="K50" s="41" t="s">
        <v>764</v>
      </c>
      <c r="L50" s="41" t="s">
        <v>1126</v>
      </c>
      <c r="M50" s="41" t="s">
        <v>1126</v>
      </c>
      <c r="N50" s="41">
        <v>0</v>
      </c>
      <c r="O50" s="41">
        <v>0</v>
      </c>
      <c r="P50" s="42">
        <f t="shared" si="0"/>
        <v>0</v>
      </c>
      <c r="Q50" s="43">
        <v>0</v>
      </c>
      <c r="R50" s="16" t="s">
        <v>51</v>
      </c>
      <c r="S50" s="43">
        <v>1</v>
      </c>
      <c r="T50" s="16" t="s">
        <v>47</v>
      </c>
      <c r="U50" s="44">
        <v>1</v>
      </c>
      <c r="V50" s="14">
        <f t="shared" si="1"/>
        <v>17.52</v>
      </c>
      <c r="W50" s="17">
        <f t="shared" si="2"/>
        <v>17.52</v>
      </c>
      <c r="X50" s="34"/>
      <c r="Y50" s="122"/>
      <c r="Z50" s="122"/>
      <c r="AA50" s="122"/>
      <c r="AB50" s="122"/>
    </row>
    <row r="51" spans="1:28" ht="14.25" x14ac:dyDescent="0.2">
      <c r="A51" s="11" t="s">
        <v>37</v>
      </c>
      <c r="B51" s="11" t="s">
        <v>37</v>
      </c>
      <c r="C51" s="41" t="s">
        <v>212</v>
      </c>
      <c r="D51" s="41" t="s">
        <v>213</v>
      </c>
      <c r="E51" s="41" t="s">
        <v>39</v>
      </c>
      <c r="F51" s="41" t="s">
        <v>1166</v>
      </c>
      <c r="G51" s="41" t="s">
        <v>41</v>
      </c>
      <c r="H51" s="29" t="s">
        <v>42</v>
      </c>
      <c r="I51" s="41" t="s">
        <v>43</v>
      </c>
      <c r="J51" s="41" t="s">
        <v>42</v>
      </c>
      <c r="K51" s="41" t="s">
        <v>1167</v>
      </c>
      <c r="L51" s="41" t="s">
        <v>1092</v>
      </c>
      <c r="M51" s="41" t="s">
        <v>1093</v>
      </c>
      <c r="N51" s="41">
        <v>0</v>
      </c>
      <c r="O51" s="41">
        <v>0</v>
      </c>
      <c r="P51" s="42">
        <f t="shared" si="0"/>
        <v>0</v>
      </c>
      <c r="Q51" s="43">
        <v>4</v>
      </c>
      <c r="R51" s="16" t="s">
        <v>51</v>
      </c>
      <c r="S51" s="43">
        <v>1</v>
      </c>
      <c r="T51" s="16" t="s">
        <v>47</v>
      </c>
      <c r="U51" s="44">
        <v>5</v>
      </c>
      <c r="V51" s="14">
        <f t="shared" si="1"/>
        <v>233.56</v>
      </c>
      <c r="W51" s="17">
        <f t="shared" si="2"/>
        <v>233.56</v>
      </c>
      <c r="X51" s="34"/>
      <c r="Y51" s="122"/>
      <c r="Z51" s="122"/>
      <c r="AA51" s="122"/>
      <c r="AB51" s="122"/>
    </row>
    <row r="52" spans="1:28" ht="14.25" x14ac:dyDescent="0.2">
      <c r="A52" s="11" t="s">
        <v>37</v>
      </c>
      <c r="B52" s="11" t="s">
        <v>37</v>
      </c>
      <c r="C52" s="41" t="s">
        <v>197</v>
      </c>
      <c r="D52" s="41" t="s">
        <v>198</v>
      </c>
      <c r="E52" s="41" t="s">
        <v>39</v>
      </c>
      <c r="F52" s="41" t="s">
        <v>1168</v>
      </c>
      <c r="G52" s="41" t="s">
        <v>41</v>
      </c>
      <c r="H52" s="29" t="s">
        <v>42</v>
      </c>
      <c r="I52" s="41" t="s">
        <v>43</v>
      </c>
      <c r="J52" s="41" t="s">
        <v>42</v>
      </c>
      <c r="K52" s="41" t="s">
        <v>423</v>
      </c>
      <c r="L52" s="41" t="s">
        <v>1169</v>
      </c>
      <c r="M52" s="41" t="s">
        <v>1169</v>
      </c>
      <c r="N52" s="41">
        <v>0</v>
      </c>
      <c r="O52" s="41">
        <v>0</v>
      </c>
      <c r="P52" s="42">
        <f t="shared" si="0"/>
        <v>0</v>
      </c>
      <c r="Q52" s="43">
        <v>0</v>
      </c>
      <c r="R52" s="16" t="s">
        <v>51</v>
      </c>
      <c r="S52" s="43">
        <v>1</v>
      </c>
      <c r="T52" s="16" t="s">
        <v>47</v>
      </c>
      <c r="U52" s="44">
        <v>1</v>
      </c>
      <c r="V52" s="14">
        <f t="shared" si="1"/>
        <v>17.52</v>
      </c>
      <c r="W52" s="17">
        <f t="shared" si="2"/>
        <v>17.52</v>
      </c>
      <c r="X52" s="34"/>
      <c r="Y52" s="122"/>
      <c r="Z52" s="122"/>
      <c r="AA52" s="122"/>
      <c r="AB52" s="122"/>
    </row>
    <row r="53" spans="1:28" ht="14.25" x14ac:dyDescent="0.2">
      <c r="A53" s="11" t="s">
        <v>37</v>
      </c>
      <c r="B53" s="11" t="s">
        <v>37</v>
      </c>
      <c r="C53" s="41" t="s">
        <v>249</v>
      </c>
      <c r="D53" s="41" t="s">
        <v>250</v>
      </c>
      <c r="E53" s="41" t="s">
        <v>39</v>
      </c>
      <c r="F53" s="41" t="s">
        <v>174</v>
      </c>
      <c r="G53" s="41" t="s">
        <v>41</v>
      </c>
      <c r="H53" s="29" t="s">
        <v>42</v>
      </c>
      <c r="I53" s="41" t="s">
        <v>43</v>
      </c>
      <c r="J53" s="41" t="s">
        <v>42</v>
      </c>
      <c r="K53" s="41" t="s">
        <v>136</v>
      </c>
      <c r="L53" s="41" t="s">
        <v>1126</v>
      </c>
      <c r="M53" s="41" t="s">
        <v>1126</v>
      </c>
      <c r="N53" s="41">
        <v>0</v>
      </c>
      <c r="O53" s="41">
        <v>0</v>
      </c>
      <c r="P53" s="42">
        <f t="shared" si="0"/>
        <v>0</v>
      </c>
      <c r="Q53" s="43">
        <v>0</v>
      </c>
      <c r="R53" s="16" t="s">
        <v>51</v>
      </c>
      <c r="S53" s="43">
        <v>1</v>
      </c>
      <c r="T53" s="16" t="s">
        <v>47</v>
      </c>
      <c r="U53" s="44">
        <v>1</v>
      </c>
      <c r="V53" s="14">
        <f t="shared" si="1"/>
        <v>17.52</v>
      </c>
      <c r="W53" s="17">
        <f t="shared" si="2"/>
        <v>17.52</v>
      </c>
      <c r="X53" s="34"/>
      <c r="Y53" s="122"/>
      <c r="Z53" s="122"/>
      <c r="AA53" s="122"/>
      <c r="AB53" s="122"/>
    </row>
    <row r="54" spans="1:28" ht="14.25" x14ac:dyDescent="0.2">
      <c r="A54" s="11" t="s">
        <v>37</v>
      </c>
      <c r="B54" s="11" t="s">
        <v>37</v>
      </c>
      <c r="C54" s="41" t="s">
        <v>864</v>
      </c>
      <c r="D54" s="41" t="s">
        <v>865</v>
      </c>
      <c r="E54" s="41" t="s">
        <v>111</v>
      </c>
      <c r="F54" s="41" t="s">
        <v>1078</v>
      </c>
      <c r="G54" s="41" t="s">
        <v>41</v>
      </c>
      <c r="H54" s="29" t="s">
        <v>42</v>
      </c>
      <c r="I54" s="41" t="s">
        <v>234</v>
      </c>
      <c r="J54" s="41" t="s">
        <v>42</v>
      </c>
      <c r="K54" s="41" t="s">
        <v>1128</v>
      </c>
      <c r="L54" s="41" t="s">
        <v>1155</v>
      </c>
      <c r="M54" s="41" t="s">
        <v>1155</v>
      </c>
      <c r="N54" s="41">
        <v>0</v>
      </c>
      <c r="O54" s="41">
        <v>0</v>
      </c>
      <c r="P54" s="42">
        <f t="shared" si="0"/>
        <v>0</v>
      </c>
      <c r="Q54" s="43">
        <v>0</v>
      </c>
      <c r="R54" s="16" t="s">
        <v>51</v>
      </c>
      <c r="S54" s="43">
        <v>1</v>
      </c>
      <c r="T54" s="16" t="s">
        <v>47</v>
      </c>
      <c r="U54" s="44">
        <v>1</v>
      </c>
      <c r="V54" s="14">
        <f t="shared" si="1"/>
        <v>17.52</v>
      </c>
      <c r="W54" s="17">
        <f t="shared" si="2"/>
        <v>17.52</v>
      </c>
      <c r="X54" s="34"/>
      <c r="Y54" s="122"/>
      <c r="Z54" s="122"/>
      <c r="AA54" s="122"/>
      <c r="AB54" s="122"/>
    </row>
    <row r="55" spans="1:28" ht="14.25" x14ac:dyDescent="0.2">
      <c r="A55" s="11" t="s">
        <v>37</v>
      </c>
      <c r="B55" s="11" t="s">
        <v>37</v>
      </c>
      <c r="C55" s="41" t="s">
        <v>707</v>
      </c>
      <c r="D55" s="41" t="s">
        <v>949</v>
      </c>
      <c r="E55" s="41" t="s">
        <v>39</v>
      </c>
      <c r="F55" s="41" t="s">
        <v>942</v>
      </c>
      <c r="G55" s="41" t="s">
        <v>41</v>
      </c>
      <c r="H55" s="29" t="s">
        <v>42</v>
      </c>
      <c r="I55" s="41" t="s">
        <v>632</v>
      </c>
      <c r="J55" s="41" t="s">
        <v>42</v>
      </c>
      <c r="K55" s="41" t="s">
        <v>943</v>
      </c>
      <c r="L55" s="41" t="s">
        <v>1131</v>
      </c>
      <c r="M55" s="41" t="s">
        <v>1131</v>
      </c>
      <c r="N55" s="41">
        <v>0</v>
      </c>
      <c r="O55" s="41">
        <v>0</v>
      </c>
      <c r="P55" s="42">
        <f t="shared" si="0"/>
        <v>0</v>
      </c>
      <c r="Q55" s="43">
        <v>0</v>
      </c>
      <c r="R55" s="16" t="s">
        <v>51</v>
      </c>
      <c r="S55" s="43">
        <v>1</v>
      </c>
      <c r="T55" s="16" t="s">
        <v>47</v>
      </c>
      <c r="U55" s="44">
        <v>1</v>
      </c>
      <c r="V55" s="14">
        <f t="shared" si="1"/>
        <v>17.52</v>
      </c>
      <c r="W55" s="17">
        <f t="shared" si="2"/>
        <v>17.52</v>
      </c>
      <c r="X55" s="34"/>
      <c r="Y55" s="122"/>
      <c r="Z55" s="122"/>
      <c r="AA55" s="122"/>
      <c r="AB55" s="122"/>
    </row>
    <row r="56" spans="1:28" ht="14.25" x14ac:dyDescent="0.2">
      <c r="A56" s="11" t="s">
        <v>37</v>
      </c>
      <c r="B56" s="11" t="s">
        <v>37</v>
      </c>
      <c r="C56" s="41" t="s">
        <v>634</v>
      </c>
      <c r="D56" s="41" t="s">
        <v>823</v>
      </c>
      <c r="E56" s="41" t="s">
        <v>111</v>
      </c>
      <c r="F56" s="41" t="s">
        <v>942</v>
      </c>
      <c r="G56" s="41" t="s">
        <v>41</v>
      </c>
      <c r="H56" s="29" t="s">
        <v>42</v>
      </c>
      <c r="I56" s="41" t="s">
        <v>632</v>
      </c>
      <c r="J56" s="41" t="s">
        <v>42</v>
      </c>
      <c r="K56" s="41" t="s">
        <v>943</v>
      </c>
      <c r="L56" s="41" t="s">
        <v>1131</v>
      </c>
      <c r="M56" s="41" t="s">
        <v>1131</v>
      </c>
      <c r="N56" s="41">
        <v>0</v>
      </c>
      <c r="O56" s="41">
        <v>0</v>
      </c>
      <c r="P56" s="42">
        <f t="shared" si="0"/>
        <v>0</v>
      </c>
      <c r="Q56" s="43">
        <v>0</v>
      </c>
      <c r="R56" s="16" t="s">
        <v>51</v>
      </c>
      <c r="S56" s="43">
        <v>1</v>
      </c>
      <c r="T56" s="16" t="s">
        <v>47</v>
      </c>
      <c r="U56" s="44">
        <v>1</v>
      </c>
      <c r="V56" s="14">
        <f t="shared" si="1"/>
        <v>17.52</v>
      </c>
      <c r="W56" s="17">
        <f t="shared" si="2"/>
        <v>17.52</v>
      </c>
      <c r="X56" s="34"/>
      <c r="Y56" s="122"/>
      <c r="Z56" s="122"/>
      <c r="AA56" s="122"/>
      <c r="AB56" s="122"/>
    </row>
    <row r="57" spans="1:28" ht="14.25" x14ac:dyDescent="0.2">
      <c r="A57" s="11" t="s">
        <v>37</v>
      </c>
      <c r="B57" s="11" t="s">
        <v>37</v>
      </c>
      <c r="C57" s="41" t="s">
        <v>266</v>
      </c>
      <c r="D57" s="41" t="s">
        <v>267</v>
      </c>
      <c r="E57" s="41" t="s">
        <v>39</v>
      </c>
      <c r="F57" s="41" t="s">
        <v>1170</v>
      </c>
      <c r="G57" s="41" t="s">
        <v>41</v>
      </c>
      <c r="H57" s="29" t="s">
        <v>42</v>
      </c>
      <c r="I57" s="41" t="s">
        <v>43</v>
      </c>
      <c r="J57" s="41" t="s">
        <v>42</v>
      </c>
      <c r="K57" s="41" t="s">
        <v>178</v>
      </c>
      <c r="L57" s="41" t="s">
        <v>1126</v>
      </c>
      <c r="M57" s="41" t="s">
        <v>1126</v>
      </c>
      <c r="N57" s="41">
        <v>0</v>
      </c>
      <c r="O57" s="41">
        <v>0</v>
      </c>
      <c r="P57" s="42">
        <f t="shared" si="0"/>
        <v>0</v>
      </c>
      <c r="Q57" s="43">
        <v>0</v>
      </c>
      <c r="R57" s="16" t="s">
        <v>51</v>
      </c>
      <c r="S57" s="43">
        <v>1</v>
      </c>
      <c r="T57" s="16" t="s">
        <v>47</v>
      </c>
      <c r="U57" s="44">
        <v>1</v>
      </c>
      <c r="V57" s="14">
        <f t="shared" si="1"/>
        <v>17.52</v>
      </c>
      <c r="W57" s="17">
        <f t="shared" si="2"/>
        <v>17.52</v>
      </c>
      <c r="X57" s="34"/>
      <c r="Y57" s="122"/>
      <c r="Z57" s="122"/>
      <c r="AA57" s="122"/>
      <c r="AB57" s="122"/>
    </row>
    <row r="58" spans="1:28" ht="14.25" x14ac:dyDescent="0.2">
      <c r="A58" s="11" t="s">
        <v>37</v>
      </c>
      <c r="B58" s="11" t="s">
        <v>37</v>
      </c>
      <c r="C58" s="41" t="s">
        <v>725</v>
      </c>
      <c r="D58" s="41" t="s">
        <v>1052</v>
      </c>
      <c r="E58" s="41" t="s">
        <v>39</v>
      </c>
      <c r="F58" s="41" t="s">
        <v>1171</v>
      </c>
      <c r="G58" s="41" t="s">
        <v>41</v>
      </c>
      <c r="H58" s="29" t="s">
        <v>42</v>
      </c>
      <c r="I58" s="41" t="s">
        <v>43</v>
      </c>
      <c r="J58" s="41" t="s">
        <v>42</v>
      </c>
      <c r="K58" s="41" t="s">
        <v>1134</v>
      </c>
      <c r="L58" s="41" t="s">
        <v>1092</v>
      </c>
      <c r="M58" s="41" t="s">
        <v>1093</v>
      </c>
      <c r="N58" s="41">
        <v>0</v>
      </c>
      <c r="O58" s="41">
        <v>0</v>
      </c>
      <c r="P58" s="42">
        <f t="shared" si="0"/>
        <v>0</v>
      </c>
      <c r="Q58" s="43">
        <v>0</v>
      </c>
      <c r="R58" s="16" t="s">
        <v>51</v>
      </c>
      <c r="S58" s="43">
        <v>5</v>
      </c>
      <c r="T58" s="16" t="s">
        <v>47</v>
      </c>
      <c r="U58" s="44">
        <v>5</v>
      </c>
      <c r="V58" s="14">
        <f t="shared" si="1"/>
        <v>87.6</v>
      </c>
      <c r="W58" s="17">
        <f t="shared" si="2"/>
        <v>87.6</v>
      </c>
      <c r="X58" s="34"/>
      <c r="Y58" s="122"/>
      <c r="Z58" s="122"/>
      <c r="AA58" s="122"/>
      <c r="AB58" s="122"/>
    </row>
    <row r="59" spans="1:28" ht="14.25" x14ac:dyDescent="0.2">
      <c r="A59" s="11" t="s">
        <v>37</v>
      </c>
      <c r="B59" s="11" t="s">
        <v>37</v>
      </c>
      <c r="C59" s="41" t="s">
        <v>540</v>
      </c>
      <c r="D59" s="41" t="s">
        <v>541</v>
      </c>
      <c r="E59" s="41" t="s">
        <v>39</v>
      </c>
      <c r="F59" s="41" t="s">
        <v>1172</v>
      </c>
      <c r="G59" s="41" t="s">
        <v>41</v>
      </c>
      <c r="H59" s="29" t="s">
        <v>42</v>
      </c>
      <c r="I59" s="41" t="s">
        <v>543</v>
      </c>
      <c r="J59" s="41" t="s">
        <v>42</v>
      </c>
      <c r="K59" s="41" t="s">
        <v>710</v>
      </c>
      <c r="L59" s="41" t="s">
        <v>1169</v>
      </c>
      <c r="M59" s="41" t="s">
        <v>1169</v>
      </c>
      <c r="N59" s="41">
        <v>0</v>
      </c>
      <c r="O59" s="41">
        <v>0</v>
      </c>
      <c r="P59" s="42">
        <f t="shared" si="0"/>
        <v>0</v>
      </c>
      <c r="Q59" s="43">
        <v>0</v>
      </c>
      <c r="R59" s="16" t="s">
        <v>51</v>
      </c>
      <c r="S59" s="43">
        <v>1</v>
      </c>
      <c r="T59" s="16" t="s">
        <v>47</v>
      </c>
      <c r="U59" s="44">
        <v>1</v>
      </c>
      <c r="V59" s="14">
        <f t="shared" si="1"/>
        <v>17.52</v>
      </c>
      <c r="W59" s="17">
        <f t="shared" si="2"/>
        <v>17.52</v>
      </c>
      <c r="X59" s="34"/>
      <c r="Y59" s="122"/>
      <c r="Z59" s="122"/>
      <c r="AA59" s="122"/>
      <c r="AB59" s="122"/>
    </row>
    <row r="60" spans="1:28" ht="14.25" x14ac:dyDescent="0.2">
      <c r="A60" s="11" t="s">
        <v>37</v>
      </c>
      <c r="B60" s="11" t="s">
        <v>37</v>
      </c>
      <c r="C60" s="41" t="s">
        <v>1104</v>
      </c>
      <c r="D60" s="41" t="s">
        <v>1105</v>
      </c>
      <c r="E60" s="41" t="s">
        <v>111</v>
      </c>
      <c r="F60" s="41" t="s">
        <v>1173</v>
      </c>
      <c r="G60" s="41" t="s">
        <v>41</v>
      </c>
      <c r="H60" s="29" t="s">
        <v>42</v>
      </c>
      <c r="I60" s="41" t="s">
        <v>43</v>
      </c>
      <c r="J60" s="41" t="s">
        <v>42</v>
      </c>
      <c r="K60" s="41" t="s">
        <v>766</v>
      </c>
      <c r="L60" s="41" t="s">
        <v>1126</v>
      </c>
      <c r="M60" s="41" t="s">
        <v>1126</v>
      </c>
      <c r="N60" s="41">
        <v>0</v>
      </c>
      <c r="O60" s="41">
        <v>0</v>
      </c>
      <c r="P60" s="42">
        <f t="shared" si="0"/>
        <v>0</v>
      </c>
      <c r="Q60" s="43">
        <v>0</v>
      </c>
      <c r="R60" s="16" t="s">
        <v>51</v>
      </c>
      <c r="S60" s="43">
        <v>1</v>
      </c>
      <c r="T60" s="16" t="s">
        <v>47</v>
      </c>
      <c r="U60" s="44">
        <v>1</v>
      </c>
      <c r="V60" s="14">
        <f t="shared" si="1"/>
        <v>17.52</v>
      </c>
      <c r="W60" s="17">
        <f t="shared" si="2"/>
        <v>17.52</v>
      </c>
      <c r="X60" s="34"/>
      <c r="Y60" s="122"/>
      <c r="Z60" s="122"/>
      <c r="AA60" s="122"/>
      <c r="AB60" s="122"/>
    </row>
    <row r="61" spans="1:28" ht="14.25" x14ac:dyDescent="0.2">
      <c r="A61" s="11" t="s">
        <v>37</v>
      </c>
      <c r="B61" s="11" t="s">
        <v>37</v>
      </c>
      <c r="C61" s="41" t="s">
        <v>158</v>
      </c>
      <c r="D61" s="41" t="s">
        <v>159</v>
      </c>
      <c r="E61" s="41" t="s">
        <v>39</v>
      </c>
      <c r="F61" s="41" t="s">
        <v>1174</v>
      </c>
      <c r="G61" s="41" t="s">
        <v>41</v>
      </c>
      <c r="H61" s="29" t="s">
        <v>42</v>
      </c>
      <c r="I61" s="41" t="s">
        <v>43</v>
      </c>
      <c r="J61" s="41" t="s">
        <v>42</v>
      </c>
      <c r="K61" s="41" t="s">
        <v>124</v>
      </c>
      <c r="L61" s="41" t="s">
        <v>1142</v>
      </c>
      <c r="M61" s="41" t="s">
        <v>1169</v>
      </c>
      <c r="N61" s="41">
        <v>0</v>
      </c>
      <c r="O61" s="41">
        <v>0</v>
      </c>
      <c r="P61" s="42">
        <f t="shared" si="0"/>
        <v>0</v>
      </c>
      <c r="Q61" s="43">
        <v>2</v>
      </c>
      <c r="R61" s="16" t="s">
        <v>51</v>
      </c>
      <c r="S61" s="43">
        <v>1</v>
      </c>
      <c r="T61" s="16" t="s">
        <v>47</v>
      </c>
      <c r="U61" s="44">
        <v>3</v>
      </c>
      <c r="V61" s="14">
        <f t="shared" si="1"/>
        <v>125.53999999999999</v>
      </c>
      <c r="W61" s="17">
        <f t="shared" si="2"/>
        <v>125.53999999999999</v>
      </c>
      <c r="X61" s="34"/>
      <c r="Y61" s="122"/>
      <c r="Z61" s="122"/>
      <c r="AA61" s="122"/>
      <c r="AB61" s="122"/>
    </row>
    <row r="62" spans="1:28" ht="14.25" x14ac:dyDescent="0.2">
      <c r="A62" s="11" t="s">
        <v>37</v>
      </c>
      <c r="B62" s="11" t="s">
        <v>37</v>
      </c>
      <c r="C62" s="41" t="s">
        <v>143</v>
      </c>
      <c r="D62" s="41" t="s">
        <v>144</v>
      </c>
      <c r="E62" s="41" t="s">
        <v>111</v>
      </c>
      <c r="F62" s="41" t="s">
        <v>578</v>
      </c>
      <c r="G62" s="41" t="s">
        <v>41</v>
      </c>
      <c r="H62" s="29" t="s">
        <v>42</v>
      </c>
      <c r="I62" s="41" t="s">
        <v>43</v>
      </c>
      <c r="J62" s="41" t="s">
        <v>42</v>
      </c>
      <c r="K62" s="41" t="s">
        <v>1175</v>
      </c>
      <c r="L62" s="41" t="s">
        <v>973</v>
      </c>
      <c r="M62" s="41" t="s">
        <v>974</v>
      </c>
      <c r="N62" s="41">
        <v>0</v>
      </c>
      <c r="O62" s="41">
        <v>0</v>
      </c>
      <c r="P62" s="42">
        <f t="shared" si="0"/>
        <v>0</v>
      </c>
      <c r="Q62" s="43">
        <v>2</v>
      </c>
      <c r="R62" s="16" t="s">
        <v>51</v>
      </c>
      <c r="S62" s="43">
        <v>1</v>
      </c>
      <c r="T62" s="16" t="s">
        <v>47</v>
      </c>
      <c r="U62" s="44">
        <v>3</v>
      </c>
      <c r="V62" s="14">
        <f t="shared" si="1"/>
        <v>125.53999999999999</v>
      </c>
      <c r="W62" s="17">
        <f t="shared" si="2"/>
        <v>125.53999999999999</v>
      </c>
      <c r="X62" s="34"/>
      <c r="Y62" s="122"/>
      <c r="Z62" s="122"/>
      <c r="AA62" s="122"/>
      <c r="AB62" s="122"/>
    </row>
    <row r="63" spans="1:28" ht="14.25" x14ac:dyDescent="0.2">
      <c r="A63" s="11" t="s">
        <v>37</v>
      </c>
      <c r="B63" s="11" t="s">
        <v>37</v>
      </c>
      <c r="C63" s="41" t="s">
        <v>143</v>
      </c>
      <c r="D63" s="41" t="s">
        <v>144</v>
      </c>
      <c r="E63" s="41" t="s">
        <v>111</v>
      </c>
      <c r="F63" s="41" t="s">
        <v>556</v>
      </c>
      <c r="G63" s="41" t="s">
        <v>41</v>
      </c>
      <c r="H63" s="29" t="s">
        <v>42</v>
      </c>
      <c r="I63" s="41" t="s">
        <v>43</v>
      </c>
      <c r="J63" s="41" t="s">
        <v>42</v>
      </c>
      <c r="K63" s="41" t="s">
        <v>161</v>
      </c>
      <c r="L63" s="41" t="s">
        <v>1028</v>
      </c>
      <c r="M63" s="41" t="s">
        <v>1029</v>
      </c>
      <c r="N63" s="41">
        <v>0</v>
      </c>
      <c r="O63" s="41">
        <v>0</v>
      </c>
      <c r="P63" s="42">
        <f t="shared" si="0"/>
        <v>0</v>
      </c>
      <c r="Q63" s="43">
        <v>2</v>
      </c>
      <c r="R63" s="16" t="s">
        <v>51</v>
      </c>
      <c r="S63" s="43">
        <v>1</v>
      </c>
      <c r="T63" s="16" t="s">
        <v>47</v>
      </c>
      <c r="U63" s="44">
        <v>3</v>
      </c>
      <c r="V63" s="14">
        <f t="shared" si="1"/>
        <v>125.53999999999999</v>
      </c>
      <c r="W63" s="17">
        <f t="shared" si="2"/>
        <v>125.53999999999999</v>
      </c>
      <c r="X63" s="34"/>
      <c r="Y63" s="122"/>
      <c r="Z63" s="122"/>
      <c r="AA63" s="122"/>
      <c r="AB63" s="122"/>
    </row>
    <row r="64" spans="1:28" ht="14.25" x14ac:dyDescent="0.2">
      <c r="A64" s="11" t="s">
        <v>37</v>
      </c>
      <c r="B64" s="11" t="s">
        <v>37</v>
      </c>
      <c r="C64" s="41" t="s">
        <v>794</v>
      </c>
      <c r="D64" s="41" t="s">
        <v>1176</v>
      </c>
      <c r="E64" s="41" t="s">
        <v>111</v>
      </c>
      <c r="F64" s="41" t="s">
        <v>1177</v>
      </c>
      <c r="G64" s="41" t="s">
        <v>41</v>
      </c>
      <c r="H64" s="29" t="s">
        <v>42</v>
      </c>
      <c r="I64" s="41" t="s">
        <v>43</v>
      </c>
      <c r="J64" s="41" t="s">
        <v>42</v>
      </c>
      <c r="K64" s="41" t="s">
        <v>380</v>
      </c>
      <c r="L64" s="41" t="s">
        <v>1147</v>
      </c>
      <c r="M64" s="41" t="s">
        <v>1147</v>
      </c>
      <c r="N64" s="41">
        <v>0</v>
      </c>
      <c r="O64" s="41">
        <v>0</v>
      </c>
      <c r="P64" s="42">
        <f t="shared" si="0"/>
        <v>0</v>
      </c>
      <c r="Q64" s="43">
        <v>0</v>
      </c>
      <c r="R64" s="16" t="s">
        <v>51</v>
      </c>
      <c r="S64" s="43">
        <v>1</v>
      </c>
      <c r="T64" s="16" t="s">
        <v>47</v>
      </c>
      <c r="U64" s="44">
        <v>1</v>
      </c>
      <c r="V64" s="14">
        <f t="shared" si="1"/>
        <v>17.52</v>
      </c>
      <c r="W64" s="17">
        <f t="shared" si="2"/>
        <v>17.52</v>
      </c>
      <c r="X64" s="34"/>
      <c r="Y64" s="122"/>
      <c r="Z64" s="122"/>
      <c r="AA64" s="122"/>
      <c r="AB64" s="122"/>
    </row>
    <row r="65" spans="1:28" ht="14.25" x14ac:dyDescent="0.2">
      <c r="A65" s="11" t="s">
        <v>37</v>
      </c>
      <c r="B65" s="11" t="s">
        <v>37</v>
      </c>
      <c r="C65" s="41" t="s">
        <v>133</v>
      </c>
      <c r="D65" s="41" t="s">
        <v>134</v>
      </c>
      <c r="E65" s="41" t="s">
        <v>111</v>
      </c>
      <c r="F65" s="41" t="s">
        <v>1178</v>
      </c>
      <c r="G65" s="41" t="s">
        <v>41</v>
      </c>
      <c r="H65" s="29" t="s">
        <v>42</v>
      </c>
      <c r="I65" s="41" t="s">
        <v>380</v>
      </c>
      <c r="J65" s="41" t="s">
        <v>42</v>
      </c>
      <c r="K65" s="41" t="s">
        <v>43</v>
      </c>
      <c r="L65" s="41" t="s">
        <v>1142</v>
      </c>
      <c r="M65" s="41" t="s">
        <v>1142</v>
      </c>
      <c r="N65" s="41">
        <v>0</v>
      </c>
      <c r="O65" s="41">
        <v>0</v>
      </c>
      <c r="P65" s="42">
        <f t="shared" si="0"/>
        <v>0</v>
      </c>
      <c r="Q65" s="43">
        <v>0</v>
      </c>
      <c r="R65" s="16" t="s">
        <v>51</v>
      </c>
      <c r="S65" s="43">
        <v>1</v>
      </c>
      <c r="T65" s="16" t="s">
        <v>47</v>
      </c>
      <c r="U65" s="44">
        <v>1</v>
      </c>
      <c r="V65" s="14">
        <f t="shared" si="1"/>
        <v>17.52</v>
      </c>
      <c r="W65" s="17">
        <f t="shared" si="2"/>
        <v>17.52</v>
      </c>
      <c r="X65" s="34"/>
      <c r="Y65" s="122"/>
      <c r="Z65" s="122"/>
      <c r="AA65" s="122"/>
      <c r="AB65" s="122"/>
    </row>
    <row r="66" spans="1:28" ht="14.25" x14ac:dyDescent="0.2">
      <c r="A66" s="11" t="s">
        <v>37</v>
      </c>
      <c r="B66" s="11" t="s">
        <v>37</v>
      </c>
      <c r="C66" s="41" t="s">
        <v>57</v>
      </c>
      <c r="D66" s="41" t="s">
        <v>381</v>
      </c>
      <c r="E66" s="41" t="s">
        <v>39</v>
      </c>
      <c r="F66" s="41" t="s">
        <v>382</v>
      </c>
      <c r="G66" s="41" t="s">
        <v>41</v>
      </c>
      <c r="H66" s="29" t="s">
        <v>42</v>
      </c>
      <c r="I66" s="41" t="s">
        <v>43</v>
      </c>
      <c r="J66" s="41" t="s">
        <v>42</v>
      </c>
      <c r="K66" s="41" t="s">
        <v>59</v>
      </c>
      <c r="L66" s="41" t="s">
        <v>850</v>
      </c>
      <c r="M66" s="41" t="s">
        <v>850</v>
      </c>
      <c r="N66" s="41">
        <v>0</v>
      </c>
      <c r="O66" s="41">
        <v>0</v>
      </c>
      <c r="P66" s="42">
        <f t="shared" si="0"/>
        <v>0</v>
      </c>
      <c r="Q66" s="43">
        <v>0</v>
      </c>
      <c r="R66" s="16" t="s">
        <v>51</v>
      </c>
      <c r="S66" s="43">
        <v>1</v>
      </c>
      <c r="T66" s="16" t="s">
        <v>47</v>
      </c>
      <c r="U66" s="44">
        <v>1</v>
      </c>
      <c r="V66" s="14">
        <f t="shared" si="1"/>
        <v>17.52</v>
      </c>
      <c r="W66" s="17">
        <f t="shared" si="2"/>
        <v>17.52</v>
      </c>
      <c r="X66" s="34"/>
      <c r="Y66" s="122"/>
      <c r="Z66" s="122"/>
      <c r="AA66" s="122"/>
      <c r="AB66" s="122"/>
    </row>
    <row r="67" spans="1:28" ht="18.75" customHeight="1" x14ac:dyDescent="0.2">
      <c r="A67" s="11" t="s">
        <v>37</v>
      </c>
      <c r="B67" s="11" t="s">
        <v>37</v>
      </c>
      <c r="C67" s="41" t="s">
        <v>306</v>
      </c>
      <c r="D67" s="41" t="s">
        <v>307</v>
      </c>
      <c r="E67" s="41" t="s">
        <v>39</v>
      </c>
      <c r="F67" s="41" t="s">
        <v>112</v>
      </c>
      <c r="G67" s="41" t="s">
        <v>41</v>
      </c>
      <c r="H67" s="29" t="s">
        <v>42</v>
      </c>
      <c r="I67" s="41" t="s">
        <v>43</v>
      </c>
      <c r="J67" s="41" t="s">
        <v>42</v>
      </c>
      <c r="K67" s="41" t="s">
        <v>1179</v>
      </c>
      <c r="L67" s="41" t="s">
        <v>1142</v>
      </c>
      <c r="M67" s="41" t="s">
        <v>1169</v>
      </c>
      <c r="N67" s="41">
        <v>0</v>
      </c>
      <c r="O67" s="41">
        <v>0</v>
      </c>
      <c r="P67" s="42">
        <f t="shared" si="0"/>
        <v>0</v>
      </c>
      <c r="Q67" s="43">
        <v>0</v>
      </c>
      <c r="R67" s="16" t="s">
        <v>51</v>
      </c>
      <c r="S67" s="43">
        <v>3</v>
      </c>
      <c r="T67" s="16" t="s">
        <v>47</v>
      </c>
      <c r="U67" s="44">
        <v>3</v>
      </c>
      <c r="V67" s="14">
        <f t="shared" si="1"/>
        <v>52.56</v>
      </c>
      <c r="W67" s="17">
        <f t="shared" si="2"/>
        <v>52.56</v>
      </c>
      <c r="X67" s="34"/>
      <c r="Y67" s="122"/>
      <c r="Z67" s="122"/>
      <c r="AA67" s="122"/>
      <c r="AB67" s="122"/>
    </row>
    <row r="68" spans="1:28" ht="17.25" customHeight="1" x14ac:dyDescent="0.2">
      <c r="A68" s="11" t="s">
        <v>37</v>
      </c>
      <c r="B68" s="11" t="s">
        <v>37</v>
      </c>
      <c r="C68" s="41" t="s">
        <v>725</v>
      </c>
      <c r="D68" s="41" t="s">
        <v>1052</v>
      </c>
      <c r="E68" s="41" t="s">
        <v>39</v>
      </c>
      <c r="F68" s="41" t="s">
        <v>112</v>
      </c>
      <c r="G68" s="41" t="s">
        <v>41</v>
      </c>
      <c r="H68" s="29" t="s">
        <v>42</v>
      </c>
      <c r="I68" s="41" t="s">
        <v>43</v>
      </c>
      <c r="J68" s="41" t="s">
        <v>42</v>
      </c>
      <c r="K68" s="41" t="s">
        <v>1180</v>
      </c>
      <c r="L68" s="41" t="s">
        <v>1115</v>
      </c>
      <c r="M68" s="41" t="s">
        <v>1147</v>
      </c>
      <c r="N68" s="41">
        <v>0</v>
      </c>
      <c r="O68" s="41">
        <v>0</v>
      </c>
      <c r="P68" s="42">
        <f t="shared" si="0"/>
        <v>0</v>
      </c>
      <c r="Q68" s="43">
        <v>0</v>
      </c>
      <c r="R68" s="16" t="s">
        <v>51</v>
      </c>
      <c r="S68" s="43">
        <v>3</v>
      </c>
      <c r="T68" s="16" t="s">
        <v>47</v>
      </c>
      <c r="U68" s="44">
        <v>3</v>
      </c>
      <c r="V68" s="14">
        <f t="shared" si="1"/>
        <v>52.56</v>
      </c>
      <c r="W68" s="17">
        <f t="shared" si="2"/>
        <v>52.56</v>
      </c>
      <c r="X68" s="34"/>
      <c r="Y68" s="122"/>
      <c r="Z68" s="122"/>
      <c r="AA68" s="122"/>
      <c r="AB68" s="122"/>
    </row>
    <row r="69" spans="1:28" ht="14.25" x14ac:dyDescent="0.2">
      <c r="A69" s="11" t="s">
        <v>37</v>
      </c>
      <c r="B69" s="11" t="s">
        <v>37</v>
      </c>
      <c r="C69" s="41" t="s">
        <v>653</v>
      </c>
      <c r="D69" s="41" t="s">
        <v>871</v>
      </c>
      <c r="E69" s="41" t="s">
        <v>39</v>
      </c>
      <c r="F69" s="41" t="s">
        <v>1181</v>
      </c>
      <c r="G69" s="41" t="s">
        <v>41</v>
      </c>
      <c r="H69" s="29" t="s">
        <v>42</v>
      </c>
      <c r="I69" s="41" t="s">
        <v>43</v>
      </c>
      <c r="J69" s="41" t="s">
        <v>42</v>
      </c>
      <c r="K69" s="41" t="s">
        <v>1182</v>
      </c>
      <c r="L69" s="41" t="s">
        <v>1169</v>
      </c>
      <c r="M69" s="41" t="s">
        <v>1169</v>
      </c>
      <c r="N69" s="41">
        <v>0</v>
      </c>
      <c r="O69" s="41">
        <v>0</v>
      </c>
      <c r="P69" s="42">
        <f t="shared" si="0"/>
        <v>0</v>
      </c>
      <c r="Q69" s="43">
        <v>0</v>
      </c>
      <c r="R69" s="16" t="s">
        <v>51</v>
      </c>
      <c r="S69" s="43">
        <v>1</v>
      </c>
      <c r="T69" s="16" t="s">
        <v>47</v>
      </c>
      <c r="U69" s="44">
        <v>1</v>
      </c>
      <c r="V69" s="14">
        <f t="shared" si="1"/>
        <v>17.52</v>
      </c>
      <c r="W69" s="17">
        <f t="shared" si="2"/>
        <v>17.52</v>
      </c>
      <c r="X69" s="34"/>
      <c r="Y69" s="122"/>
      <c r="Z69" s="122"/>
      <c r="AA69" s="122"/>
      <c r="AB69" s="122"/>
    </row>
    <row r="70" spans="1:28" ht="14.25" x14ac:dyDescent="0.2">
      <c r="A70" s="11" t="s">
        <v>37</v>
      </c>
      <c r="B70" s="11" t="s">
        <v>37</v>
      </c>
      <c r="C70" s="41" t="s">
        <v>802</v>
      </c>
      <c r="D70" s="41" t="s">
        <v>1001</v>
      </c>
      <c r="E70" s="41" t="s">
        <v>111</v>
      </c>
      <c r="F70" s="41" t="s">
        <v>1072</v>
      </c>
      <c r="G70" s="41" t="s">
        <v>41</v>
      </c>
      <c r="H70" s="29" t="s">
        <v>42</v>
      </c>
      <c r="I70" s="41" t="s">
        <v>43</v>
      </c>
      <c r="J70" s="41" t="s">
        <v>42</v>
      </c>
      <c r="K70" s="41" t="s">
        <v>380</v>
      </c>
      <c r="L70" s="41" t="s">
        <v>1147</v>
      </c>
      <c r="M70" s="41" t="s">
        <v>1147</v>
      </c>
      <c r="N70" s="41">
        <v>0</v>
      </c>
      <c r="O70" s="41">
        <v>0</v>
      </c>
      <c r="P70" s="42">
        <f t="shared" si="0"/>
        <v>0</v>
      </c>
      <c r="Q70" s="43">
        <v>0</v>
      </c>
      <c r="R70" s="16" t="s">
        <v>51</v>
      </c>
      <c r="S70" s="43">
        <v>1</v>
      </c>
      <c r="T70" s="16" t="s">
        <v>47</v>
      </c>
      <c r="U70" s="44">
        <v>1</v>
      </c>
      <c r="V70" s="14">
        <f t="shared" si="1"/>
        <v>17.52</v>
      </c>
      <c r="W70" s="17">
        <f t="shared" si="2"/>
        <v>17.52</v>
      </c>
      <c r="X70" s="34"/>
      <c r="Y70" s="122"/>
      <c r="Z70" s="122"/>
      <c r="AA70" s="122"/>
      <c r="AB70" s="122"/>
    </row>
    <row r="71" spans="1:28" ht="14.25" x14ac:dyDescent="0.2">
      <c r="A71" s="11" t="s">
        <v>37</v>
      </c>
      <c r="B71" s="11" t="s">
        <v>37</v>
      </c>
      <c r="C71" s="41" t="s">
        <v>794</v>
      </c>
      <c r="D71" s="41" t="s">
        <v>1176</v>
      </c>
      <c r="E71" s="41" t="s">
        <v>111</v>
      </c>
      <c r="F71" s="41" t="s">
        <v>1183</v>
      </c>
      <c r="G71" s="41" t="s">
        <v>41</v>
      </c>
      <c r="H71" s="29" t="s">
        <v>42</v>
      </c>
      <c r="I71" s="41" t="s">
        <v>43</v>
      </c>
      <c r="J71" s="41" t="s">
        <v>42</v>
      </c>
      <c r="K71" s="41" t="s">
        <v>285</v>
      </c>
      <c r="L71" s="41" t="s">
        <v>1126</v>
      </c>
      <c r="M71" s="41" t="s">
        <v>1126</v>
      </c>
      <c r="N71" s="41">
        <v>0</v>
      </c>
      <c r="O71" s="41">
        <v>0</v>
      </c>
      <c r="P71" s="42">
        <f t="shared" si="0"/>
        <v>0</v>
      </c>
      <c r="Q71" s="43">
        <v>0</v>
      </c>
      <c r="R71" s="16" t="s">
        <v>51</v>
      </c>
      <c r="S71" s="43">
        <v>1</v>
      </c>
      <c r="T71" s="16" t="s">
        <v>47</v>
      </c>
      <c r="U71" s="44">
        <v>1</v>
      </c>
      <c r="V71" s="14">
        <f t="shared" si="1"/>
        <v>17.52</v>
      </c>
      <c r="W71" s="17">
        <f t="shared" si="2"/>
        <v>17.52</v>
      </c>
      <c r="X71" s="34"/>
      <c r="Y71" s="122"/>
      <c r="Z71" s="122"/>
      <c r="AA71" s="122"/>
      <c r="AB71" s="122"/>
    </row>
    <row r="72" spans="1:28" ht="14.25" x14ac:dyDescent="0.2">
      <c r="A72" s="11" t="s">
        <v>37</v>
      </c>
      <c r="B72" s="11" t="s">
        <v>37</v>
      </c>
      <c r="C72" s="41" t="s">
        <v>424</v>
      </c>
      <c r="D72" s="41" t="s">
        <v>425</v>
      </c>
      <c r="E72" s="41" t="s">
        <v>39</v>
      </c>
      <c r="F72" s="41" t="s">
        <v>1184</v>
      </c>
      <c r="G72" s="41" t="s">
        <v>41</v>
      </c>
      <c r="H72" s="29" t="s">
        <v>42</v>
      </c>
      <c r="I72" s="41" t="s">
        <v>43</v>
      </c>
      <c r="J72" s="41" t="s">
        <v>42</v>
      </c>
      <c r="K72" s="41" t="s">
        <v>423</v>
      </c>
      <c r="L72" s="41" t="s">
        <v>1169</v>
      </c>
      <c r="M72" s="41" t="s">
        <v>1169</v>
      </c>
      <c r="N72" s="41">
        <v>0</v>
      </c>
      <c r="O72" s="41">
        <v>0</v>
      </c>
      <c r="P72" s="42">
        <f t="shared" si="0"/>
        <v>0</v>
      </c>
      <c r="Q72" s="43">
        <v>0</v>
      </c>
      <c r="R72" s="16" t="s">
        <v>51</v>
      </c>
      <c r="S72" s="43">
        <v>1</v>
      </c>
      <c r="T72" s="16" t="s">
        <v>47</v>
      </c>
      <c r="U72" s="44">
        <v>1</v>
      </c>
      <c r="V72" s="14">
        <f t="shared" ref="V72:V135" si="3">(Q72*R72)+(S72*T72)</f>
        <v>17.52</v>
      </c>
      <c r="W72" s="17">
        <f t="shared" ref="W72:W135" si="4">P72+V72</f>
        <v>17.52</v>
      </c>
      <c r="X72" s="34"/>
      <c r="Y72" s="122"/>
      <c r="Z72" s="122"/>
      <c r="AA72" s="122"/>
      <c r="AB72" s="122"/>
    </row>
    <row r="73" spans="1:28" ht="14.25" x14ac:dyDescent="0.2">
      <c r="A73" s="11" t="s">
        <v>37</v>
      </c>
      <c r="B73" s="11" t="s">
        <v>37</v>
      </c>
      <c r="C73" s="41" t="s">
        <v>359</v>
      </c>
      <c r="D73" s="41" t="s">
        <v>360</v>
      </c>
      <c r="E73" s="41" t="s">
        <v>111</v>
      </c>
      <c r="F73" s="41" t="s">
        <v>1185</v>
      </c>
      <c r="G73" s="41" t="s">
        <v>41</v>
      </c>
      <c r="H73" s="29" t="s">
        <v>42</v>
      </c>
      <c r="I73" s="41" t="s">
        <v>43</v>
      </c>
      <c r="J73" s="41" t="s">
        <v>42</v>
      </c>
      <c r="K73" s="41" t="s">
        <v>666</v>
      </c>
      <c r="L73" s="41" t="s">
        <v>1147</v>
      </c>
      <c r="M73" s="41" t="s">
        <v>1147</v>
      </c>
      <c r="N73" s="41">
        <v>0</v>
      </c>
      <c r="O73" s="41">
        <v>0</v>
      </c>
      <c r="P73" s="42">
        <f t="shared" si="0"/>
        <v>0</v>
      </c>
      <c r="Q73" s="43">
        <v>0</v>
      </c>
      <c r="R73" s="16" t="s">
        <v>51</v>
      </c>
      <c r="S73" s="43">
        <v>1</v>
      </c>
      <c r="T73" s="16" t="s">
        <v>47</v>
      </c>
      <c r="U73" s="44">
        <v>1</v>
      </c>
      <c r="V73" s="14">
        <f t="shared" si="3"/>
        <v>17.52</v>
      </c>
      <c r="W73" s="17">
        <f t="shared" si="4"/>
        <v>17.52</v>
      </c>
      <c r="X73" s="34"/>
      <c r="Y73" s="122"/>
      <c r="Z73" s="122"/>
      <c r="AA73" s="122"/>
      <c r="AB73" s="122"/>
    </row>
    <row r="74" spans="1:28" ht="14.25" x14ac:dyDescent="0.2">
      <c r="A74" s="11" t="s">
        <v>37</v>
      </c>
      <c r="B74" s="11" t="s">
        <v>37</v>
      </c>
      <c r="C74" s="41" t="s">
        <v>663</v>
      </c>
      <c r="D74" s="41" t="s">
        <v>841</v>
      </c>
      <c r="E74" s="41" t="s">
        <v>39</v>
      </c>
      <c r="F74" s="41" t="s">
        <v>1186</v>
      </c>
      <c r="G74" s="41" t="s">
        <v>41</v>
      </c>
      <c r="H74" s="29" t="s">
        <v>42</v>
      </c>
      <c r="I74" s="41" t="s">
        <v>43</v>
      </c>
      <c r="J74" s="41" t="s">
        <v>42</v>
      </c>
      <c r="K74" s="41" t="s">
        <v>285</v>
      </c>
      <c r="L74" s="41" t="s">
        <v>1169</v>
      </c>
      <c r="M74" s="41" t="s">
        <v>1169</v>
      </c>
      <c r="N74" s="41">
        <v>0</v>
      </c>
      <c r="O74" s="41">
        <v>0</v>
      </c>
      <c r="P74" s="42">
        <f t="shared" si="0"/>
        <v>0</v>
      </c>
      <c r="Q74" s="43">
        <v>0</v>
      </c>
      <c r="R74" s="16" t="s">
        <v>51</v>
      </c>
      <c r="S74" s="43">
        <v>1</v>
      </c>
      <c r="T74" s="16" t="s">
        <v>47</v>
      </c>
      <c r="U74" s="44">
        <v>1</v>
      </c>
      <c r="V74" s="14">
        <f t="shared" si="3"/>
        <v>17.52</v>
      </c>
      <c r="W74" s="17">
        <f t="shared" si="4"/>
        <v>17.52</v>
      </c>
      <c r="X74" s="34"/>
      <c r="Y74" s="122"/>
      <c r="Z74" s="122"/>
      <c r="AA74" s="122"/>
      <c r="AB74" s="122"/>
    </row>
    <row r="75" spans="1:28" ht="14.25" x14ac:dyDescent="0.2">
      <c r="A75" s="11" t="s">
        <v>37</v>
      </c>
      <c r="B75" s="11" t="s">
        <v>37</v>
      </c>
      <c r="C75" s="41" t="s">
        <v>359</v>
      </c>
      <c r="D75" s="41" t="s">
        <v>360</v>
      </c>
      <c r="E75" s="41" t="s">
        <v>111</v>
      </c>
      <c r="F75" s="41" t="s">
        <v>1186</v>
      </c>
      <c r="G75" s="41" t="s">
        <v>41</v>
      </c>
      <c r="H75" s="29" t="s">
        <v>42</v>
      </c>
      <c r="I75" s="41" t="s">
        <v>43</v>
      </c>
      <c r="J75" s="41" t="s">
        <v>42</v>
      </c>
      <c r="K75" s="41" t="s">
        <v>1187</v>
      </c>
      <c r="L75" s="41" t="s">
        <v>1188</v>
      </c>
      <c r="M75" s="41" t="s">
        <v>1188</v>
      </c>
      <c r="N75" s="41">
        <v>0</v>
      </c>
      <c r="O75" s="41">
        <v>0</v>
      </c>
      <c r="P75" s="42">
        <f t="shared" si="0"/>
        <v>0</v>
      </c>
      <c r="Q75" s="43">
        <v>0</v>
      </c>
      <c r="R75" s="16" t="s">
        <v>51</v>
      </c>
      <c r="S75" s="43">
        <v>1</v>
      </c>
      <c r="T75" s="16" t="s">
        <v>47</v>
      </c>
      <c r="U75" s="44">
        <v>1</v>
      </c>
      <c r="V75" s="14">
        <f t="shared" si="3"/>
        <v>17.52</v>
      </c>
      <c r="W75" s="17">
        <f t="shared" si="4"/>
        <v>17.52</v>
      </c>
      <c r="X75" s="34"/>
      <c r="Y75" s="122"/>
      <c r="Z75" s="122"/>
      <c r="AA75" s="122"/>
      <c r="AB75" s="122"/>
    </row>
    <row r="76" spans="1:28" ht="14.25" x14ac:dyDescent="0.2">
      <c r="A76" s="11" t="s">
        <v>37</v>
      </c>
      <c r="B76" s="11" t="s">
        <v>37</v>
      </c>
      <c r="C76" s="41" t="s">
        <v>725</v>
      </c>
      <c r="D76" s="41" t="s">
        <v>1052</v>
      </c>
      <c r="E76" s="41" t="s">
        <v>39</v>
      </c>
      <c r="F76" s="41" t="s">
        <v>112</v>
      </c>
      <c r="G76" s="41" t="s">
        <v>41</v>
      </c>
      <c r="H76" s="29" t="s">
        <v>42</v>
      </c>
      <c r="I76" s="41" t="s">
        <v>43</v>
      </c>
      <c r="J76" s="41" t="s">
        <v>42</v>
      </c>
      <c r="K76" s="41" t="s">
        <v>1189</v>
      </c>
      <c r="L76" s="41" t="s">
        <v>1142</v>
      </c>
      <c r="M76" s="41" t="s">
        <v>1188</v>
      </c>
      <c r="N76" s="41">
        <v>0</v>
      </c>
      <c r="O76" s="41">
        <v>0</v>
      </c>
      <c r="P76" s="42">
        <f t="shared" si="0"/>
        <v>0</v>
      </c>
      <c r="Q76" s="43">
        <v>0</v>
      </c>
      <c r="R76" s="16" t="s">
        <v>51</v>
      </c>
      <c r="S76" s="43">
        <v>4</v>
      </c>
      <c r="T76" s="16" t="s">
        <v>47</v>
      </c>
      <c r="U76" s="44">
        <v>4</v>
      </c>
      <c r="V76" s="14">
        <f t="shared" si="3"/>
        <v>70.08</v>
      </c>
      <c r="W76" s="17">
        <f t="shared" si="4"/>
        <v>70.08</v>
      </c>
      <c r="X76" s="34"/>
      <c r="Y76" s="122"/>
      <c r="Z76" s="122"/>
      <c r="AA76" s="122"/>
      <c r="AB76" s="122"/>
    </row>
    <row r="77" spans="1:28" ht="17.25" customHeight="1" x14ac:dyDescent="0.2">
      <c r="A77" s="11" t="s">
        <v>37</v>
      </c>
      <c r="B77" s="11" t="s">
        <v>37</v>
      </c>
      <c r="C77" s="41" t="s">
        <v>655</v>
      </c>
      <c r="D77" s="41" t="s">
        <v>840</v>
      </c>
      <c r="E77" s="41" t="s">
        <v>39</v>
      </c>
      <c r="F77" s="41" t="s">
        <v>1190</v>
      </c>
      <c r="G77" s="41" t="s">
        <v>41</v>
      </c>
      <c r="H77" s="29" t="s">
        <v>42</v>
      </c>
      <c r="I77" s="41" t="s">
        <v>43</v>
      </c>
      <c r="J77" s="41" t="s">
        <v>42</v>
      </c>
      <c r="K77" s="41" t="s">
        <v>1191</v>
      </c>
      <c r="L77" s="41" t="s">
        <v>1092</v>
      </c>
      <c r="M77" s="41" t="s">
        <v>1092</v>
      </c>
      <c r="N77" s="41">
        <v>0</v>
      </c>
      <c r="O77" s="41">
        <v>0</v>
      </c>
      <c r="P77" s="42">
        <f t="shared" si="0"/>
        <v>0</v>
      </c>
      <c r="Q77" s="43">
        <v>4</v>
      </c>
      <c r="R77" s="16" t="s">
        <v>51</v>
      </c>
      <c r="S77" s="43">
        <v>0</v>
      </c>
      <c r="T77" s="16" t="s">
        <v>47</v>
      </c>
      <c r="U77" s="44">
        <v>4</v>
      </c>
      <c r="V77" s="14">
        <f t="shared" si="3"/>
        <v>216.04</v>
      </c>
      <c r="W77" s="17">
        <f t="shared" si="4"/>
        <v>216.04</v>
      </c>
      <c r="X77" s="34"/>
      <c r="Y77" s="122"/>
      <c r="Z77" s="122"/>
      <c r="AA77" s="122"/>
      <c r="AB77" s="122"/>
    </row>
    <row r="78" spans="1:28" ht="14.25" x14ac:dyDescent="0.2">
      <c r="A78" s="11" t="s">
        <v>37</v>
      </c>
      <c r="B78" s="11" t="s">
        <v>37</v>
      </c>
      <c r="C78" s="41" t="s">
        <v>143</v>
      </c>
      <c r="D78" s="41" t="s">
        <v>144</v>
      </c>
      <c r="E78" s="41" t="s">
        <v>111</v>
      </c>
      <c r="F78" s="41" t="s">
        <v>556</v>
      </c>
      <c r="G78" s="41" t="s">
        <v>41</v>
      </c>
      <c r="H78" s="29" t="s">
        <v>42</v>
      </c>
      <c r="I78" s="41" t="s">
        <v>43</v>
      </c>
      <c r="J78" s="41" t="s">
        <v>42</v>
      </c>
      <c r="K78" s="41" t="s">
        <v>1192</v>
      </c>
      <c r="L78" s="41" t="s">
        <v>1063</v>
      </c>
      <c r="M78" s="41" t="s">
        <v>1064</v>
      </c>
      <c r="N78" s="41">
        <v>0</v>
      </c>
      <c r="O78" s="41">
        <v>0</v>
      </c>
      <c r="P78" s="42">
        <f t="shared" si="0"/>
        <v>0</v>
      </c>
      <c r="Q78" s="43">
        <v>4</v>
      </c>
      <c r="R78" s="16" t="s">
        <v>51</v>
      </c>
      <c r="S78" s="43">
        <v>1</v>
      </c>
      <c r="T78" s="16" t="s">
        <v>47</v>
      </c>
      <c r="U78" s="44">
        <v>5</v>
      </c>
      <c r="V78" s="14">
        <f t="shared" si="3"/>
        <v>233.56</v>
      </c>
      <c r="W78" s="17">
        <f t="shared" si="4"/>
        <v>233.56</v>
      </c>
      <c r="X78" s="34"/>
      <c r="Y78" s="122"/>
      <c r="Z78" s="122"/>
      <c r="AA78" s="122"/>
      <c r="AB78" s="122"/>
    </row>
    <row r="79" spans="1:28" ht="14.25" x14ac:dyDescent="0.2">
      <c r="A79" s="11" t="s">
        <v>37</v>
      </c>
      <c r="B79" s="11" t="s">
        <v>37</v>
      </c>
      <c r="C79" s="41" t="s">
        <v>739</v>
      </c>
      <c r="D79" s="41" t="s">
        <v>1146</v>
      </c>
      <c r="E79" s="41" t="s">
        <v>39</v>
      </c>
      <c r="F79" s="41" t="s">
        <v>740</v>
      </c>
      <c r="G79" s="41" t="s">
        <v>41</v>
      </c>
      <c r="H79" s="29" t="s">
        <v>42</v>
      </c>
      <c r="I79" s="41" t="s">
        <v>43</v>
      </c>
      <c r="J79" s="41" t="s">
        <v>42</v>
      </c>
      <c r="K79" s="41" t="s">
        <v>423</v>
      </c>
      <c r="L79" s="41" t="s">
        <v>1169</v>
      </c>
      <c r="M79" s="41" t="s">
        <v>1169</v>
      </c>
      <c r="N79" s="41">
        <v>0</v>
      </c>
      <c r="O79" s="41">
        <v>0</v>
      </c>
      <c r="P79" s="42">
        <f t="shared" si="0"/>
        <v>0</v>
      </c>
      <c r="Q79" s="43">
        <v>0</v>
      </c>
      <c r="R79" s="16" t="s">
        <v>51</v>
      </c>
      <c r="S79" s="43">
        <v>1</v>
      </c>
      <c r="T79" s="16" t="s">
        <v>47</v>
      </c>
      <c r="U79" s="44">
        <v>1</v>
      </c>
      <c r="V79" s="14">
        <f t="shared" si="3"/>
        <v>17.52</v>
      </c>
      <c r="W79" s="17">
        <f t="shared" si="4"/>
        <v>17.52</v>
      </c>
      <c r="X79" s="34"/>
      <c r="Y79" s="122"/>
      <c r="Z79" s="122"/>
      <c r="AA79" s="122"/>
      <c r="AB79" s="122"/>
    </row>
    <row r="80" spans="1:28" ht="14.25" x14ac:dyDescent="0.2">
      <c r="A80" s="11" t="s">
        <v>37</v>
      </c>
      <c r="B80" s="11" t="s">
        <v>37</v>
      </c>
      <c r="C80" s="41" t="s">
        <v>57</v>
      </c>
      <c r="D80" s="41" t="s">
        <v>381</v>
      </c>
      <c r="E80" s="41" t="s">
        <v>39</v>
      </c>
      <c r="F80" s="41" t="s">
        <v>1193</v>
      </c>
      <c r="G80" s="41" t="s">
        <v>41</v>
      </c>
      <c r="H80" s="29" t="s">
        <v>42</v>
      </c>
      <c r="I80" s="41" t="s">
        <v>43</v>
      </c>
      <c r="J80" s="41" t="s">
        <v>42</v>
      </c>
      <c r="K80" s="41" t="s">
        <v>59</v>
      </c>
      <c r="L80" s="41" t="s">
        <v>952</v>
      </c>
      <c r="M80" s="41" t="s">
        <v>952</v>
      </c>
      <c r="N80" s="41">
        <v>0</v>
      </c>
      <c r="O80" s="41">
        <v>0</v>
      </c>
      <c r="P80" s="42">
        <f t="shared" si="0"/>
        <v>0</v>
      </c>
      <c r="Q80" s="43">
        <v>0</v>
      </c>
      <c r="R80" s="16" t="s">
        <v>51</v>
      </c>
      <c r="S80" s="43">
        <v>1</v>
      </c>
      <c r="T80" s="16" t="s">
        <v>47</v>
      </c>
      <c r="U80" s="44">
        <v>1</v>
      </c>
      <c r="V80" s="14">
        <f t="shared" si="3"/>
        <v>17.52</v>
      </c>
      <c r="W80" s="17">
        <f t="shared" si="4"/>
        <v>17.52</v>
      </c>
      <c r="X80" s="34"/>
      <c r="Y80" s="122"/>
      <c r="Z80" s="122"/>
      <c r="AA80" s="122"/>
      <c r="AB80" s="122"/>
    </row>
    <row r="81" spans="1:28" ht="15.75" customHeight="1" x14ac:dyDescent="0.2">
      <c r="A81" s="11" t="s">
        <v>37</v>
      </c>
      <c r="B81" s="11" t="s">
        <v>37</v>
      </c>
      <c r="C81" s="41" t="s">
        <v>278</v>
      </c>
      <c r="D81" s="41" t="s">
        <v>279</v>
      </c>
      <c r="E81" s="41" t="s">
        <v>39</v>
      </c>
      <c r="F81" s="41" t="s">
        <v>174</v>
      </c>
      <c r="G81" s="41" t="s">
        <v>41</v>
      </c>
      <c r="H81" s="29" t="s">
        <v>42</v>
      </c>
      <c r="I81" s="41" t="s">
        <v>43</v>
      </c>
      <c r="J81" s="41" t="s">
        <v>42</v>
      </c>
      <c r="K81" s="41" t="s">
        <v>1194</v>
      </c>
      <c r="L81" s="41" t="s">
        <v>1142</v>
      </c>
      <c r="M81" s="41" t="s">
        <v>1143</v>
      </c>
      <c r="N81" s="41">
        <v>0</v>
      </c>
      <c r="O81" s="41">
        <v>0</v>
      </c>
      <c r="P81" s="42">
        <f t="shared" si="0"/>
        <v>0</v>
      </c>
      <c r="Q81" s="43">
        <v>4</v>
      </c>
      <c r="R81" s="16" t="s">
        <v>51</v>
      </c>
      <c r="S81" s="43">
        <v>1</v>
      </c>
      <c r="T81" s="16" t="s">
        <v>47</v>
      </c>
      <c r="U81" s="44">
        <v>5</v>
      </c>
      <c r="V81" s="14">
        <f t="shared" si="3"/>
        <v>233.56</v>
      </c>
      <c r="W81" s="17">
        <f t="shared" si="4"/>
        <v>233.56</v>
      </c>
      <c r="X81" s="34"/>
      <c r="Y81" s="122"/>
      <c r="Z81" s="122"/>
      <c r="AA81" s="122"/>
      <c r="AB81" s="122"/>
    </row>
    <row r="82" spans="1:28" ht="15.75" customHeight="1" x14ac:dyDescent="0.2">
      <c r="A82" s="11" t="s">
        <v>37</v>
      </c>
      <c r="B82" s="11" t="s">
        <v>37</v>
      </c>
      <c r="C82" s="41" t="s">
        <v>167</v>
      </c>
      <c r="D82" s="41" t="s">
        <v>168</v>
      </c>
      <c r="E82" s="41" t="s">
        <v>111</v>
      </c>
      <c r="F82" s="41" t="s">
        <v>174</v>
      </c>
      <c r="G82" s="41" t="s">
        <v>41</v>
      </c>
      <c r="H82" s="29" t="s">
        <v>42</v>
      </c>
      <c r="I82" s="41" t="s">
        <v>43</v>
      </c>
      <c r="J82" s="41" t="s">
        <v>42</v>
      </c>
      <c r="K82" s="41" t="s">
        <v>1195</v>
      </c>
      <c r="L82" s="41" t="s">
        <v>1142</v>
      </c>
      <c r="M82" s="41" t="s">
        <v>1143</v>
      </c>
      <c r="N82" s="41">
        <v>0</v>
      </c>
      <c r="O82" s="41">
        <v>0</v>
      </c>
      <c r="P82" s="42">
        <f t="shared" si="0"/>
        <v>0</v>
      </c>
      <c r="Q82" s="43">
        <v>4</v>
      </c>
      <c r="R82" s="16" t="s">
        <v>51</v>
      </c>
      <c r="S82" s="43">
        <v>1</v>
      </c>
      <c r="T82" s="16" t="s">
        <v>47</v>
      </c>
      <c r="U82" s="44">
        <v>5</v>
      </c>
      <c r="V82" s="14">
        <f t="shared" si="3"/>
        <v>233.56</v>
      </c>
      <c r="W82" s="17">
        <f t="shared" si="4"/>
        <v>233.56</v>
      </c>
      <c r="X82" s="34"/>
      <c r="Y82" s="122"/>
      <c r="Z82" s="122"/>
      <c r="AA82" s="122"/>
      <c r="AB82" s="122"/>
    </row>
    <row r="83" spans="1:28" ht="14.25" x14ac:dyDescent="0.2">
      <c r="A83" s="11" t="s">
        <v>37</v>
      </c>
      <c r="B83" s="11" t="s">
        <v>37</v>
      </c>
      <c r="C83" s="41" t="s">
        <v>163</v>
      </c>
      <c r="D83" s="41" t="s">
        <v>164</v>
      </c>
      <c r="E83" s="41" t="s">
        <v>111</v>
      </c>
      <c r="F83" s="41" t="s">
        <v>174</v>
      </c>
      <c r="G83" s="41" t="s">
        <v>41</v>
      </c>
      <c r="H83" s="29" t="s">
        <v>42</v>
      </c>
      <c r="I83" s="41" t="s">
        <v>43</v>
      </c>
      <c r="J83" s="41" t="s">
        <v>42</v>
      </c>
      <c r="K83" s="41" t="s">
        <v>1195</v>
      </c>
      <c r="L83" s="41" t="s">
        <v>1142</v>
      </c>
      <c r="M83" s="41" t="s">
        <v>1143</v>
      </c>
      <c r="N83" s="41">
        <v>0</v>
      </c>
      <c r="O83" s="41">
        <v>0</v>
      </c>
      <c r="P83" s="42">
        <f t="shared" si="0"/>
        <v>0</v>
      </c>
      <c r="Q83" s="43">
        <v>4</v>
      </c>
      <c r="R83" s="16" t="s">
        <v>51</v>
      </c>
      <c r="S83" s="43">
        <v>1</v>
      </c>
      <c r="T83" s="16" t="s">
        <v>47</v>
      </c>
      <c r="U83" s="44">
        <v>5</v>
      </c>
      <c r="V83" s="14">
        <f t="shared" si="3"/>
        <v>233.56</v>
      </c>
      <c r="W83" s="17">
        <f t="shared" si="4"/>
        <v>233.56</v>
      </c>
      <c r="X83" s="34"/>
      <c r="Y83" s="122"/>
      <c r="Z83" s="122"/>
      <c r="AA83" s="122"/>
      <c r="AB83" s="122"/>
    </row>
    <row r="84" spans="1:28" ht="14.25" x14ac:dyDescent="0.2">
      <c r="A84" s="11" t="s">
        <v>37</v>
      </c>
      <c r="B84" s="11" t="s">
        <v>37</v>
      </c>
      <c r="C84" s="41" t="s">
        <v>224</v>
      </c>
      <c r="D84" s="41" t="s">
        <v>225</v>
      </c>
      <c r="E84" s="41" t="s">
        <v>39</v>
      </c>
      <c r="F84" s="41" t="s">
        <v>112</v>
      </c>
      <c r="G84" s="41" t="s">
        <v>41</v>
      </c>
      <c r="H84" s="29" t="s">
        <v>42</v>
      </c>
      <c r="I84" s="41" t="s">
        <v>43</v>
      </c>
      <c r="J84" s="41" t="s">
        <v>42</v>
      </c>
      <c r="K84" s="41" t="s">
        <v>1194</v>
      </c>
      <c r="L84" s="41" t="s">
        <v>1142</v>
      </c>
      <c r="M84" s="41" t="s">
        <v>1143</v>
      </c>
      <c r="N84" s="41">
        <v>0</v>
      </c>
      <c r="O84" s="41">
        <v>0</v>
      </c>
      <c r="P84" s="42">
        <f t="shared" si="0"/>
        <v>0</v>
      </c>
      <c r="Q84" s="43">
        <v>4</v>
      </c>
      <c r="R84" s="16" t="s">
        <v>51</v>
      </c>
      <c r="S84" s="43">
        <v>1</v>
      </c>
      <c r="T84" s="16" t="s">
        <v>47</v>
      </c>
      <c r="U84" s="44">
        <v>5</v>
      </c>
      <c r="V84" s="14">
        <f t="shared" si="3"/>
        <v>233.56</v>
      </c>
      <c r="W84" s="17">
        <f t="shared" si="4"/>
        <v>233.56</v>
      </c>
      <c r="X84" s="34"/>
      <c r="Y84" s="122"/>
      <c r="Z84" s="122"/>
      <c r="AA84" s="122"/>
      <c r="AB84" s="122"/>
    </row>
    <row r="85" spans="1:28" ht="17.25" customHeight="1" x14ac:dyDescent="0.2">
      <c r="A85" s="11" t="s">
        <v>37</v>
      </c>
      <c r="B85" s="11" t="s">
        <v>37</v>
      </c>
      <c r="C85" s="41" t="s">
        <v>443</v>
      </c>
      <c r="D85" s="41" t="s">
        <v>444</v>
      </c>
      <c r="E85" s="41" t="s">
        <v>39</v>
      </c>
      <c r="F85" s="41" t="s">
        <v>732</v>
      </c>
      <c r="G85" s="41" t="s">
        <v>41</v>
      </c>
      <c r="H85" s="29" t="s">
        <v>42</v>
      </c>
      <c r="I85" s="41" t="s">
        <v>43</v>
      </c>
      <c r="J85" s="41" t="s">
        <v>42</v>
      </c>
      <c r="K85" s="41" t="s">
        <v>666</v>
      </c>
      <c r="L85" s="41" t="s">
        <v>1147</v>
      </c>
      <c r="M85" s="41" t="s">
        <v>1147</v>
      </c>
      <c r="N85" s="41">
        <v>0</v>
      </c>
      <c r="O85" s="41">
        <v>0</v>
      </c>
      <c r="P85" s="42">
        <f t="shared" si="0"/>
        <v>0</v>
      </c>
      <c r="Q85" s="43">
        <v>0</v>
      </c>
      <c r="R85" s="16" t="s">
        <v>51</v>
      </c>
      <c r="S85" s="43">
        <v>1</v>
      </c>
      <c r="T85" s="16" t="s">
        <v>47</v>
      </c>
      <c r="U85" s="44">
        <v>1</v>
      </c>
      <c r="V85" s="14">
        <f t="shared" si="3"/>
        <v>17.52</v>
      </c>
      <c r="W85" s="17">
        <f t="shared" si="4"/>
        <v>17.52</v>
      </c>
      <c r="X85" s="34"/>
      <c r="Y85" s="122"/>
      <c r="Z85" s="122"/>
      <c r="AA85" s="122"/>
      <c r="AB85" s="122"/>
    </row>
    <row r="86" spans="1:28" ht="14.25" x14ac:dyDescent="0.2">
      <c r="A86" s="11" t="s">
        <v>37</v>
      </c>
      <c r="B86" s="11" t="s">
        <v>37</v>
      </c>
      <c r="C86" s="41" t="s">
        <v>443</v>
      </c>
      <c r="D86" s="41" t="s">
        <v>444</v>
      </c>
      <c r="E86" s="41" t="s">
        <v>39</v>
      </c>
      <c r="F86" s="41" t="s">
        <v>732</v>
      </c>
      <c r="G86" s="41" t="s">
        <v>41</v>
      </c>
      <c r="H86" s="29" t="s">
        <v>42</v>
      </c>
      <c r="I86" s="41" t="s">
        <v>43</v>
      </c>
      <c r="J86" s="41" t="s">
        <v>42</v>
      </c>
      <c r="K86" s="41" t="s">
        <v>1187</v>
      </c>
      <c r="L86" s="41" t="s">
        <v>1188</v>
      </c>
      <c r="M86" s="41" t="s">
        <v>1188</v>
      </c>
      <c r="N86" s="41">
        <v>0</v>
      </c>
      <c r="O86" s="41">
        <v>0</v>
      </c>
      <c r="P86" s="42">
        <f t="shared" si="0"/>
        <v>0</v>
      </c>
      <c r="Q86" s="43">
        <v>0</v>
      </c>
      <c r="R86" s="16" t="s">
        <v>51</v>
      </c>
      <c r="S86" s="43">
        <v>1</v>
      </c>
      <c r="T86" s="16" t="s">
        <v>47</v>
      </c>
      <c r="U86" s="44">
        <v>1</v>
      </c>
      <c r="V86" s="14">
        <f t="shared" si="3"/>
        <v>17.52</v>
      </c>
      <c r="W86" s="17">
        <f t="shared" si="4"/>
        <v>17.52</v>
      </c>
      <c r="X86" s="34"/>
      <c r="Y86" s="122"/>
      <c r="Z86" s="122"/>
      <c r="AA86" s="122"/>
      <c r="AB86" s="122"/>
    </row>
    <row r="87" spans="1:28" ht="14.25" x14ac:dyDescent="0.2">
      <c r="A87" s="11" t="s">
        <v>37</v>
      </c>
      <c r="B87" s="11" t="s">
        <v>37</v>
      </c>
      <c r="C87" s="41" t="s">
        <v>515</v>
      </c>
      <c r="D87" s="41" t="s">
        <v>516</v>
      </c>
      <c r="E87" s="41" t="s">
        <v>39</v>
      </c>
      <c r="F87" s="41" t="s">
        <v>1196</v>
      </c>
      <c r="G87" s="41" t="s">
        <v>41</v>
      </c>
      <c r="H87" s="29" t="s">
        <v>42</v>
      </c>
      <c r="I87" s="41" t="s">
        <v>43</v>
      </c>
      <c r="J87" s="41" t="s">
        <v>42</v>
      </c>
      <c r="K87" s="41" t="s">
        <v>124</v>
      </c>
      <c r="L87" s="41" t="s">
        <v>1142</v>
      </c>
      <c r="M87" s="41" t="s">
        <v>1169</v>
      </c>
      <c r="N87" s="41">
        <v>0</v>
      </c>
      <c r="O87" s="41">
        <v>0</v>
      </c>
      <c r="P87" s="42">
        <f t="shared" si="0"/>
        <v>0</v>
      </c>
      <c r="Q87" s="43">
        <v>2</v>
      </c>
      <c r="R87" s="16" t="s">
        <v>51</v>
      </c>
      <c r="S87" s="43">
        <v>1</v>
      </c>
      <c r="T87" s="16" t="s">
        <v>47</v>
      </c>
      <c r="U87" s="44">
        <v>3</v>
      </c>
      <c r="V87" s="14">
        <f t="shared" si="3"/>
        <v>125.53999999999999</v>
      </c>
      <c r="W87" s="17">
        <f t="shared" si="4"/>
        <v>125.53999999999999</v>
      </c>
      <c r="X87" s="34"/>
      <c r="Y87" s="122"/>
      <c r="Z87" s="122"/>
      <c r="AA87" s="122"/>
      <c r="AB87" s="122"/>
    </row>
    <row r="88" spans="1:28" ht="14.25" x14ac:dyDescent="0.2">
      <c r="A88" s="11" t="s">
        <v>37</v>
      </c>
      <c r="B88" s="11" t="s">
        <v>37</v>
      </c>
      <c r="C88" s="41" t="s">
        <v>143</v>
      </c>
      <c r="D88" s="41" t="s">
        <v>144</v>
      </c>
      <c r="E88" s="41" t="s">
        <v>111</v>
      </c>
      <c r="F88" s="41" t="s">
        <v>621</v>
      </c>
      <c r="G88" s="41" t="s">
        <v>41</v>
      </c>
      <c r="H88" s="29" t="s">
        <v>42</v>
      </c>
      <c r="I88" s="41" t="s">
        <v>43</v>
      </c>
      <c r="J88" s="41" t="s">
        <v>42</v>
      </c>
      <c r="K88" s="41" t="s">
        <v>1197</v>
      </c>
      <c r="L88" s="41" t="s">
        <v>1092</v>
      </c>
      <c r="M88" s="41" t="s">
        <v>1093</v>
      </c>
      <c r="N88" s="41">
        <v>0</v>
      </c>
      <c r="O88" s="41">
        <v>0</v>
      </c>
      <c r="P88" s="42">
        <f t="shared" si="0"/>
        <v>0</v>
      </c>
      <c r="Q88" s="43">
        <v>4</v>
      </c>
      <c r="R88" s="16" t="s">
        <v>51</v>
      </c>
      <c r="S88" s="43">
        <v>1</v>
      </c>
      <c r="T88" s="16" t="s">
        <v>47</v>
      </c>
      <c r="U88" s="44">
        <v>5</v>
      </c>
      <c r="V88" s="14">
        <f t="shared" si="3"/>
        <v>233.56</v>
      </c>
      <c r="W88" s="17">
        <f t="shared" si="4"/>
        <v>233.56</v>
      </c>
      <c r="X88" s="34"/>
      <c r="Y88" s="122"/>
      <c r="Z88" s="122"/>
      <c r="AA88" s="122"/>
      <c r="AB88" s="122"/>
    </row>
    <row r="89" spans="1:28" ht="14.25" x14ac:dyDescent="0.2">
      <c r="A89" s="11" t="s">
        <v>37</v>
      </c>
      <c r="B89" s="11" t="s">
        <v>37</v>
      </c>
      <c r="C89" s="41" t="s">
        <v>460</v>
      </c>
      <c r="D89" s="41" t="s">
        <v>461</v>
      </c>
      <c r="E89" s="41" t="s">
        <v>39</v>
      </c>
      <c r="F89" s="41" t="s">
        <v>1198</v>
      </c>
      <c r="G89" s="41" t="s">
        <v>41</v>
      </c>
      <c r="H89" s="29" t="s">
        <v>42</v>
      </c>
      <c r="I89" s="41" t="s">
        <v>43</v>
      </c>
      <c r="J89" s="41" t="s">
        <v>42</v>
      </c>
      <c r="K89" s="41" t="s">
        <v>438</v>
      </c>
      <c r="L89" s="41" t="s">
        <v>1155</v>
      </c>
      <c r="M89" s="41" t="s">
        <v>1155</v>
      </c>
      <c r="N89" s="41">
        <v>0</v>
      </c>
      <c r="O89" s="41">
        <v>0</v>
      </c>
      <c r="P89" s="42">
        <f t="shared" si="0"/>
        <v>0</v>
      </c>
      <c r="Q89" s="43">
        <v>0</v>
      </c>
      <c r="R89" s="16" t="s">
        <v>51</v>
      </c>
      <c r="S89" s="43">
        <v>1</v>
      </c>
      <c r="T89" s="16" t="s">
        <v>47</v>
      </c>
      <c r="U89" s="44">
        <v>1</v>
      </c>
      <c r="V89" s="14">
        <f t="shared" si="3"/>
        <v>17.52</v>
      </c>
      <c r="W89" s="17">
        <f t="shared" si="4"/>
        <v>17.52</v>
      </c>
      <c r="X89" s="34"/>
      <c r="Y89" s="122"/>
      <c r="Z89" s="122"/>
      <c r="AA89" s="122"/>
      <c r="AB89" s="122"/>
    </row>
    <row r="90" spans="1:28" ht="18.75" customHeight="1" x14ac:dyDescent="0.2">
      <c r="A90" s="11" t="s">
        <v>37</v>
      </c>
      <c r="B90" s="11" t="s">
        <v>37</v>
      </c>
      <c r="C90" s="41" t="s">
        <v>180</v>
      </c>
      <c r="D90" s="41" t="s">
        <v>181</v>
      </c>
      <c r="E90" s="41" t="s">
        <v>111</v>
      </c>
      <c r="F90" s="41" t="s">
        <v>578</v>
      </c>
      <c r="G90" s="41" t="s">
        <v>41</v>
      </c>
      <c r="H90" s="29" t="s">
        <v>42</v>
      </c>
      <c r="I90" s="41" t="s">
        <v>43</v>
      </c>
      <c r="J90" s="41" t="s">
        <v>42</v>
      </c>
      <c r="K90" s="41" t="s">
        <v>65</v>
      </c>
      <c r="L90" s="41" t="s">
        <v>1155</v>
      </c>
      <c r="M90" s="41" t="s">
        <v>1199</v>
      </c>
      <c r="N90" s="41">
        <v>0</v>
      </c>
      <c r="O90" s="41">
        <v>0</v>
      </c>
      <c r="P90" s="42">
        <f t="shared" si="0"/>
        <v>0</v>
      </c>
      <c r="Q90" s="43">
        <v>0</v>
      </c>
      <c r="R90" s="16" t="s">
        <v>51</v>
      </c>
      <c r="S90" s="43">
        <v>4</v>
      </c>
      <c r="T90" s="16" t="s">
        <v>47</v>
      </c>
      <c r="U90" s="44">
        <v>4</v>
      </c>
      <c r="V90" s="14">
        <f t="shared" si="3"/>
        <v>70.08</v>
      </c>
      <c r="W90" s="17">
        <f t="shared" si="4"/>
        <v>70.08</v>
      </c>
      <c r="X90" s="34"/>
      <c r="Y90" s="122"/>
      <c r="Z90" s="122"/>
      <c r="AA90" s="122"/>
      <c r="AB90" s="122"/>
    </row>
    <row r="91" spans="1:28" ht="18.75" customHeight="1" x14ac:dyDescent="0.2">
      <c r="A91" s="11" t="s">
        <v>37</v>
      </c>
      <c r="B91" s="11" t="s">
        <v>37</v>
      </c>
      <c r="C91" s="41" t="s">
        <v>180</v>
      </c>
      <c r="D91" s="41" t="s">
        <v>181</v>
      </c>
      <c r="E91" s="41" t="s">
        <v>111</v>
      </c>
      <c r="F91" s="41" t="s">
        <v>556</v>
      </c>
      <c r="G91" s="41" t="s">
        <v>41</v>
      </c>
      <c r="H91" s="29" t="s">
        <v>42</v>
      </c>
      <c r="I91" s="41" t="s">
        <v>43</v>
      </c>
      <c r="J91" s="41" t="s">
        <v>42</v>
      </c>
      <c r="K91" s="41" t="s">
        <v>1200</v>
      </c>
      <c r="L91" s="41" t="s">
        <v>1063</v>
      </c>
      <c r="M91" s="41" t="s">
        <v>1102</v>
      </c>
      <c r="N91" s="41">
        <v>0</v>
      </c>
      <c r="O91" s="41">
        <v>0</v>
      </c>
      <c r="P91" s="42">
        <f t="shared" si="0"/>
        <v>0</v>
      </c>
      <c r="Q91" s="43">
        <v>2</v>
      </c>
      <c r="R91" s="16" t="s">
        <v>51</v>
      </c>
      <c r="S91" s="43">
        <v>4</v>
      </c>
      <c r="T91" s="16" t="s">
        <v>47</v>
      </c>
      <c r="U91" s="44">
        <v>6</v>
      </c>
      <c r="V91" s="14">
        <f t="shared" si="3"/>
        <v>178.1</v>
      </c>
      <c r="W91" s="17">
        <f t="shared" si="4"/>
        <v>178.1</v>
      </c>
      <c r="X91" s="34"/>
      <c r="Y91" s="122"/>
      <c r="Z91" s="122"/>
      <c r="AA91" s="122"/>
      <c r="AB91" s="122"/>
    </row>
    <row r="92" spans="1:28" ht="18.75" customHeight="1" x14ac:dyDescent="0.2">
      <c r="A92" s="11" t="s">
        <v>37</v>
      </c>
      <c r="B92" s="11" t="s">
        <v>37</v>
      </c>
      <c r="C92" s="41" t="s">
        <v>180</v>
      </c>
      <c r="D92" s="41" t="s">
        <v>181</v>
      </c>
      <c r="E92" s="41" t="s">
        <v>111</v>
      </c>
      <c r="F92" s="41" t="s">
        <v>556</v>
      </c>
      <c r="G92" s="41" t="s">
        <v>41</v>
      </c>
      <c r="H92" s="29" t="s">
        <v>42</v>
      </c>
      <c r="I92" s="41" t="s">
        <v>43</v>
      </c>
      <c r="J92" s="41" t="s">
        <v>42</v>
      </c>
      <c r="K92" s="41" t="s">
        <v>1201</v>
      </c>
      <c r="L92" s="41" t="s">
        <v>1092</v>
      </c>
      <c r="M92" s="41" t="s">
        <v>1202</v>
      </c>
      <c r="N92" s="41">
        <v>0</v>
      </c>
      <c r="O92" s="41">
        <v>0</v>
      </c>
      <c r="P92" s="42">
        <f t="shared" si="0"/>
        <v>0</v>
      </c>
      <c r="Q92" s="43">
        <v>0</v>
      </c>
      <c r="R92" s="16" t="s">
        <v>51</v>
      </c>
      <c r="S92" s="43">
        <v>6</v>
      </c>
      <c r="T92" s="16" t="s">
        <v>47</v>
      </c>
      <c r="U92" s="44">
        <v>6</v>
      </c>
      <c r="V92" s="14">
        <f t="shared" si="3"/>
        <v>105.12</v>
      </c>
      <c r="W92" s="17">
        <f t="shared" si="4"/>
        <v>105.12</v>
      </c>
      <c r="X92" s="34"/>
      <c r="Y92" s="122"/>
      <c r="Z92" s="122"/>
      <c r="AA92" s="122"/>
      <c r="AB92" s="122"/>
    </row>
    <row r="93" spans="1:28" ht="15" customHeight="1" x14ac:dyDescent="0.2">
      <c r="A93" s="11" t="s">
        <v>37</v>
      </c>
      <c r="B93" s="11" t="s">
        <v>37</v>
      </c>
      <c r="C93" s="41" t="s">
        <v>655</v>
      </c>
      <c r="D93" s="41" t="s">
        <v>840</v>
      </c>
      <c r="E93" s="41" t="s">
        <v>39</v>
      </c>
      <c r="F93" s="41" t="s">
        <v>174</v>
      </c>
      <c r="G93" s="41" t="s">
        <v>41</v>
      </c>
      <c r="H93" s="29" t="s">
        <v>42</v>
      </c>
      <c r="I93" s="41" t="s">
        <v>43</v>
      </c>
      <c r="J93" s="41" t="s">
        <v>42</v>
      </c>
      <c r="K93" s="41" t="s">
        <v>285</v>
      </c>
      <c r="L93" s="41" t="s">
        <v>1155</v>
      </c>
      <c r="M93" s="41" t="s">
        <v>1155</v>
      </c>
      <c r="N93" s="41">
        <v>0</v>
      </c>
      <c r="O93" s="41">
        <v>0</v>
      </c>
      <c r="P93" s="42">
        <f t="shared" si="0"/>
        <v>0</v>
      </c>
      <c r="Q93" s="43">
        <v>0</v>
      </c>
      <c r="R93" s="16" t="s">
        <v>51</v>
      </c>
      <c r="S93" s="43">
        <v>1</v>
      </c>
      <c r="T93" s="16" t="s">
        <v>47</v>
      </c>
      <c r="U93" s="44">
        <v>1</v>
      </c>
      <c r="V93" s="14">
        <f t="shared" si="3"/>
        <v>17.52</v>
      </c>
      <c r="W93" s="17">
        <f t="shared" si="4"/>
        <v>17.52</v>
      </c>
      <c r="X93" s="34"/>
      <c r="Y93" s="122"/>
      <c r="Z93" s="122"/>
      <c r="AA93" s="122"/>
      <c r="AB93" s="122"/>
    </row>
    <row r="94" spans="1:28" ht="14.25" x14ac:dyDescent="0.2">
      <c r="A94" s="11" t="s">
        <v>37</v>
      </c>
      <c r="B94" s="11" t="s">
        <v>37</v>
      </c>
      <c r="C94" s="41" t="s">
        <v>323</v>
      </c>
      <c r="D94" s="41" t="s">
        <v>324</v>
      </c>
      <c r="E94" s="41" t="s">
        <v>207</v>
      </c>
      <c r="F94" s="41" t="s">
        <v>325</v>
      </c>
      <c r="G94" s="41" t="s">
        <v>41</v>
      </c>
      <c r="H94" s="29" t="s">
        <v>42</v>
      </c>
      <c r="I94" s="41" t="s">
        <v>43</v>
      </c>
      <c r="J94" s="41" t="s">
        <v>42</v>
      </c>
      <c r="K94" s="41" t="s">
        <v>1203</v>
      </c>
      <c r="L94" s="41" t="s">
        <v>1145</v>
      </c>
      <c r="M94" s="41" t="s">
        <v>1169</v>
      </c>
      <c r="N94" s="41">
        <v>0</v>
      </c>
      <c r="O94" s="41">
        <v>0</v>
      </c>
      <c r="P94" s="42">
        <f t="shared" si="0"/>
        <v>0</v>
      </c>
      <c r="Q94" s="43">
        <v>8</v>
      </c>
      <c r="R94" s="16" t="s">
        <v>51</v>
      </c>
      <c r="S94" s="43">
        <v>1</v>
      </c>
      <c r="T94" s="16" t="s">
        <v>47</v>
      </c>
      <c r="U94" s="44">
        <v>9</v>
      </c>
      <c r="V94" s="14">
        <f t="shared" si="3"/>
        <v>449.59999999999997</v>
      </c>
      <c r="W94" s="17">
        <f t="shared" si="4"/>
        <v>449.59999999999997</v>
      </c>
      <c r="X94" s="34"/>
      <c r="Y94" s="122"/>
      <c r="Z94" s="122"/>
      <c r="AA94" s="122"/>
      <c r="AB94" s="122"/>
    </row>
    <row r="95" spans="1:28" ht="14.25" x14ac:dyDescent="0.2">
      <c r="A95" s="11" t="s">
        <v>37</v>
      </c>
      <c r="B95" s="11" t="s">
        <v>37</v>
      </c>
      <c r="C95" s="41" t="s">
        <v>245</v>
      </c>
      <c r="D95" s="41" t="s">
        <v>246</v>
      </c>
      <c r="E95" s="41" t="s">
        <v>39</v>
      </c>
      <c r="F95" s="41" t="s">
        <v>1204</v>
      </c>
      <c r="G95" s="41" t="s">
        <v>41</v>
      </c>
      <c r="H95" s="29" t="s">
        <v>42</v>
      </c>
      <c r="I95" s="41" t="s">
        <v>43</v>
      </c>
      <c r="J95" s="41" t="s">
        <v>42</v>
      </c>
      <c r="K95" s="41" t="s">
        <v>1205</v>
      </c>
      <c r="L95" s="41" t="s">
        <v>1142</v>
      </c>
      <c r="M95" s="41" t="s">
        <v>1143</v>
      </c>
      <c r="N95" s="41">
        <v>0</v>
      </c>
      <c r="O95" s="41">
        <v>0</v>
      </c>
      <c r="P95" s="42">
        <f t="shared" si="0"/>
        <v>0</v>
      </c>
      <c r="Q95" s="43">
        <v>4</v>
      </c>
      <c r="R95" s="16" t="s">
        <v>51</v>
      </c>
      <c r="S95" s="43">
        <v>1</v>
      </c>
      <c r="T95" s="16" t="s">
        <v>47</v>
      </c>
      <c r="U95" s="44">
        <v>5</v>
      </c>
      <c r="V95" s="14">
        <f t="shared" si="3"/>
        <v>233.56</v>
      </c>
      <c r="W95" s="17">
        <f t="shared" si="4"/>
        <v>233.56</v>
      </c>
      <c r="X95" s="34"/>
      <c r="Y95" s="122"/>
      <c r="Z95" s="122"/>
      <c r="AA95" s="122"/>
      <c r="AB95" s="122"/>
    </row>
    <row r="96" spans="1:28" ht="14.25" customHeight="1" x14ac:dyDescent="0.2">
      <c r="A96" s="11" t="s">
        <v>37</v>
      </c>
      <c r="B96" s="11" t="s">
        <v>37</v>
      </c>
      <c r="C96" s="41" t="s">
        <v>241</v>
      </c>
      <c r="D96" s="41" t="s">
        <v>242</v>
      </c>
      <c r="E96" s="41" t="s">
        <v>39</v>
      </c>
      <c r="F96" s="41" t="s">
        <v>1206</v>
      </c>
      <c r="G96" s="41" t="s">
        <v>41</v>
      </c>
      <c r="H96" s="29" t="s">
        <v>42</v>
      </c>
      <c r="I96" s="41" t="s">
        <v>43</v>
      </c>
      <c r="J96" s="41" t="s">
        <v>42</v>
      </c>
      <c r="K96" s="41" t="s">
        <v>1207</v>
      </c>
      <c r="L96" s="41" t="s">
        <v>1147</v>
      </c>
      <c r="M96" s="41" t="s">
        <v>1126</v>
      </c>
      <c r="N96" s="41">
        <v>0</v>
      </c>
      <c r="O96" s="41">
        <v>0</v>
      </c>
      <c r="P96" s="42">
        <f t="shared" si="0"/>
        <v>0</v>
      </c>
      <c r="Q96" s="43">
        <v>2</v>
      </c>
      <c r="R96" s="16" t="s">
        <v>51</v>
      </c>
      <c r="S96" s="43">
        <v>1</v>
      </c>
      <c r="T96" s="16" t="s">
        <v>47</v>
      </c>
      <c r="U96" s="44">
        <v>3</v>
      </c>
      <c r="V96" s="14">
        <f t="shared" si="3"/>
        <v>125.53999999999999</v>
      </c>
      <c r="W96" s="17">
        <f t="shared" si="4"/>
        <v>125.53999999999999</v>
      </c>
      <c r="X96" s="34"/>
      <c r="Y96" s="122"/>
      <c r="Z96" s="122"/>
      <c r="AA96" s="122"/>
      <c r="AB96" s="122"/>
    </row>
    <row r="97" spans="1:28" ht="17.25" customHeight="1" x14ac:dyDescent="0.2">
      <c r="A97" s="11" t="s">
        <v>37</v>
      </c>
      <c r="B97" s="11" t="s">
        <v>37</v>
      </c>
      <c r="C97" s="41" t="s">
        <v>38</v>
      </c>
      <c r="D97" s="41" t="s">
        <v>217</v>
      </c>
      <c r="E97" s="41" t="s">
        <v>39</v>
      </c>
      <c r="F97" s="41" t="s">
        <v>1208</v>
      </c>
      <c r="G97" s="41" t="s">
        <v>41</v>
      </c>
      <c r="H97" s="29" t="s">
        <v>42</v>
      </c>
      <c r="I97" s="41" t="s">
        <v>43</v>
      </c>
      <c r="J97" s="41" t="s">
        <v>42</v>
      </c>
      <c r="K97" s="41" t="s">
        <v>1209</v>
      </c>
      <c r="L97" s="41" t="s">
        <v>822</v>
      </c>
      <c r="M97" s="41" t="s">
        <v>847</v>
      </c>
      <c r="N97" s="41">
        <v>0</v>
      </c>
      <c r="O97" s="41">
        <v>0</v>
      </c>
      <c r="P97" s="42">
        <f t="shared" si="0"/>
        <v>0</v>
      </c>
      <c r="Q97" s="43">
        <v>2</v>
      </c>
      <c r="R97" s="16" t="s">
        <v>51</v>
      </c>
      <c r="S97" s="43">
        <v>1</v>
      </c>
      <c r="T97" s="16" t="s">
        <v>47</v>
      </c>
      <c r="U97" s="44">
        <v>3</v>
      </c>
      <c r="V97" s="14">
        <f t="shared" si="3"/>
        <v>125.53999999999999</v>
      </c>
      <c r="W97" s="17">
        <f t="shared" si="4"/>
        <v>125.53999999999999</v>
      </c>
      <c r="X97" s="34"/>
      <c r="Y97" s="122"/>
      <c r="Z97" s="122"/>
      <c r="AA97" s="122"/>
      <c r="AB97" s="122"/>
    </row>
    <row r="98" spans="1:28" ht="14.25" x14ac:dyDescent="0.2">
      <c r="A98" s="11" t="s">
        <v>37</v>
      </c>
      <c r="B98" s="11" t="s">
        <v>37</v>
      </c>
      <c r="C98" s="41" t="s">
        <v>38</v>
      </c>
      <c r="D98" s="41" t="s">
        <v>217</v>
      </c>
      <c r="E98" s="41" t="s">
        <v>39</v>
      </c>
      <c r="F98" s="41" t="s">
        <v>1210</v>
      </c>
      <c r="G98" s="41" t="s">
        <v>41</v>
      </c>
      <c r="H98" s="29" t="s">
        <v>42</v>
      </c>
      <c r="I98" s="41" t="s">
        <v>43</v>
      </c>
      <c r="J98" s="41" t="s">
        <v>42</v>
      </c>
      <c r="K98" s="41" t="s">
        <v>1207</v>
      </c>
      <c r="L98" s="41" t="s">
        <v>1147</v>
      </c>
      <c r="M98" s="41" t="s">
        <v>1126</v>
      </c>
      <c r="N98" s="41">
        <v>0</v>
      </c>
      <c r="O98" s="41">
        <v>0</v>
      </c>
      <c r="P98" s="42">
        <f t="shared" si="0"/>
        <v>0</v>
      </c>
      <c r="Q98" s="43">
        <v>2</v>
      </c>
      <c r="R98" s="16" t="s">
        <v>51</v>
      </c>
      <c r="S98" s="43">
        <v>1</v>
      </c>
      <c r="T98" s="16" t="s">
        <v>47</v>
      </c>
      <c r="U98" s="44">
        <v>3</v>
      </c>
      <c r="V98" s="14">
        <f t="shared" si="3"/>
        <v>125.53999999999999</v>
      </c>
      <c r="W98" s="17">
        <f t="shared" si="4"/>
        <v>125.53999999999999</v>
      </c>
      <c r="X98" s="34"/>
      <c r="Y98" s="122"/>
      <c r="Z98" s="122"/>
      <c r="AA98" s="122"/>
      <c r="AB98" s="122"/>
    </row>
    <row r="99" spans="1:28" ht="15" customHeight="1" x14ac:dyDescent="0.2">
      <c r="A99" s="11" t="s">
        <v>37</v>
      </c>
      <c r="B99" s="11" t="s">
        <v>37</v>
      </c>
      <c r="C99" s="41" t="s">
        <v>38</v>
      </c>
      <c r="D99" s="41" t="s">
        <v>217</v>
      </c>
      <c r="E99" s="41" t="s">
        <v>39</v>
      </c>
      <c r="F99" s="41" t="s">
        <v>1208</v>
      </c>
      <c r="G99" s="41" t="s">
        <v>41</v>
      </c>
      <c r="H99" s="29" t="s">
        <v>42</v>
      </c>
      <c r="I99" s="41" t="s">
        <v>43</v>
      </c>
      <c r="J99" s="41" t="s">
        <v>42</v>
      </c>
      <c r="K99" s="41" t="s">
        <v>1211</v>
      </c>
      <c r="L99" s="41" t="s">
        <v>1169</v>
      </c>
      <c r="M99" s="41" t="s">
        <v>1143</v>
      </c>
      <c r="N99" s="41">
        <v>0</v>
      </c>
      <c r="O99" s="41">
        <v>0</v>
      </c>
      <c r="P99" s="42">
        <f t="shared" si="0"/>
        <v>0</v>
      </c>
      <c r="Q99" s="43">
        <v>2</v>
      </c>
      <c r="R99" s="16" t="s">
        <v>51</v>
      </c>
      <c r="S99" s="43">
        <v>1</v>
      </c>
      <c r="T99" s="16" t="s">
        <v>47</v>
      </c>
      <c r="U99" s="44">
        <v>3</v>
      </c>
      <c r="V99" s="14">
        <f t="shared" si="3"/>
        <v>125.53999999999999</v>
      </c>
      <c r="W99" s="17">
        <f t="shared" si="4"/>
        <v>125.53999999999999</v>
      </c>
      <c r="X99" s="34"/>
      <c r="Y99" s="122"/>
      <c r="Z99" s="122"/>
      <c r="AA99" s="122"/>
      <c r="AB99" s="122"/>
    </row>
    <row r="100" spans="1:28" ht="14.25" x14ac:dyDescent="0.2">
      <c r="A100" s="11" t="s">
        <v>37</v>
      </c>
      <c r="B100" s="11" t="s">
        <v>37</v>
      </c>
      <c r="C100" s="41" t="s">
        <v>427</v>
      </c>
      <c r="D100" s="41" t="s">
        <v>428</v>
      </c>
      <c r="E100" s="41" t="s">
        <v>39</v>
      </c>
      <c r="F100" s="41" t="s">
        <v>1212</v>
      </c>
      <c r="G100" s="41" t="s">
        <v>41</v>
      </c>
      <c r="H100" s="29" t="s">
        <v>42</v>
      </c>
      <c r="I100" s="41" t="s">
        <v>300</v>
      </c>
      <c r="J100" s="41" t="s">
        <v>42</v>
      </c>
      <c r="K100" s="41" t="s">
        <v>845</v>
      </c>
      <c r="L100" s="41" t="s">
        <v>1213</v>
      </c>
      <c r="M100" s="41" t="s">
        <v>1213</v>
      </c>
      <c r="N100" s="41">
        <v>0</v>
      </c>
      <c r="O100" s="41">
        <v>0</v>
      </c>
      <c r="P100" s="42">
        <f t="shared" si="0"/>
        <v>0</v>
      </c>
      <c r="Q100" s="43">
        <v>0</v>
      </c>
      <c r="R100" s="16" t="s">
        <v>51</v>
      </c>
      <c r="S100" s="43">
        <v>1</v>
      </c>
      <c r="T100" s="16" t="s">
        <v>47</v>
      </c>
      <c r="U100" s="44">
        <v>1</v>
      </c>
      <c r="V100" s="14">
        <f t="shared" si="3"/>
        <v>17.52</v>
      </c>
      <c r="W100" s="17">
        <f t="shared" si="4"/>
        <v>17.52</v>
      </c>
      <c r="X100" s="34"/>
      <c r="Y100" s="122"/>
      <c r="Z100" s="122"/>
      <c r="AA100" s="122"/>
      <c r="AB100" s="122"/>
    </row>
    <row r="101" spans="1:28" ht="14.25" customHeight="1" x14ac:dyDescent="0.2">
      <c r="A101" s="11" t="s">
        <v>37</v>
      </c>
      <c r="B101" s="11" t="s">
        <v>37</v>
      </c>
      <c r="C101" s="41" t="s">
        <v>212</v>
      </c>
      <c r="D101" s="41" t="s">
        <v>213</v>
      </c>
      <c r="E101" s="41" t="s">
        <v>39</v>
      </c>
      <c r="F101" s="41" t="s">
        <v>1214</v>
      </c>
      <c r="G101" s="41" t="s">
        <v>41</v>
      </c>
      <c r="H101" s="29" t="s">
        <v>42</v>
      </c>
      <c r="I101" s="41" t="s">
        <v>43</v>
      </c>
      <c r="J101" s="41" t="s">
        <v>42</v>
      </c>
      <c r="K101" s="41" t="s">
        <v>423</v>
      </c>
      <c r="L101" s="41" t="s">
        <v>1169</v>
      </c>
      <c r="M101" s="41" t="s">
        <v>1169</v>
      </c>
      <c r="N101" s="41">
        <v>0</v>
      </c>
      <c r="O101" s="41">
        <v>0</v>
      </c>
      <c r="P101" s="42">
        <f t="shared" si="0"/>
        <v>0</v>
      </c>
      <c r="Q101" s="43">
        <v>0</v>
      </c>
      <c r="R101" s="16" t="s">
        <v>51</v>
      </c>
      <c r="S101" s="43">
        <v>1</v>
      </c>
      <c r="T101" s="16" t="s">
        <v>47</v>
      </c>
      <c r="U101" s="44">
        <v>1</v>
      </c>
      <c r="V101" s="14">
        <f t="shared" si="3"/>
        <v>17.52</v>
      </c>
      <c r="W101" s="17">
        <f t="shared" si="4"/>
        <v>17.52</v>
      </c>
      <c r="X101" s="34"/>
      <c r="Y101" s="122"/>
      <c r="Z101" s="122"/>
      <c r="AA101" s="122"/>
      <c r="AB101" s="122"/>
    </row>
    <row r="102" spans="1:28" ht="14.25" x14ac:dyDescent="0.2">
      <c r="A102" s="11" t="s">
        <v>37</v>
      </c>
      <c r="B102" s="11" t="s">
        <v>37</v>
      </c>
      <c r="C102" s="41" t="s">
        <v>655</v>
      </c>
      <c r="D102" s="41" t="s">
        <v>840</v>
      </c>
      <c r="E102" s="41" t="s">
        <v>39</v>
      </c>
      <c r="F102" s="41" t="s">
        <v>174</v>
      </c>
      <c r="G102" s="41" t="s">
        <v>41</v>
      </c>
      <c r="H102" s="29" t="s">
        <v>42</v>
      </c>
      <c r="I102" s="41" t="s">
        <v>43</v>
      </c>
      <c r="J102" s="41" t="s">
        <v>42</v>
      </c>
      <c r="K102" s="41" t="s">
        <v>285</v>
      </c>
      <c r="L102" s="41" t="s">
        <v>1169</v>
      </c>
      <c r="M102" s="41" t="s">
        <v>1169</v>
      </c>
      <c r="N102" s="41">
        <v>0</v>
      </c>
      <c r="O102" s="41">
        <v>0</v>
      </c>
      <c r="P102" s="42">
        <f t="shared" si="0"/>
        <v>0</v>
      </c>
      <c r="Q102" s="43">
        <v>0</v>
      </c>
      <c r="R102" s="16" t="s">
        <v>51</v>
      </c>
      <c r="S102" s="43">
        <v>1</v>
      </c>
      <c r="T102" s="16" t="s">
        <v>47</v>
      </c>
      <c r="U102" s="44">
        <v>1</v>
      </c>
      <c r="V102" s="14">
        <f t="shared" si="3"/>
        <v>17.52</v>
      </c>
      <c r="W102" s="17">
        <f t="shared" si="4"/>
        <v>17.52</v>
      </c>
      <c r="X102" s="34"/>
      <c r="Y102" s="122"/>
      <c r="Z102" s="122"/>
      <c r="AA102" s="122"/>
      <c r="AB102" s="122"/>
    </row>
    <row r="103" spans="1:28" ht="14.25" x14ac:dyDescent="0.2">
      <c r="A103" s="11" t="s">
        <v>37</v>
      </c>
      <c r="B103" s="11" t="s">
        <v>37</v>
      </c>
      <c r="C103" s="41" t="s">
        <v>278</v>
      </c>
      <c r="D103" s="41" t="s">
        <v>279</v>
      </c>
      <c r="E103" s="41" t="s">
        <v>39</v>
      </c>
      <c r="F103" s="41" t="s">
        <v>174</v>
      </c>
      <c r="G103" s="41" t="s">
        <v>41</v>
      </c>
      <c r="H103" s="29" t="s">
        <v>42</v>
      </c>
      <c r="I103" s="41" t="s">
        <v>43</v>
      </c>
      <c r="J103" s="41" t="s">
        <v>42</v>
      </c>
      <c r="K103" s="41" t="s">
        <v>1215</v>
      </c>
      <c r="L103" s="41" t="s">
        <v>1213</v>
      </c>
      <c r="M103" s="41" t="s">
        <v>1216</v>
      </c>
      <c r="N103" s="41">
        <v>0</v>
      </c>
      <c r="O103" s="41">
        <v>0</v>
      </c>
      <c r="P103" s="42">
        <f t="shared" si="0"/>
        <v>0</v>
      </c>
      <c r="Q103" s="43">
        <v>0</v>
      </c>
      <c r="R103" s="16" t="s">
        <v>51</v>
      </c>
      <c r="S103" s="43">
        <v>3</v>
      </c>
      <c r="T103" s="16" t="s">
        <v>47</v>
      </c>
      <c r="U103" s="44">
        <v>3</v>
      </c>
      <c r="V103" s="14">
        <f t="shared" si="3"/>
        <v>52.56</v>
      </c>
      <c r="W103" s="17">
        <f t="shared" si="4"/>
        <v>52.56</v>
      </c>
      <c r="X103" s="34"/>
      <c r="Y103" s="122"/>
      <c r="Z103" s="122"/>
      <c r="AA103" s="122"/>
      <c r="AB103" s="122"/>
    </row>
    <row r="104" spans="1:28" ht="14.25" x14ac:dyDescent="0.2">
      <c r="A104" s="11" t="s">
        <v>37</v>
      </c>
      <c r="B104" s="11" t="s">
        <v>37</v>
      </c>
      <c r="C104" s="41" t="s">
        <v>224</v>
      </c>
      <c r="D104" s="41" t="s">
        <v>225</v>
      </c>
      <c r="E104" s="41" t="s">
        <v>39</v>
      </c>
      <c r="F104" s="41" t="s">
        <v>112</v>
      </c>
      <c r="G104" s="41" t="s">
        <v>41</v>
      </c>
      <c r="H104" s="29" t="s">
        <v>42</v>
      </c>
      <c r="I104" s="41" t="s">
        <v>43</v>
      </c>
      <c r="J104" s="41" t="s">
        <v>42</v>
      </c>
      <c r="K104" s="41" t="s">
        <v>1215</v>
      </c>
      <c r="L104" s="41" t="s">
        <v>1213</v>
      </c>
      <c r="M104" s="41" t="s">
        <v>1216</v>
      </c>
      <c r="N104" s="41">
        <v>0</v>
      </c>
      <c r="O104" s="41">
        <v>0</v>
      </c>
      <c r="P104" s="42">
        <f t="shared" si="0"/>
        <v>0</v>
      </c>
      <c r="Q104" s="43">
        <v>0</v>
      </c>
      <c r="R104" s="16" t="s">
        <v>51</v>
      </c>
      <c r="S104" s="43">
        <v>3</v>
      </c>
      <c r="T104" s="16" t="s">
        <v>47</v>
      </c>
      <c r="U104" s="44">
        <v>3</v>
      </c>
      <c r="V104" s="14">
        <f t="shared" si="3"/>
        <v>52.56</v>
      </c>
      <c r="W104" s="17">
        <f t="shared" si="4"/>
        <v>52.56</v>
      </c>
      <c r="X104" s="34"/>
      <c r="Y104" s="122"/>
      <c r="Z104" s="122"/>
      <c r="AA104" s="122"/>
      <c r="AB104" s="122"/>
    </row>
    <row r="105" spans="1:28" ht="18" customHeight="1" x14ac:dyDescent="0.2">
      <c r="A105" s="11" t="s">
        <v>37</v>
      </c>
      <c r="B105" s="11" t="s">
        <v>37</v>
      </c>
      <c r="C105" s="41" t="s">
        <v>143</v>
      </c>
      <c r="D105" s="41" t="s">
        <v>144</v>
      </c>
      <c r="E105" s="41" t="s">
        <v>111</v>
      </c>
      <c r="F105" s="41" t="s">
        <v>578</v>
      </c>
      <c r="G105" s="41" t="s">
        <v>41</v>
      </c>
      <c r="H105" s="29" t="s">
        <v>42</v>
      </c>
      <c r="I105" s="41" t="s">
        <v>43</v>
      </c>
      <c r="J105" s="41" t="s">
        <v>42</v>
      </c>
      <c r="K105" s="41" t="s">
        <v>43</v>
      </c>
      <c r="L105" s="41" t="s">
        <v>1050</v>
      </c>
      <c r="M105" s="41" t="s">
        <v>1050</v>
      </c>
      <c r="N105" s="41">
        <v>0</v>
      </c>
      <c r="O105" s="41">
        <v>0</v>
      </c>
      <c r="P105" s="42">
        <f t="shared" si="0"/>
        <v>0</v>
      </c>
      <c r="Q105" s="43">
        <v>0</v>
      </c>
      <c r="R105" s="16" t="s">
        <v>51</v>
      </c>
      <c r="S105" s="43">
        <v>1</v>
      </c>
      <c r="T105" s="16" t="s">
        <v>47</v>
      </c>
      <c r="U105" s="44">
        <v>1</v>
      </c>
      <c r="V105" s="14">
        <f t="shared" si="3"/>
        <v>17.52</v>
      </c>
      <c r="W105" s="17">
        <f t="shared" si="4"/>
        <v>17.52</v>
      </c>
      <c r="X105" s="34"/>
      <c r="Y105" s="122"/>
      <c r="Z105" s="122"/>
      <c r="AA105" s="122"/>
      <c r="AB105" s="122"/>
    </row>
    <row r="106" spans="1:28" ht="14.25" x14ac:dyDescent="0.2">
      <c r="A106" s="11" t="s">
        <v>37</v>
      </c>
      <c r="B106" s="11" t="s">
        <v>37</v>
      </c>
      <c r="C106" s="41" t="s">
        <v>143</v>
      </c>
      <c r="D106" s="41" t="s">
        <v>144</v>
      </c>
      <c r="E106" s="41" t="s">
        <v>111</v>
      </c>
      <c r="F106" s="41" t="s">
        <v>556</v>
      </c>
      <c r="G106" s="41" t="s">
        <v>41</v>
      </c>
      <c r="H106" s="29" t="s">
        <v>42</v>
      </c>
      <c r="I106" s="41" t="s">
        <v>43</v>
      </c>
      <c r="J106" s="41" t="s">
        <v>42</v>
      </c>
      <c r="K106" s="41" t="s">
        <v>43</v>
      </c>
      <c r="L106" s="41" t="s">
        <v>1057</v>
      </c>
      <c r="M106" s="41" t="s">
        <v>1057</v>
      </c>
      <c r="N106" s="41">
        <v>0</v>
      </c>
      <c r="O106" s="41">
        <v>0</v>
      </c>
      <c r="P106" s="42">
        <f t="shared" si="0"/>
        <v>0</v>
      </c>
      <c r="Q106" s="43">
        <v>0</v>
      </c>
      <c r="R106" s="16" t="s">
        <v>51</v>
      </c>
      <c r="S106" s="43">
        <v>1</v>
      </c>
      <c r="T106" s="16" t="s">
        <v>47</v>
      </c>
      <c r="U106" s="44">
        <v>1</v>
      </c>
      <c r="V106" s="14">
        <f t="shared" si="3"/>
        <v>17.52</v>
      </c>
      <c r="W106" s="17">
        <f t="shared" si="4"/>
        <v>17.52</v>
      </c>
      <c r="X106" s="34"/>
      <c r="Y106" s="122"/>
      <c r="Z106" s="122"/>
      <c r="AA106" s="122"/>
      <c r="AB106" s="122"/>
    </row>
    <row r="107" spans="1:28" ht="16.5" customHeight="1" x14ac:dyDescent="0.2">
      <c r="A107" s="11" t="s">
        <v>37</v>
      </c>
      <c r="B107" s="11" t="s">
        <v>37</v>
      </c>
      <c r="C107" s="41" t="s">
        <v>180</v>
      </c>
      <c r="D107" s="41" t="s">
        <v>181</v>
      </c>
      <c r="E107" s="41" t="s">
        <v>111</v>
      </c>
      <c r="F107" s="41" t="s">
        <v>556</v>
      </c>
      <c r="G107" s="41" t="s">
        <v>41</v>
      </c>
      <c r="H107" s="29" t="s">
        <v>42</v>
      </c>
      <c r="I107" s="41" t="s">
        <v>43</v>
      </c>
      <c r="J107" s="41" t="s">
        <v>42</v>
      </c>
      <c r="K107" s="41" t="s">
        <v>65</v>
      </c>
      <c r="L107" s="41" t="s">
        <v>1057</v>
      </c>
      <c r="M107" s="41" t="s">
        <v>1100</v>
      </c>
      <c r="N107" s="41">
        <v>0</v>
      </c>
      <c r="O107" s="41">
        <v>0</v>
      </c>
      <c r="P107" s="42">
        <f t="shared" si="0"/>
        <v>0</v>
      </c>
      <c r="Q107" s="43">
        <v>0</v>
      </c>
      <c r="R107" s="16" t="s">
        <v>51</v>
      </c>
      <c r="S107" s="43">
        <v>3</v>
      </c>
      <c r="T107" s="16" t="s">
        <v>47</v>
      </c>
      <c r="U107" s="44">
        <v>3</v>
      </c>
      <c r="V107" s="14">
        <f t="shared" si="3"/>
        <v>52.56</v>
      </c>
      <c r="W107" s="17">
        <f t="shared" si="4"/>
        <v>52.56</v>
      </c>
      <c r="X107" s="34"/>
      <c r="Y107" s="122"/>
      <c r="Z107" s="122"/>
      <c r="AA107" s="122"/>
      <c r="AB107" s="122"/>
    </row>
    <row r="108" spans="1:28" ht="14.25" x14ac:dyDescent="0.2">
      <c r="A108" s="11" t="s">
        <v>37</v>
      </c>
      <c r="B108" s="11" t="s">
        <v>37</v>
      </c>
      <c r="C108" s="41" t="s">
        <v>180</v>
      </c>
      <c r="D108" s="41" t="s">
        <v>181</v>
      </c>
      <c r="E108" s="41" t="s">
        <v>111</v>
      </c>
      <c r="F108" s="41" t="s">
        <v>556</v>
      </c>
      <c r="G108" s="41" t="s">
        <v>41</v>
      </c>
      <c r="H108" s="29" t="s">
        <v>42</v>
      </c>
      <c r="I108" s="41" t="s">
        <v>1217</v>
      </c>
      <c r="J108" s="41" t="s">
        <v>42</v>
      </c>
      <c r="K108" s="41" t="s">
        <v>65</v>
      </c>
      <c r="L108" s="41" t="s">
        <v>1020</v>
      </c>
      <c r="M108" s="41" t="s">
        <v>1020</v>
      </c>
      <c r="N108" s="41">
        <v>0</v>
      </c>
      <c r="O108" s="41">
        <v>0</v>
      </c>
      <c r="P108" s="42">
        <f t="shared" si="0"/>
        <v>0</v>
      </c>
      <c r="Q108" s="43">
        <v>0</v>
      </c>
      <c r="R108" s="16" t="s">
        <v>51</v>
      </c>
      <c r="S108" s="43">
        <v>1</v>
      </c>
      <c r="T108" s="16" t="s">
        <v>47</v>
      </c>
      <c r="U108" s="44">
        <v>1</v>
      </c>
      <c r="V108" s="14">
        <f t="shared" si="3"/>
        <v>17.52</v>
      </c>
      <c r="W108" s="17">
        <f t="shared" si="4"/>
        <v>17.52</v>
      </c>
      <c r="X108" s="34"/>
      <c r="Y108" s="122"/>
      <c r="Z108" s="122"/>
      <c r="AA108" s="122"/>
      <c r="AB108" s="122"/>
    </row>
    <row r="109" spans="1:28" ht="18.75" customHeight="1" x14ac:dyDescent="0.2">
      <c r="A109" s="11" t="s">
        <v>37</v>
      </c>
      <c r="B109" s="11" t="s">
        <v>37</v>
      </c>
      <c r="C109" s="41" t="s">
        <v>176</v>
      </c>
      <c r="D109" s="41" t="s">
        <v>177</v>
      </c>
      <c r="E109" s="41" t="s">
        <v>39</v>
      </c>
      <c r="F109" s="41" t="s">
        <v>174</v>
      </c>
      <c r="G109" s="41" t="s">
        <v>41</v>
      </c>
      <c r="H109" s="29" t="s">
        <v>42</v>
      </c>
      <c r="I109" s="41" t="s">
        <v>43</v>
      </c>
      <c r="J109" s="41" t="s">
        <v>42</v>
      </c>
      <c r="K109" s="41" t="s">
        <v>1218</v>
      </c>
      <c r="L109" s="41" t="s">
        <v>1219</v>
      </c>
      <c r="M109" s="41" t="s">
        <v>1188</v>
      </c>
      <c r="N109" s="41">
        <v>0</v>
      </c>
      <c r="O109" s="41">
        <v>0</v>
      </c>
      <c r="P109" s="42">
        <f t="shared" si="0"/>
        <v>0</v>
      </c>
      <c r="Q109" s="43">
        <v>0</v>
      </c>
      <c r="R109" s="16" t="s">
        <v>51</v>
      </c>
      <c r="S109" s="43">
        <v>3</v>
      </c>
      <c r="T109" s="16" t="s">
        <v>47</v>
      </c>
      <c r="U109" s="44">
        <v>3</v>
      </c>
      <c r="V109" s="14">
        <f t="shared" si="3"/>
        <v>52.56</v>
      </c>
      <c r="W109" s="17">
        <f t="shared" si="4"/>
        <v>52.56</v>
      </c>
      <c r="X109" s="34"/>
      <c r="Y109" s="122"/>
      <c r="Z109" s="122"/>
      <c r="AA109" s="122"/>
      <c r="AB109" s="122"/>
    </row>
    <row r="110" spans="1:28" ht="14.25" x14ac:dyDescent="0.2">
      <c r="A110" s="11" t="s">
        <v>37</v>
      </c>
      <c r="B110" s="11" t="s">
        <v>37</v>
      </c>
      <c r="C110" s="41" t="s">
        <v>167</v>
      </c>
      <c r="D110" s="41" t="s">
        <v>168</v>
      </c>
      <c r="E110" s="41" t="s">
        <v>111</v>
      </c>
      <c r="F110" s="41" t="s">
        <v>174</v>
      </c>
      <c r="G110" s="41" t="s">
        <v>41</v>
      </c>
      <c r="H110" s="29" t="s">
        <v>42</v>
      </c>
      <c r="I110" s="41" t="s">
        <v>43</v>
      </c>
      <c r="J110" s="41" t="s">
        <v>42</v>
      </c>
      <c r="K110" s="41" t="s">
        <v>1220</v>
      </c>
      <c r="L110" s="41" t="s">
        <v>1213</v>
      </c>
      <c r="M110" s="41" t="s">
        <v>1221</v>
      </c>
      <c r="N110" s="41">
        <v>0</v>
      </c>
      <c r="O110" s="41">
        <v>0</v>
      </c>
      <c r="P110" s="42">
        <f t="shared" si="0"/>
        <v>0</v>
      </c>
      <c r="Q110" s="43">
        <v>0</v>
      </c>
      <c r="R110" s="16" t="s">
        <v>51</v>
      </c>
      <c r="S110" s="43">
        <v>4</v>
      </c>
      <c r="T110" s="16" t="s">
        <v>47</v>
      </c>
      <c r="U110" s="44">
        <v>4</v>
      </c>
      <c r="V110" s="14">
        <f t="shared" si="3"/>
        <v>70.08</v>
      </c>
      <c r="W110" s="17">
        <f t="shared" si="4"/>
        <v>70.08</v>
      </c>
      <c r="X110" s="34"/>
      <c r="Y110" s="122"/>
      <c r="Z110" s="122"/>
      <c r="AA110" s="122"/>
      <c r="AB110" s="122"/>
    </row>
    <row r="111" spans="1:28" ht="18" customHeight="1" x14ac:dyDescent="0.2">
      <c r="A111" s="11" t="s">
        <v>37</v>
      </c>
      <c r="B111" s="11" t="s">
        <v>37</v>
      </c>
      <c r="C111" s="41" t="s">
        <v>163</v>
      </c>
      <c r="D111" s="41" t="s">
        <v>164</v>
      </c>
      <c r="E111" s="41" t="s">
        <v>111</v>
      </c>
      <c r="F111" s="41" t="s">
        <v>174</v>
      </c>
      <c r="G111" s="41" t="s">
        <v>41</v>
      </c>
      <c r="H111" s="29" t="s">
        <v>42</v>
      </c>
      <c r="I111" s="41" t="s">
        <v>43</v>
      </c>
      <c r="J111" s="41" t="s">
        <v>42</v>
      </c>
      <c r="K111" s="41" t="s">
        <v>1220</v>
      </c>
      <c r="L111" s="41" t="s">
        <v>1213</v>
      </c>
      <c r="M111" s="41" t="s">
        <v>1221</v>
      </c>
      <c r="N111" s="41">
        <v>0</v>
      </c>
      <c r="O111" s="41">
        <v>0</v>
      </c>
      <c r="P111" s="42">
        <f t="shared" si="0"/>
        <v>0</v>
      </c>
      <c r="Q111" s="43">
        <v>0</v>
      </c>
      <c r="R111" s="16" t="s">
        <v>51</v>
      </c>
      <c r="S111" s="43">
        <v>4</v>
      </c>
      <c r="T111" s="16" t="s">
        <v>47</v>
      </c>
      <c r="U111" s="44">
        <v>4</v>
      </c>
      <c r="V111" s="14">
        <f t="shared" si="3"/>
        <v>70.08</v>
      </c>
      <c r="W111" s="17">
        <f t="shared" si="4"/>
        <v>70.08</v>
      </c>
      <c r="X111" s="34"/>
      <c r="Y111" s="122"/>
      <c r="Z111" s="122"/>
      <c r="AA111" s="122"/>
      <c r="AB111" s="122"/>
    </row>
    <row r="112" spans="1:28" ht="14.25" x14ac:dyDescent="0.2">
      <c r="A112" s="11" t="s">
        <v>37</v>
      </c>
      <c r="B112" s="11" t="s">
        <v>37</v>
      </c>
      <c r="C112" s="41" t="s">
        <v>197</v>
      </c>
      <c r="D112" s="41" t="s">
        <v>198</v>
      </c>
      <c r="E112" s="41" t="s">
        <v>39</v>
      </c>
      <c r="F112" s="41" t="s">
        <v>1222</v>
      </c>
      <c r="G112" s="41" t="s">
        <v>41</v>
      </c>
      <c r="H112" s="29" t="s">
        <v>42</v>
      </c>
      <c r="I112" s="41" t="s">
        <v>43</v>
      </c>
      <c r="J112" s="41" t="s">
        <v>42</v>
      </c>
      <c r="K112" s="41" t="s">
        <v>1223</v>
      </c>
      <c r="L112" s="41" t="s">
        <v>1224</v>
      </c>
      <c r="M112" s="41" t="s">
        <v>1225</v>
      </c>
      <c r="N112" s="41">
        <v>0</v>
      </c>
      <c r="O112" s="41">
        <v>0</v>
      </c>
      <c r="P112" s="42">
        <f t="shared" si="0"/>
        <v>0</v>
      </c>
      <c r="Q112" s="43">
        <v>4</v>
      </c>
      <c r="R112" s="16" t="s">
        <v>51</v>
      </c>
      <c r="S112" s="43">
        <v>1</v>
      </c>
      <c r="T112" s="16" t="s">
        <v>47</v>
      </c>
      <c r="U112" s="44">
        <v>5</v>
      </c>
      <c r="V112" s="14">
        <f t="shared" si="3"/>
        <v>233.56</v>
      </c>
      <c r="W112" s="17">
        <f t="shared" si="4"/>
        <v>233.56</v>
      </c>
      <c r="X112" s="34"/>
      <c r="Y112" s="122"/>
      <c r="Z112" s="122"/>
      <c r="AA112" s="122"/>
      <c r="AB112" s="122"/>
    </row>
    <row r="113" spans="1:28" ht="14.25" x14ac:dyDescent="0.2">
      <c r="A113" s="11" t="s">
        <v>37</v>
      </c>
      <c r="B113" s="11" t="s">
        <v>37</v>
      </c>
      <c r="C113" s="41" t="s">
        <v>1226</v>
      </c>
      <c r="D113" s="41" t="s">
        <v>1227</v>
      </c>
      <c r="E113" s="41" t="s">
        <v>39</v>
      </c>
      <c r="F113" s="41" t="s">
        <v>1228</v>
      </c>
      <c r="G113" s="41" t="s">
        <v>41</v>
      </c>
      <c r="H113" s="29" t="s">
        <v>42</v>
      </c>
      <c r="I113" s="41" t="s">
        <v>43</v>
      </c>
      <c r="J113" s="41" t="s">
        <v>42</v>
      </c>
      <c r="K113" s="41" t="s">
        <v>1229</v>
      </c>
      <c r="L113" s="41" t="s">
        <v>1143</v>
      </c>
      <c r="M113" s="41" t="s">
        <v>1213</v>
      </c>
      <c r="N113" s="41">
        <v>0</v>
      </c>
      <c r="O113" s="41">
        <v>0</v>
      </c>
      <c r="P113" s="42">
        <f t="shared" si="0"/>
        <v>0</v>
      </c>
      <c r="Q113" s="43">
        <v>4</v>
      </c>
      <c r="R113" s="16" t="s">
        <v>51</v>
      </c>
      <c r="S113" s="43">
        <v>0</v>
      </c>
      <c r="T113" s="16" t="s">
        <v>47</v>
      </c>
      <c r="U113" s="44">
        <v>4</v>
      </c>
      <c r="V113" s="14">
        <f t="shared" si="3"/>
        <v>216.04</v>
      </c>
      <c r="W113" s="17">
        <f t="shared" si="4"/>
        <v>216.04</v>
      </c>
      <c r="X113" s="34"/>
      <c r="Y113" s="122"/>
      <c r="Z113" s="122"/>
      <c r="AA113" s="122"/>
      <c r="AB113" s="122"/>
    </row>
    <row r="114" spans="1:28" ht="14.25" customHeight="1" x14ac:dyDescent="0.2">
      <c r="A114" s="11" t="s">
        <v>37</v>
      </c>
      <c r="B114" s="11" t="s">
        <v>37</v>
      </c>
      <c r="C114" s="41" t="s">
        <v>1230</v>
      </c>
      <c r="D114" s="41" t="s">
        <v>1231</v>
      </c>
      <c r="E114" s="41" t="s">
        <v>111</v>
      </c>
      <c r="F114" s="41" t="s">
        <v>1232</v>
      </c>
      <c r="G114" s="41" t="s">
        <v>41</v>
      </c>
      <c r="H114" s="29" t="s">
        <v>42</v>
      </c>
      <c r="I114" s="41" t="s">
        <v>43</v>
      </c>
      <c r="J114" s="41" t="s">
        <v>42</v>
      </c>
      <c r="K114" s="41" t="s">
        <v>1229</v>
      </c>
      <c r="L114" s="41" t="s">
        <v>1143</v>
      </c>
      <c r="M114" s="41" t="s">
        <v>1213</v>
      </c>
      <c r="N114" s="41">
        <v>0</v>
      </c>
      <c r="O114" s="41">
        <v>0</v>
      </c>
      <c r="P114" s="42">
        <f t="shared" si="0"/>
        <v>0</v>
      </c>
      <c r="Q114" s="43">
        <v>4</v>
      </c>
      <c r="R114" s="16" t="s">
        <v>51</v>
      </c>
      <c r="S114" s="43">
        <v>0</v>
      </c>
      <c r="T114" s="16" t="s">
        <v>47</v>
      </c>
      <c r="U114" s="44">
        <v>4</v>
      </c>
      <c r="V114" s="14">
        <f t="shared" si="3"/>
        <v>216.04</v>
      </c>
      <c r="W114" s="17">
        <f t="shared" si="4"/>
        <v>216.04</v>
      </c>
      <c r="X114" s="34"/>
      <c r="Y114" s="122"/>
      <c r="Z114" s="122"/>
      <c r="AA114" s="122"/>
      <c r="AB114" s="122"/>
    </row>
    <row r="115" spans="1:28" ht="18" customHeight="1" x14ac:dyDescent="0.2">
      <c r="A115" s="11" t="s">
        <v>37</v>
      </c>
      <c r="B115" s="11" t="s">
        <v>37</v>
      </c>
      <c r="C115" s="41" t="s">
        <v>302</v>
      </c>
      <c r="D115" s="41" t="s">
        <v>303</v>
      </c>
      <c r="E115" s="41" t="s">
        <v>39</v>
      </c>
      <c r="F115" s="41" t="s">
        <v>304</v>
      </c>
      <c r="G115" s="41" t="s">
        <v>41</v>
      </c>
      <c r="H115" s="29" t="s">
        <v>42</v>
      </c>
      <c r="I115" s="41" t="s">
        <v>43</v>
      </c>
      <c r="J115" s="41" t="s">
        <v>42</v>
      </c>
      <c r="K115" s="41" t="s">
        <v>1233</v>
      </c>
      <c r="L115" s="41" t="s">
        <v>1142</v>
      </c>
      <c r="M115" s="41" t="s">
        <v>1143</v>
      </c>
      <c r="N115" s="41">
        <v>0</v>
      </c>
      <c r="O115" s="41">
        <v>0</v>
      </c>
      <c r="P115" s="42">
        <f t="shared" si="0"/>
        <v>0</v>
      </c>
      <c r="Q115" s="43">
        <v>4</v>
      </c>
      <c r="R115" s="16" t="s">
        <v>51</v>
      </c>
      <c r="S115" s="43">
        <v>1</v>
      </c>
      <c r="T115" s="16" t="s">
        <v>47</v>
      </c>
      <c r="U115" s="44">
        <v>5</v>
      </c>
      <c r="V115" s="14">
        <f t="shared" si="3"/>
        <v>233.56</v>
      </c>
      <c r="W115" s="17">
        <f t="shared" si="4"/>
        <v>233.56</v>
      </c>
      <c r="X115" s="34"/>
      <c r="Y115" s="122"/>
      <c r="Z115" s="122"/>
      <c r="AA115" s="122"/>
      <c r="AB115" s="122"/>
    </row>
    <row r="116" spans="1:28" ht="14.25" x14ac:dyDescent="0.2">
      <c r="A116" s="11" t="s">
        <v>37</v>
      </c>
      <c r="B116" s="11" t="s">
        <v>37</v>
      </c>
      <c r="C116" s="41" t="s">
        <v>133</v>
      </c>
      <c r="D116" s="41" t="s">
        <v>134</v>
      </c>
      <c r="E116" s="41" t="s">
        <v>111</v>
      </c>
      <c r="F116" s="41" t="s">
        <v>1234</v>
      </c>
      <c r="G116" s="41" t="s">
        <v>41</v>
      </c>
      <c r="H116" s="29" t="s">
        <v>42</v>
      </c>
      <c r="I116" s="41" t="s">
        <v>380</v>
      </c>
      <c r="J116" s="41" t="s">
        <v>42</v>
      </c>
      <c r="K116" s="41" t="s">
        <v>1235</v>
      </c>
      <c r="L116" s="41" t="s">
        <v>1213</v>
      </c>
      <c r="M116" s="41" t="s">
        <v>1216</v>
      </c>
      <c r="N116" s="41">
        <v>0</v>
      </c>
      <c r="O116" s="41">
        <v>0</v>
      </c>
      <c r="P116" s="42">
        <f t="shared" si="0"/>
        <v>0</v>
      </c>
      <c r="Q116" s="43">
        <v>0</v>
      </c>
      <c r="R116" s="16" t="s">
        <v>51</v>
      </c>
      <c r="S116" s="43">
        <v>3</v>
      </c>
      <c r="T116" s="16" t="s">
        <v>47</v>
      </c>
      <c r="U116" s="44">
        <v>3</v>
      </c>
      <c r="V116" s="14">
        <f t="shared" si="3"/>
        <v>52.56</v>
      </c>
      <c r="W116" s="17">
        <f t="shared" si="4"/>
        <v>52.56</v>
      </c>
      <c r="X116" s="34"/>
      <c r="Y116" s="122"/>
      <c r="Z116" s="122"/>
      <c r="AA116" s="122"/>
      <c r="AB116" s="122"/>
    </row>
    <row r="117" spans="1:28" ht="16.5" customHeight="1" x14ac:dyDescent="0.2">
      <c r="A117" s="11" t="s">
        <v>37</v>
      </c>
      <c r="B117" s="11" t="s">
        <v>37</v>
      </c>
      <c r="C117" s="41" t="s">
        <v>241</v>
      </c>
      <c r="D117" s="41" t="s">
        <v>242</v>
      </c>
      <c r="E117" s="41" t="s">
        <v>39</v>
      </c>
      <c r="F117" s="41" t="s">
        <v>1236</v>
      </c>
      <c r="G117" s="41" t="s">
        <v>41</v>
      </c>
      <c r="H117" s="29" t="s">
        <v>42</v>
      </c>
      <c r="I117" s="41" t="s">
        <v>43</v>
      </c>
      <c r="J117" s="41" t="s">
        <v>42</v>
      </c>
      <c r="K117" s="41" t="s">
        <v>55</v>
      </c>
      <c r="L117" s="41" t="s">
        <v>1237</v>
      </c>
      <c r="M117" s="41" t="s">
        <v>1238</v>
      </c>
      <c r="N117" s="41">
        <v>0</v>
      </c>
      <c r="O117" s="41">
        <v>0</v>
      </c>
      <c r="P117" s="42">
        <f t="shared" si="0"/>
        <v>0</v>
      </c>
      <c r="Q117" s="43">
        <v>3</v>
      </c>
      <c r="R117" s="16" t="s">
        <v>51</v>
      </c>
      <c r="S117" s="43">
        <v>1</v>
      </c>
      <c r="T117" s="16" t="s">
        <v>47</v>
      </c>
      <c r="U117" s="44">
        <v>4</v>
      </c>
      <c r="V117" s="14">
        <f t="shared" si="3"/>
        <v>179.55</v>
      </c>
      <c r="W117" s="17">
        <f t="shared" si="4"/>
        <v>179.55</v>
      </c>
      <c r="X117" s="34"/>
      <c r="Y117" s="122"/>
      <c r="Z117" s="122"/>
      <c r="AA117" s="122"/>
      <c r="AB117" s="122"/>
    </row>
    <row r="118" spans="1:28" ht="14.25" x14ac:dyDescent="0.2">
      <c r="A118" s="11" t="s">
        <v>37</v>
      </c>
      <c r="B118" s="11" t="s">
        <v>37</v>
      </c>
      <c r="C118" s="41" t="s">
        <v>328</v>
      </c>
      <c r="D118" s="41" t="s">
        <v>329</v>
      </c>
      <c r="E118" s="41" t="s">
        <v>39</v>
      </c>
      <c r="F118" s="41" t="s">
        <v>1239</v>
      </c>
      <c r="G118" s="41" t="s">
        <v>41</v>
      </c>
      <c r="H118" s="29" t="s">
        <v>42</v>
      </c>
      <c r="I118" s="41" t="s">
        <v>43</v>
      </c>
      <c r="J118" s="41" t="s">
        <v>42</v>
      </c>
      <c r="K118" s="41" t="s">
        <v>1240</v>
      </c>
      <c r="L118" s="41" t="s">
        <v>1188</v>
      </c>
      <c r="M118" s="41" t="s">
        <v>1241</v>
      </c>
      <c r="N118" s="41">
        <v>0</v>
      </c>
      <c r="O118" s="41">
        <v>0</v>
      </c>
      <c r="P118" s="42">
        <f t="shared" si="0"/>
        <v>0</v>
      </c>
      <c r="Q118" s="43">
        <v>0</v>
      </c>
      <c r="R118" s="16" t="s">
        <v>51</v>
      </c>
      <c r="S118" s="43">
        <v>2</v>
      </c>
      <c r="T118" s="16" t="s">
        <v>47</v>
      </c>
      <c r="U118" s="44">
        <v>2</v>
      </c>
      <c r="V118" s="14">
        <f t="shared" si="3"/>
        <v>35.04</v>
      </c>
      <c r="W118" s="17">
        <f t="shared" si="4"/>
        <v>35.04</v>
      </c>
      <c r="X118" s="34"/>
      <c r="Y118" s="122"/>
      <c r="Z118" s="122"/>
      <c r="AA118" s="122"/>
      <c r="AB118" s="122"/>
    </row>
    <row r="119" spans="1:28" ht="14.25" x14ac:dyDescent="0.2">
      <c r="A119" s="11" t="s">
        <v>37</v>
      </c>
      <c r="B119" s="11" t="s">
        <v>37</v>
      </c>
      <c r="C119" s="41" t="s">
        <v>377</v>
      </c>
      <c r="D119" s="41" t="s">
        <v>378</v>
      </c>
      <c r="E119" s="41" t="s">
        <v>111</v>
      </c>
      <c r="F119" s="41" t="s">
        <v>1242</v>
      </c>
      <c r="G119" s="41" t="s">
        <v>41</v>
      </c>
      <c r="H119" s="29" t="s">
        <v>42</v>
      </c>
      <c r="I119" s="41" t="s">
        <v>43</v>
      </c>
      <c r="J119" s="41" t="s">
        <v>42</v>
      </c>
      <c r="K119" s="41" t="s">
        <v>75</v>
      </c>
      <c r="L119" s="41" t="s">
        <v>1129</v>
      </c>
      <c r="M119" s="41" t="s">
        <v>1129</v>
      </c>
      <c r="N119" s="41">
        <v>0</v>
      </c>
      <c r="O119" s="41">
        <v>0</v>
      </c>
      <c r="P119" s="42">
        <f t="shared" si="0"/>
        <v>0</v>
      </c>
      <c r="Q119" s="43">
        <v>0</v>
      </c>
      <c r="R119" s="16" t="s">
        <v>51</v>
      </c>
      <c r="S119" s="43">
        <v>1</v>
      </c>
      <c r="T119" s="16" t="s">
        <v>47</v>
      </c>
      <c r="U119" s="44">
        <v>1</v>
      </c>
      <c r="V119" s="14">
        <f t="shared" si="3"/>
        <v>17.52</v>
      </c>
      <c r="W119" s="17">
        <f t="shared" si="4"/>
        <v>17.52</v>
      </c>
      <c r="X119" s="34"/>
      <c r="Y119" s="122"/>
      <c r="Z119" s="122"/>
      <c r="AA119" s="122"/>
      <c r="AB119" s="122"/>
    </row>
    <row r="120" spans="1:28" ht="18" customHeight="1" x14ac:dyDescent="0.2">
      <c r="A120" s="11" t="s">
        <v>37</v>
      </c>
      <c r="B120" s="11" t="s">
        <v>37</v>
      </c>
      <c r="C120" s="41" t="s">
        <v>302</v>
      </c>
      <c r="D120" s="41" t="s">
        <v>303</v>
      </c>
      <c r="E120" s="41" t="s">
        <v>39</v>
      </c>
      <c r="F120" s="41" t="s">
        <v>304</v>
      </c>
      <c r="G120" s="41" t="s">
        <v>41</v>
      </c>
      <c r="H120" s="29" t="s">
        <v>42</v>
      </c>
      <c r="I120" s="41" t="s">
        <v>43</v>
      </c>
      <c r="J120" s="41" t="s">
        <v>42</v>
      </c>
      <c r="K120" s="41" t="s">
        <v>285</v>
      </c>
      <c r="L120" s="41" t="s">
        <v>1241</v>
      </c>
      <c r="M120" s="41" t="s">
        <v>1241</v>
      </c>
      <c r="N120" s="41">
        <v>0</v>
      </c>
      <c r="O120" s="41">
        <v>0</v>
      </c>
      <c r="P120" s="42">
        <f t="shared" si="0"/>
        <v>0</v>
      </c>
      <c r="Q120" s="43">
        <v>0</v>
      </c>
      <c r="R120" s="16" t="s">
        <v>51</v>
      </c>
      <c r="S120" s="43">
        <v>1</v>
      </c>
      <c r="T120" s="16" t="s">
        <v>47</v>
      </c>
      <c r="U120" s="44">
        <v>1</v>
      </c>
      <c r="V120" s="14">
        <f t="shared" si="3"/>
        <v>17.52</v>
      </c>
      <c r="W120" s="17">
        <f t="shared" si="4"/>
        <v>17.52</v>
      </c>
      <c r="X120" s="34"/>
      <c r="Y120" s="122"/>
      <c r="Z120" s="122"/>
      <c r="AA120" s="122"/>
      <c r="AB120" s="122"/>
    </row>
    <row r="121" spans="1:28" ht="15" customHeight="1" x14ac:dyDescent="0.2">
      <c r="A121" s="11" t="s">
        <v>37</v>
      </c>
      <c r="B121" s="11" t="s">
        <v>37</v>
      </c>
      <c r="C121" s="41" t="s">
        <v>388</v>
      </c>
      <c r="D121" s="41" t="s">
        <v>389</v>
      </c>
      <c r="E121" s="41" t="s">
        <v>39</v>
      </c>
      <c r="F121" s="41" t="s">
        <v>1243</v>
      </c>
      <c r="G121" s="41" t="s">
        <v>41</v>
      </c>
      <c r="H121" s="29" t="s">
        <v>42</v>
      </c>
      <c r="I121" s="41" t="s">
        <v>43</v>
      </c>
      <c r="J121" s="41" t="s">
        <v>42</v>
      </c>
      <c r="K121" s="41" t="s">
        <v>285</v>
      </c>
      <c r="L121" s="41" t="s">
        <v>1241</v>
      </c>
      <c r="M121" s="41" t="s">
        <v>1241</v>
      </c>
      <c r="N121" s="41">
        <v>0</v>
      </c>
      <c r="O121" s="41">
        <v>0</v>
      </c>
      <c r="P121" s="42">
        <f t="shared" si="0"/>
        <v>0</v>
      </c>
      <c r="Q121" s="43">
        <v>0</v>
      </c>
      <c r="R121" s="16" t="s">
        <v>51</v>
      </c>
      <c r="S121" s="43">
        <v>1</v>
      </c>
      <c r="T121" s="16" t="s">
        <v>47</v>
      </c>
      <c r="U121" s="44">
        <v>1</v>
      </c>
      <c r="V121" s="14">
        <f t="shared" si="3"/>
        <v>17.52</v>
      </c>
      <c r="W121" s="17">
        <f t="shared" si="4"/>
        <v>17.52</v>
      </c>
      <c r="X121" s="34"/>
      <c r="Y121" s="122"/>
      <c r="Z121" s="122"/>
      <c r="AA121" s="122"/>
      <c r="AB121" s="122"/>
    </row>
    <row r="122" spans="1:28" ht="14.25" x14ac:dyDescent="0.2">
      <c r="A122" s="11" t="s">
        <v>37</v>
      </c>
      <c r="B122" s="11" t="s">
        <v>37</v>
      </c>
      <c r="C122" s="41" t="s">
        <v>683</v>
      </c>
      <c r="D122" s="41" t="s">
        <v>1244</v>
      </c>
      <c r="E122" s="41" t="s">
        <v>39</v>
      </c>
      <c r="F122" s="41" t="s">
        <v>1245</v>
      </c>
      <c r="G122" s="41" t="s">
        <v>41</v>
      </c>
      <c r="H122" s="29" t="s">
        <v>42</v>
      </c>
      <c r="I122" s="41" t="s">
        <v>43</v>
      </c>
      <c r="J122" s="41" t="s">
        <v>42</v>
      </c>
      <c r="K122" s="41" t="s">
        <v>1152</v>
      </c>
      <c r="L122" s="41" t="s">
        <v>1115</v>
      </c>
      <c r="M122" s="41" t="s">
        <v>1147</v>
      </c>
      <c r="N122" s="41">
        <v>0</v>
      </c>
      <c r="O122" s="41">
        <v>0</v>
      </c>
      <c r="P122" s="42">
        <f t="shared" si="0"/>
        <v>0</v>
      </c>
      <c r="Q122" s="43">
        <v>2</v>
      </c>
      <c r="R122" s="16" t="s">
        <v>51</v>
      </c>
      <c r="S122" s="43">
        <v>1</v>
      </c>
      <c r="T122" s="16" t="s">
        <v>47</v>
      </c>
      <c r="U122" s="44">
        <v>3</v>
      </c>
      <c r="V122" s="14">
        <f t="shared" si="3"/>
        <v>125.53999999999999</v>
      </c>
      <c r="W122" s="17">
        <f t="shared" si="4"/>
        <v>125.53999999999999</v>
      </c>
      <c r="X122" s="34"/>
      <c r="Y122" s="122"/>
      <c r="Z122" s="122"/>
      <c r="AA122" s="122"/>
      <c r="AB122" s="122"/>
    </row>
    <row r="123" spans="1:28" ht="18" customHeight="1" x14ac:dyDescent="0.2">
      <c r="A123" s="11" t="s">
        <v>37</v>
      </c>
      <c r="B123" s="11" t="s">
        <v>37</v>
      </c>
      <c r="C123" s="41" t="s">
        <v>302</v>
      </c>
      <c r="D123" s="41" t="s">
        <v>303</v>
      </c>
      <c r="E123" s="41" t="s">
        <v>39</v>
      </c>
      <c r="F123" s="41" t="s">
        <v>783</v>
      </c>
      <c r="G123" s="41" t="s">
        <v>41</v>
      </c>
      <c r="H123" s="29" t="s">
        <v>42</v>
      </c>
      <c r="I123" s="41" t="s">
        <v>43</v>
      </c>
      <c r="J123" s="41" t="s">
        <v>42</v>
      </c>
      <c r="K123" s="41" t="s">
        <v>1246</v>
      </c>
      <c r="L123" s="41" t="s">
        <v>1247</v>
      </c>
      <c r="M123" s="41" t="s">
        <v>1225</v>
      </c>
      <c r="N123" s="41">
        <v>0</v>
      </c>
      <c r="O123" s="41">
        <v>0</v>
      </c>
      <c r="P123" s="42">
        <f t="shared" si="0"/>
        <v>0</v>
      </c>
      <c r="Q123" s="43">
        <v>2</v>
      </c>
      <c r="R123" s="16" t="s">
        <v>51</v>
      </c>
      <c r="S123" s="43">
        <v>1</v>
      </c>
      <c r="T123" s="16" t="s">
        <v>47</v>
      </c>
      <c r="U123" s="44">
        <v>3</v>
      </c>
      <c r="V123" s="14">
        <f t="shared" si="3"/>
        <v>125.53999999999999</v>
      </c>
      <c r="W123" s="17">
        <f t="shared" si="4"/>
        <v>125.53999999999999</v>
      </c>
      <c r="X123" s="34"/>
      <c r="Y123" s="122"/>
      <c r="Z123" s="122"/>
      <c r="AA123" s="122"/>
      <c r="AB123" s="122"/>
    </row>
    <row r="124" spans="1:28" ht="14.25" x14ac:dyDescent="0.2">
      <c r="A124" s="11" t="s">
        <v>37</v>
      </c>
      <c r="B124" s="11" t="s">
        <v>37</v>
      </c>
      <c r="C124" s="41" t="s">
        <v>188</v>
      </c>
      <c r="D124" s="41" t="s">
        <v>189</v>
      </c>
      <c r="E124" s="41" t="s">
        <v>111</v>
      </c>
      <c r="F124" s="41" t="s">
        <v>160</v>
      </c>
      <c r="G124" s="41" t="s">
        <v>41</v>
      </c>
      <c r="H124" s="29" t="s">
        <v>42</v>
      </c>
      <c r="I124" s="41" t="s">
        <v>65</v>
      </c>
      <c r="J124" s="41" t="s">
        <v>42</v>
      </c>
      <c r="K124" s="41" t="s">
        <v>1248</v>
      </c>
      <c r="L124" s="41" t="s">
        <v>1237</v>
      </c>
      <c r="M124" s="41" t="s">
        <v>1249</v>
      </c>
      <c r="N124" s="41">
        <v>0</v>
      </c>
      <c r="O124" s="41">
        <v>0</v>
      </c>
      <c r="P124" s="42">
        <f t="shared" si="0"/>
        <v>0</v>
      </c>
      <c r="Q124" s="43">
        <v>4</v>
      </c>
      <c r="R124" s="16" t="s">
        <v>51</v>
      </c>
      <c r="S124" s="43">
        <v>1</v>
      </c>
      <c r="T124" s="16" t="s">
        <v>47</v>
      </c>
      <c r="U124" s="44">
        <v>5</v>
      </c>
      <c r="V124" s="14">
        <f t="shared" si="3"/>
        <v>233.56</v>
      </c>
      <c r="W124" s="17">
        <f t="shared" si="4"/>
        <v>233.56</v>
      </c>
      <c r="X124" s="34"/>
      <c r="Y124" s="122"/>
      <c r="Z124" s="122"/>
      <c r="AA124" s="122"/>
      <c r="AB124" s="122"/>
    </row>
    <row r="125" spans="1:28" ht="16.5" customHeight="1" x14ac:dyDescent="0.2">
      <c r="A125" s="11" t="s">
        <v>37</v>
      </c>
      <c r="B125" s="11" t="s">
        <v>37</v>
      </c>
      <c r="C125" s="41" t="s">
        <v>138</v>
      </c>
      <c r="D125" s="41" t="s">
        <v>139</v>
      </c>
      <c r="E125" s="41" t="s">
        <v>111</v>
      </c>
      <c r="F125" s="41" t="s">
        <v>1250</v>
      </c>
      <c r="G125" s="41" t="s">
        <v>41</v>
      </c>
      <c r="H125" s="29" t="s">
        <v>42</v>
      </c>
      <c r="I125" s="41" t="s">
        <v>65</v>
      </c>
      <c r="J125" s="41" t="s">
        <v>42</v>
      </c>
      <c r="K125" s="41" t="s">
        <v>852</v>
      </c>
      <c r="L125" s="41" t="s">
        <v>1237</v>
      </c>
      <c r="M125" s="41" t="s">
        <v>1251</v>
      </c>
      <c r="N125" s="41">
        <v>0</v>
      </c>
      <c r="O125" s="41">
        <v>0</v>
      </c>
      <c r="P125" s="42">
        <f t="shared" si="0"/>
        <v>0</v>
      </c>
      <c r="Q125" s="43">
        <v>5</v>
      </c>
      <c r="R125" s="16" t="s">
        <v>51</v>
      </c>
      <c r="S125" s="43">
        <v>1</v>
      </c>
      <c r="T125" s="16" t="s">
        <v>47</v>
      </c>
      <c r="U125" s="44">
        <v>6</v>
      </c>
      <c r="V125" s="14">
        <f t="shared" si="3"/>
        <v>287.57</v>
      </c>
      <c r="W125" s="17">
        <f t="shared" si="4"/>
        <v>287.57</v>
      </c>
      <c r="X125" s="34"/>
      <c r="Y125" s="122"/>
      <c r="Z125" s="122"/>
      <c r="AA125" s="122"/>
      <c r="AB125" s="122"/>
    </row>
    <row r="126" spans="1:28" ht="16.5" customHeight="1" x14ac:dyDescent="0.2">
      <c r="A126" s="11" t="s">
        <v>37</v>
      </c>
      <c r="B126" s="11" t="s">
        <v>37</v>
      </c>
      <c r="C126" s="41" t="s">
        <v>507</v>
      </c>
      <c r="D126" s="41" t="s">
        <v>508</v>
      </c>
      <c r="E126" s="41" t="s">
        <v>39</v>
      </c>
      <c r="F126" s="41" t="s">
        <v>1252</v>
      </c>
      <c r="G126" s="41" t="s">
        <v>41</v>
      </c>
      <c r="H126" s="29" t="s">
        <v>42</v>
      </c>
      <c r="I126" s="41" t="s">
        <v>510</v>
      </c>
      <c r="J126" s="41" t="s">
        <v>42</v>
      </c>
      <c r="K126" s="41" t="s">
        <v>1253</v>
      </c>
      <c r="L126" s="41" t="s">
        <v>1213</v>
      </c>
      <c r="M126" s="41" t="s">
        <v>1216</v>
      </c>
      <c r="N126" s="41">
        <v>0</v>
      </c>
      <c r="O126" s="41">
        <v>0</v>
      </c>
      <c r="P126" s="42">
        <f t="shared" si="0"/>
        <v>0</v>
      </c>
      <c r="Q126" s="43">
        <v>2</v>
      </c>
      <c r="R126" s="16" t="s">
        <v>51</v>
      </c>
      <c r="S126" s="43">
        <v>1</v>
      </c>
      <c r="T126" s="16" t="s">
        <v>47</v>
      </c>
      <c r="U126" s="44">
        <v>3</v>
      </c>
      <c r="V126" s="14">
        <f t="shared" si="3"/>
        <v>125.53999999999999</v>
      </c>
      <c r="W126" s="17">
        <f t="shared" si="4"/>
        <v>125.53999999999999</v>
      </c>
      <c r="X126" s="34"/>
      <c r="Y126" s="122"/>
      <c r="Z126" s="122"/>
      <c r="AA126" s="122"/>
      <c r="AB126" s="122"/>
    </row>
    <row r="127" spans="1:28" ht="16.5" customHeight="1" x14ac:dyDescent="0.2">
      <c r="A127" s="11" t="s">
        <v>37</v>
      </c>
      <c r="B127" s="11" t="s">
        <v>37</v>
      </c>
      <c r="C127" s="41" t="s">
        <v>655</v>
      </c>
      <c r="D127" s="41" t="s">
        <v>840</v>
      </c>
      <c r="E127" s="41" t="s">
        <v>39</v>
      </c>
      <c r="F127" s="41" t="s">
        <v>174</v>
      </c>
      <c r="G127" s="41" t="s">
        <v>41</v>
      </c>
      <c r="H127" s="29" t="s">
        <v>42</v>
      </c>
      <c r="I127" s="41" t="s">
        <v>43</v>
      </c>
      <c r="J127" s="41" t="s">
        <v>42</v>
      </c>
      <c r="K127" s="41" t="s">
        <v>806</v>
      </c>
      <c r="L127" s="41" t="s">
        <v>1247</v>
      </c>
      <c r="M127" s="41" t="s">
        <v>1247</v>
      </c>
      <c r="N127" s="41">
        <v>0</v>
      </c>
      <c r="O127" s="41">
        <v>0</v>
      </c>
      <c r="P127" s="42">
        <f t="shared" si="0"/>
        <v>0</v>
      </c>
      <c r="Q127" s="43">
        <v>0</v>
      </c>
      <c r="R127" s="16" t="s">
        <v>51</v>
      </c>
      <c r="S127" s="43">
        <v>1</v>
      </c>
      <c r="T127" s="16" t="s">
        <v>47</v>
      </c>
      <c r="U127" s="44">
        <v>1</v>
      </c>
      <c r="V127" s="14">
        <f t="shared" si="3"/>
        <v>17.52</v>
      </c>
      <c r="W127" s="17">
        <f t="shared" si="4"/>
        <v>17.52</v>
      </c>
      <c r="X127" s="34"/>
      <c r="Y127" s="122"/>
      <c r="Z127" s="122"/>
      <c r="AA127" s="122"/>
      <c r="AB127" s="122"/>
    </row>
    <row r="128" spans="1:28" ht="16.5" customHeight="1" x14ac:dyDescent="0.2">
      <c r="A128" s="11" t="s">
        <v>37</v>
      </c>
      <c r="B128" s="11" t="s">
        <v>37</v>
      </c>
      <c r="C128" s="41" t="s">
        <v>176</v>
      </c>
      <c r="D128" s="41" t="s">
        <v>177</v>
      </c>
      <c r="E128" s="41" t="s">
        <v>39</v>
      </c>
      <c r="F128" s="41" t="s">
        <v>174</v>
      </c>
      <c r="G128" s="41" t="s">
        <v>41</v>
      </c>
      <c r="H128" s="29" t="s">
        <v>42</v>
      </c>
      <c r="I128" s="41" t="s">
        <v>43</v>
      </c>
      <c r="J128" s="41" t="s">
        <v>42</v>
      </c>
      <c r="K128" s="41" t="s">
        <v>1254</v>
      </c>
      <c r="L128" s="41" t="s">
        <v>1241</v>
      </c>
      <c r="M128" s="41" t="s">
        <v>1255</v>
      </c>
      <c r="N128" s="41">
        <v>0</v>
      </c>
      <c r="O128" s="41">
        <v>0</v>
      </c>
      <c r="P128" s="42">
        <f t="shared" si="0"/>
        <v>0</v>
      </c>
      <c r="Q128" s="43">
        <v>0</v>
      </c>
      <c r="R128" s="16" t="s">
        <v>51</v>
      </c>
      <c r="S128" s="43">
        <v>2</v>
      </c>
      <c r="T128" s="16" t="s">
        <v>47</v>
      </c>
      <c r="U128" s="44">
        <v>2</v>
      </c>
      <c r="V128" s="14">
        <f t="shared" si="3"/>
        <v>35.04</v>
      </c>
      <c r="W128" s="17">
        <f t="shared" si="4"/>
        <v>35.04</v>
      </c>
      <c r="X128" s="34"/>
      <c r="Y128" s="122"/>
      <c r="Z128" s="122"/>
      <c r="AA128" s="122"/>
      <c r="AB128" s="122"/>
    </row>
    <row r="129" spans="1:28" ht="16.5" customHeight="1" x14ac:dyDescent="0.2">
      <c r="A129" s="11" t="s">
        <v>37</v>
      </c>
      <c r="B129" s="11" t="s">
        <v>37</v>
      </c>
      <c r="C129" s="41" t="s">
        <v>109</v>
      </c>
      <c r="D129" s="41" t="s">
        <v>110</v>
      </c>
      <c r="E129" s="41" t="s">
        <v>111</v>
      </c>
      <c r="F129" s="41" t="s">
        <v>112</v>
      </c>
      <c r="G129" s="41" t="s">
        <v>41</v>
      </c>
      <c r="H129" s="29" t="s">
        <v>42</v>
      </c>
      <c r="I129" s="41" t="s">
        <v>113</v>
      </c>
      <c r="J129" s="41" t="s">
        <v>42</v>
      </c>
      <c r="K129" s="41" t="s">
        <v>235</v>
      </c>
      <c r="L129" s="41" t="s">
        <v>1256</v>
      </c>
      <c r="M129" s="41" t="s">
        <v>1256</v>
      </c>
      <c r="N129" s="41">
        <v>0</v>
      </c>
      <c r="O129" s="41">
        <v>0</v>
      </c>
      <c r="P129" s="42">
        <f t="shared" si="0"/>
        <v>0</v>
      </c>
      <c r="Q129" s="43">
        <v>0</v>
      </c>
      <c r="R129" s="16" t="s">
        <v>51</v>
      </c>
      <c r="S129" s="43">
        <v>1</v>
      </c>
      <c r="T129" s="16" t="s">
        <v>47</v>
      </c>
      <c r="U129" s="44">
        <v>1</v>
      </c>
      <c r="V129" s="14">
        <f t="shared" si="3"/>
        <v>17.52</v>
      </c>
      <c r="W129" s="17">
        <f t="shared" si="4"/>
        <v>17.52</v>
      </c>
      <c r="X129" s="34"/>
      <c r="Y129" s="122"/>
      <c r="Z129" s="122"/>
      <c r="AA129" s="122"/>
      <c r="AB129" s="122"/>
    </row>
    <row r="130" spans="1:28" ht="16.5" customHeight="1" x14ac:dyDescent="0.2">
      <c r="A130" s="11" t="s">
        <v>37</v>
      </c>
      <c r="B130" s="11" t="s">
        <v>37</v>
      </c>
      <c r="C130" s="41" t="s">
        <v>117</v>
      </c>
      <c r="D130" s="41" t="s">
        <v>118</v>
      </c>
      <c r="E130" s="41" t="s">
        <v>111</v>
      </c>
      <c r="F130" s="41" t="s">
        <v>119</v>
      </c>
      <c r="G130" s="41" t="s">
        <v>41</v>
      </c>
      <c r="H130" s="29" t="s">
        <v>42</v>
      </c>
      <c r="I130" s="41" t="s">
        <v>65</v>
      </c>
      <c r="J130" s="41" t="s">
        <v>42</v>
      </c>
      <c r="K130" s="41" t="s">
        <v>235</v>
      </c>
      <c r="L130" s="41" t="s">
        <v>1256</v>
      </c>
      <c r="M130" s="41" t="s">
        <v>1256</v>
      </c>
      <c r="N130" s="41">
        <v>0</v>
      </c>
      <c r="O130" s="41">
        <v>0</v>
      </c>
      <c r="P130" s="42">
        <f t="shared" si="0"/>
        <v>0</v>
      </c>
      <c r="Q130" s="43">
        <v>0</v>
      </c>
      <c r="R130" s="16" t="s">
        <v>51</v>
      </c>
      <c r="S130" s="43">
        <v>1</v>
      </c>
      <c r="T130" s="16" t="s">
        <v>47</v>
      </c>
      <c r="U130" s="44">
        <v>1</v>
      </c>
      <c r="V130" s="14">
        <f t="shared" si="3"/>
        <v>17.52</v>
      </c>
      <c r="W130" s="17">
        <f t="shared" si="4"/>
        <v>17.52</v>
      </c>
      <c r="X130" s="34"/>
      <c r="Y130" s="122"/>
      <c r="Z130" s="122"/>
      <c r="AA130" s="122"/>
      <c r="AB130" s="122"/>
    </row>
    <row r="131" spans="1:28" ht="16.5" customHeight="1" x14ac:dyDescent="0.2">
      <c r="A131" s="11" t="s">
        <v>37</v>
      </c>
      <c r="B131" s="11" t="s">
        <v>37</v>
      </c>
      <c r="C131" s="41" t="s">
        <v>228</v>
      </c>
      <c r="D131" s="41" t="s">
        <v>229</v>
      </c>
      <c r="E131" s="41" t="s">
        <v>39</v>
      </c>
      <c r="F131" s="41" t="s">
        <v>1257</v>
      </c>
      <c r="G131" s="41" t="s">
        <v>41</v>
      </c>
      <c r="H131" s="29" t="s">
        <v>42</v>
      </c>
      <c r="I131" s="41" t="s">
        <v>43</v>
      </c>
      <c r="J131" s="41" t="s">
        <v>42</v>
      </c>
      <c r="K131" s="41" t="s">
        <v>764</v>
      </c>
      <c r="L131" s="41" t="s">
        <v>1256</v>
      </c>
      <c r="M131" s="41" t="s">
        <v>1256</v>
      </c>
      <c r="N131" s="41">
        <v>0</v>
      </c>
      <c r="O131" s="41">
        <v>0</v>
      </c>
      <c r="P131" s="42">
        <f t="shared" si="0"/>
        <v>0</v>
      </c>
      <c r="Q131" s="43">
        <v>0</v>
      </c>
      <c r="R131" s="16" t="s">
        <v>51</v>
      </c>
      <c r="S131" s="43">
        <v>1</v>
      </c>
      <c r="T131" s="16" t="s">
        <v>47</v>
      </c>
      <c r="U131" s="44">
        <v>1</v>
      </c>
      <c r="V131" s="14">
        <f t="shared" si="3"/>
        <v>17.52</v>
      </c>
      <c r="W131" s="17">
        <f t="shared" si="4"/>
        <v>17.52</v>
      </c>
      <c r="X131" s="34"/>
      <c r="Y131" s="122"/>
      <c r="Z131" s="122"/>
      <c r="AA131" s="122"/>
      <c r="AB131" s="122"/>
    </row>
    <row r="132" spans="1:28" ht="16.5" customHeight="1" x14ac:dyDescent="0.2">
      <c r="A132" s="11" t="s">
        <v>37</v>
      </c>
      <c r="B132" s="11" t="s">
        <v>37</v>
      </c>
      <c r="C132" s="41" t="s">
        <v>138</v>
      </c>
      <c r="D132" s="41" t="s">
        <v>139</v>
      </c>
      <c r="E132" s="41" t="s">
        <v>111</v>
      </c>
      <c r="F132" s="41" t="s">
        <v>1258</v>
      </c>
      <c r="G132" s="41" t="s">
        <v>41</v>
      </c>
      <c r="H132" s="29" t="s">
        <v>42</v>
      </c>
      <c r="I132" s="41" t="s">
        <v>43</v>
      </c>
      <c r="J132" s="41" t="s">
        <v>42</v>
      </c>
      <c r="K132" s="41" t="s">
        <v>510</v>
      </c>
      <c r="L132" s="41" t="s">
        <v>1256</v>
      </c>
      <c r="M132" s="41" t="s">
        <v>1256</v>
      </c>
      <c r="N132" s="41">
        <v>0</v>
      </c>
      <c r="O132" s="41">
        <v>0</v>
      </c>
      <c r="P132" s="42">
        <f t="shared" si="0"/>
        <v>0</v>
      </c>
      <c r="Q132" s="43">
        <v>0</v>
      </c>
      <c r="R132" s="16" t="s">
        <v>51</v>
      </c>
      <c r="S132" s="43">
        <v>1</v>
      </c>
      <c r="T132" s="16" t="s">
        <v>47</v>
      </c>
      <c r="U132" s="44">
        <v>1</v>
      </c>
      <c r="V132" s="14">
        <f t="shared" si="3"/>
        <v>17.52</v>
      </c>
      <c r="W132" s="17">
        <f t="shared" si="4"/>
        <v>17.52</v>
      </c>
      <c r="X132" s="34"/>
      <c r="Y132" s="122"/>
      <c r="Z132" s="122"/>
      <c r="AA132" s="122"/>
      <c r="AB132" s="122"/>
    </row>
    <row r="133" spans="1:28" ht="16.5" customHeight="1" x14ac:dyDescent="0.2">
      <c r="A133" s="11" t="s">
        <v>37</v>
      </c>
      <c r="B133" s="11" t="s">
        <v>37</v>
      </c>
      <c r="C133" s="41" t="s">
        <v>904</v>
      </c>
      <c r="D133" s="41" t="s">
        <v>905</v>
      </c>
      <c r="E133" s="41" t="s">
        <v>111</v>
      </c>
      <c r="F133" s="41" t="s">
        <v>174</v>
      </c>
      <c r="G133" s="41" t="s">
        <v>41</v>
      </c>
      <c r="H133" s="29" t="s">
        <v>42</v>
      </c>
      <c r="I133" s="41" t="s">
        <v>43</v>
      </c>
      <c r="J133" s="41" t="s">
        <v>42</v>
      </c>
      <c r="K133" s="41" t="s">
        <v>136</v>
      </c>
      <c r="L133" s="41" t="s">
        <v>1256</v>
      </c>
      <c r="M133" s="41" t="s">
        <v>1256</v>
      </c>
      <c r="N133" s="41">
        <v>0</v>
      </c>
      <c r="O133" s="41">
        <v>0</v>
      </c>
      <c r="P133" s="42">
        <f t="shared" si="0"/>
        <v>0</v>
      </c>
      <c r="Q133" s="43">
        <v>0</v>
      </c>
      <c r="R133" s="16" t="s">
        <v>51</v>
      </c>
      <c r="S133" s="43">
        <v>1</v>
      </c>
      <c r="T133" s="16" t="s">
        <v>47</v>
      </c>
      <c r="U133" s="44">
        <v>1</v>
      </c>
      <c r="V133" s="14">
        <f t="shared" si="3"/>
        <v>17.52</v>
      </c>
      <c r="W133" s="17">
        <f t="shared" si="4"/>
        <v>17.52</v>
      </c>
      <c r="X133" s="34"/>
      <c r="Y133" s="122"/>
      <c r="Z133" s="122"/>
      <c r="AA133" s="122"/>
      <c r="AB133" s="122"/>
    </row>
    <row r="134" spans="1:28" ht="16.5" customHeight="1" x14ac:dyDescent="0.2">
      <c r="A134" s="11" t="s">
        <v>37</v>
      </c>
      <c r="B134" s="11" t="s">
        <v>37</v>
      </c>
      <c r="C134" s="41" t="s">
        <v>695</v>
      </c>
      <c r="D134" s="41" t="s">
        <v>955</v>
      </c>
      <c r="E134" s="41" t="s">
        <v>207</v>
      </c>
      <c r="F134" s="41" t="s">
        <v>959</v>
      </c>
      <c r="G134" s="41" t="s">
        <v>41</v>
      </c>
      <c r="H134" s="29" t="s">
        <v>42</v>
      </c>
      <c r="I134" s="41" t="s">
        <v>43</v>
      </c>
      <c r="J134" s="41" t="s">
        <v>42</v>
      </c>
      <c r="K134" s="41" t="s">
        <v>766</v>
      </c>
      <c r="L134" s="41" t="s">
        <v>1256</v>
      </c>
      <c r="M134" s="41" t="s">
        <v>1256</v>
      </c>
      <c r="N134" s="41">
        <v>0</v>
      </c>
      <c r="O134" s="41">
        <v>0</v>
      </c>
      <c r="P134" s="42">
        <f t="shared" si="0"/>
        <v>0</v>
      </c>
      <c r="Q134" s="43">
        <v>0</v>
      </c>
      <c r="R134" s="16" t="s">
        <v>51</v>
      </c>
      <c r="S134" s="43">
        <v>1</v>
      </c>
      <c r="T134" s="16" t="s">
        <v>47</v>
      </c>
      <c r="U134" s="44">
        <v>1</v>
      </c>
      <c r="V134" s="14">
        <f t="shared" si="3"/>
        <v>17.52</v>
      </c>
      <c r="W134" s="17">
        <f t="shared" si="4"/>
        <v>17.52</v>
      </c>
      <c r="X134" s="34"/>
      <c r="Y134" s="122"/>
      <c r="Z134" s="122"/>
      <c r="AA134" s="122"/>
      <c r="AB134" s="122"/>
    </row>
    <row r="135" spans="1:28" ht="16.5" customHeight="1" x14ac:dyDescent="0.2">
      <c r="A135" s="11" t="s">
        <v>37</v>
      </c>
      <c r="B135" s="11" t="s">
        <v>37</v>
      </c>
      <c r="C135" s="41" t="s">
        <v>221</v>
      </c>
      <c r="D135" s="41" t="s">
        <v>222</v>
      </c>
      <c r="E135" s="41" t="s">
        <v>39</v>
      </c>
      <c r="F135" s="41" t="s">
        <v>223</v>
      </c>
      <c r="G135" s="41" t="s">
        <v>41</v>
      </c>
      <c r="H135" s="29" t="s">
        <v>42</v>
      </c>
      <c r="I135" s="41" t="s">
        <v>43</v>
      </c>
      <c r="J135" s="41" t="s">
        <v>42</v>
      </c>
      <c r="K135" s="41" t="s">
        <v>73</v>
      </c>
      <c r="L135" s="41" t="s">
        <v>1256</v>
      </c>
      <c r="M135" s="41" t="s">
        <v>1256</v>
      </c>
      <c r="N135" s="41">
        <v>0</v>
      </c>
      <c r="O135" s="41">
        <v>0</v>
      </c>
      <c r="P135" s="42">
        <f t="shared" si="0"/>
        <v>0</v>
      </c>
      <c r="Q135" s="43">
        <v>0</v>
      </c>
      <c r="R135" s="16" t="s">
        <v>51</v>
      </c>
      <c r="S135" s="43">
        <v>1</v>
      </c>
      <c r="T135" s="16" t="s">
        <v>47</v>
      </c>
      <c r="U135" s="44">
        <v>1</v>
      </c>
      <c r="V135" s="14">
        <f t="shared" si="3"/>
        <v>17.52</v>
      </c>
      <c r="W135" s="17">
        <f t="shared" si="4"/>
        <v>17.52</v>
      </c>
      <c r="X135" s="34"/>
      <c r="Y135" s="122"/>
      <c r="Z135" s="122"/>
      <c r="AA135" s="122"/>
      <c r="AB135" s="122"/>
    </row>
    <row r="136" spans="1:28" ht="16.5" customHeight="1" x14ac:dyDescent="0.2">
      <c r="A136" s="11" t="s">
        <v>37</v>
      </c>
      <c r="B136" s="11" t="s">
        <v>37</v>
      </c>
      <c r="C136" s="41" t="s">
        <v>205</v>
      </c>
      <c r="D136" s="41" t="s">
        <v>206</v>
      </c>
      <c r="E136" s="41" t="s">
        <v>207</v>
      </c>
      <c r="F136" s="41" t="s">
        <v>1055</v>
      </c>
      <c r="G136" s="41" t="s">
        <v>41</v>
      </c>
      <c r="H136" s="29" t="s">
        <v>42</v>
      </c>
      <c r="I136" s="41" t="s">
        <v>43</v>
      </c>
      <c r="J136" s="41" t="s">
        <v>42</v>
      </c>
      <c r="K136" s="41" t="s">
        <v>55</v>
      </c>
      <c r="L136" s="41" t="s">
        <v>1237</v>
      </c>
      <c r="M136" s="41" t="s">
        <v>1259</v>
      </c>
      <c r="N136" s="41">
        <v>0</v>
      </c>
      <c r="O136" s="41">
        <v>0</v>
      </c>
      <c r="P136" s="42">
        <f t="shared" si="0"/>
        <v>0</v>
      </c>
      <c r="Q136" s="43">
        <v>6</v>
      </c>
      <c r="R136" s="16" t="s">
        <v>51</v>
      </c>
      <c r="S136" s="43">
        <v>1</v>
      </c>
      <c r="T136" s="16" t="s">
        <v>47</v>
      </c>
      <c r="U136" s="44">
        <v>7</v>
      </c>
      <c r="V136" s="14">
        <f t="shared" ref="V136:V158" si="5">(Q136*R136)+(S136*T136)</f>
        <v>341.58</v>
      </c>
      <c r="W136" s="17">
        <f t="shared" ref="W136:W158" si="6">P136+V136</f>
        <v>341.58</v>
      </c>
      <c r="X136" s="34"/>
      <c r="Y136" s="122"/>
      <c r="Z136" s="122"/>
      <c r="AA136" s="122"/>
      <c r="AB136" s="122"/>
    </row>
    <row r="137" spans="1:28" ht="16.5" customHeight="1" x14ac:dyDescent="0.2">
      <c r="A137" s="11" t="s">
        <v>37</v>
      </c>
      <c r="B137" s="11" t="s">
        <v>37</v>
      </c>
      <c r="C137" s="41" t="s">
        <v>377</v>
      </c>
      <c r="D137" s="41" t="s">
        <v>378</v>
      </c>
      <c r="E137" s="41" t="s">
        <v>111</v>
      </c>
      <c r="F137" s="41" t="s">
        <v>1260</v>
      </c>
      <c r="G137" s="41" t="s">
        <v>41</v>
      </c>
      <c r="H137" s="29" t="s">
        <v>42</v>
      </c>
      <c r="I137" s="41" t="s">
        <v>43</v>
      </c>
      <c r="J137" s="41" t="s">
        <v>42</v>
      </c>
      <c r="K137" s="41" t="s">
        <v>75</v>
      </c>
      <c r="L137" s="41" t="s">
        <v>1261</v>
      </c>
      <c r="M137" s="41" t="s">
        <v>1261</v>
      </c>
      <c r="N137" s="41">
        <v>0</v>
      </c>
      <c r="O137" s="41">
        <v>0</v>
      </c>
      <c r="P137" s="42">
        <f t="shared" si="0"/>
        <v>0</v>
      </c>
      <c r="Q137" s="43">
        <v>0</v>
      </c>
      <c r="R137" s="16" t="s">
        <v>51</v>
      </c>
      <c r="S137" s="43">
        <v>1</v>
      </c>
      <c r="T137" s="16" t="s">
        <v>47</v>
      </c>
      <c r="U137" s="44">
        <v>1</v>
      </c>
      <c r="V137" s="14">
        <f t="shared" si="5"/>
        <v>17.52</v>
      </c>
      <c r="W137" s="17">
        <f t="shared" si="6"/>
        <v>17.52</v>
      </c>
      <c r="X137" s="34"/>
      <c r="Y137" s="122"/>
      <c r="Z137" s="122"/>
      <c r="AA137" s="122"/>
      <c r="AB137" s="122"/>
    </row>
    <row r="138" spans="1:28" ht="16.5" customHeight="1" x14ac:dyDescent="0.2">
      <c r="A138" s="11" t="s">
        <v>37</v>
      </c>
      <c r="B138" s="11" t="s">
        <v>37</v>
      </c>
      <c r="C138" s="41" t="s">
        <v>346</v>
      </c>
      <c r="D138" s="41" t="s">
        <v>347</v>
      </c>
      <c r="E138" s="41" t="s">
        <v>39</v>
      </c>
      <c r="F138" s="41" t="s">
        <v>1262</v>
      </c>
      <c r="G138" s="41" t="s">
        <v>41</v>
      </c>
      <c r="H138" s="29" t="s">
        <v>42</v>
      </c>
      <c r="I138" s="41" t="s">
        <v>43</v>
      </c>
      <c r="J138" s="41" t="s">
        <v>42</v>
      </c>
      <c r="K138" s="41" t="s">
        <v>73</v>
      </c>
      <c r="L138" s="41" t="s">
        <v>1247</v>
      </c>
      <c r="M138" s="41" t="s">
        <v>1247</v>
      </c>
      <c r="N138" s="41">
        <v>0</v>
      </c>
      <c r="O138" s="41">
        <v>0</v>
      </c>
      <c r="P138" s="42">
        <f t="shared" si="0"/>
        <v>0</v>
      </c>
      <c r="Q138" s="43">
        <v>0</v>
      </c>
      <c r="R138" s="16" t="s">
        <v>51</v>
      </c>
      <c r="S138" s="43">
        <v>1</v>
      </c>
      <c r="T138" s="16" t="s">
        <v>47</v>
      </c>
      <c r="U138" s="44">
        <v>1</v>
      </c>
      <c r="V138" s="14">
        <f t="shared" si="5"/>
        <v>17.52</v>
      </c>
      <c r="W138" s="17">
        <f t="shared" si="6"/>
        <v>17.52</v>
      </c>
      <c r="X138" s="34"/>
      <c r="Y138" s="122"/>
      <c r="Z138" s="122"/>
      <c r="AA138" s="122"/>
      <c r="AB138" s="122"/>
    </row>
    <row r="139" spans="1:28" ht="16.5" customHeight="1" x14ac:dyDescent="0.2">
      <c r="A139" s="11" t="s">
        <v>37</v>
      </c>
      <c r="B139" s="11" t="s">
        <v>37</v>
      </c>
      <c r="C139" s="41" t="s">
        <v>346</v>
      </c>
      <c r="D139" s="41" t="s">
        <v>347</v>
      </c>
      <c r="E139" s="41" t="s">
        <v>39</v>
      </c>
      <c r="F139" s="41" t="s">
        <v>1262</v>
      </c>
      <c r="G139" s="41" t="s">
        <v>41</v>
      </c>
      <c r="H139" s="29" t="s">
        <v>42</v>
      </c>
      <c r="I139" s="41" t="s">
        <v>43</v>
      </c>
      <c r="J139" s="41" t="s">
        <v>42</v>
      </c>
      <c r="K139" s="41" t="s">
        <v>780</v>
      </c>
      <c r="L139" s="41" t="s">
        <v>1256</v>
      </c>
      <c r="M139" s="41" t="s">
        <v>1256</v>
      </c>
      <c r="N139" s="41">
        <v>0</v>
      </c>
      <c r="O139" s="41">
        <v>0</v>
      </c>
      <c r="P139" s="42">
        <f t="shared" si="0"/>
        <v>0</v>
      </c>
      <c r="Q139" s="43">
        <v>0</v>
      </c>
      <c r="R139" s="16" t="s">
        <v>51</v>
      </c>
      <c r="S139" s="43">
        <v>1</v>
      </c>
      <c r="T139" s="16" t="s">
        <v>47</v>
      </c>
      <c r="U139" s="44">
        <v>1</v>
      </c>
      <c r="V139" s="14">
        <f t="shared" si="5"/>
        <v>17.52</v>
      </c>
      <c r="W139" s="17">
        <f t="shared" si="6"/>
        <v>17.52</v>
      </c>
      <c r="X139" s="34"/>
      <c r="Y139" s="122"/>
      <c r="Z139" s="122"/>
      <c r="AA139" s="122"/>
      <c r="AB139" s="122"/>
    </row>
    <row r="140" spans="1:28" ht="16.5" customHeight="1" x14ac:dyDescent="0.2">
      <c r="A140" s="11" t="s">
        <v>37</v>
      </c>
      <c r="B140" s="11" t="s">
        <v>37</v>
      </c>
      <c r="C140" s="41" t="s">
        <v>163</v>
      </c>
      <c r="D140" s="41" t="s">
        <v>164</v>
      </c>
      <c r="E140" s="41" t="s">
        <v>111</v>
      </c>
      <c r="F140" s="41" t="s">
        <v>174</v>
      </c>
      <c r="G140" s="41" t="s">
        <v>41</v>
      </c>
      <c r="H140" s="29" t="s">
        <v>42</v>
      </c>
      <c r="I140" s="41" t="s">
        <v>43</v>
      </c>
      <c r="J140" s="41" t="s">
        <v>42</v>
      </c>
      <c r="K140" s="41" t="s">
        <v>1263</v>
      </c>
      <c r="L140" s="41" t="s">
        <v>1224</v>
      </c>
      <c r="M140" s="41" t="s">
        <v>1225</v>
      </c>
      <c r="N140" s="41">
        <v>0</v>
      </c>
      <c r="O140" s="41">
        <v>0</v>
      </c>
      <c r="P140" s="42">
        <f t="shared" si="0"/>
        <v>0</v>
      </c>
      <c r="Q140" s="43">
        <v>0</v>
      </c>
      <c r="R140" s="16" t="s">
        <v>51</v>
      </c>
      <c r="S140" s="43">
        <v>5</v>
      </c>
      <c r="T140" s="16" t="s">
        <v>47</v>
      </c>
      <c r="U140" s="44">
        <v>5</v>
      </c>
      <c r="V140" s="14">
        <f t="shared" si="5"/>
        <v>87.6</v>
      </c>
      <c r="W140" s="17">
        <f t="shared" si="6"/>
        <v>87.6</v>
      </c>
      <c r="X140" s="34"/>
      <c r="Y140" s="122"/>
      <c r="Z140" s="122"/>
      <c r="AA140" s="122"/>
      <c r="AB140" s="122"/>
    </row>
    <row r="141" spans="1:28" ht="16.5" customHeight="1" x14ac:dyDescent="0.2">
      <c r="A141" s="11" t="s">
        <v>37</v>
      </c>
      <c r="B141" s="11" t="s">
        <v>37</v>
      </c>
      <c r="C141" s="41" t="s">
        <v>341</v>
      </c>
      <c r="D141" s="41" t="s">
        <v>342</v>
      </c>
      <c r="E141" s="41" t="s">
        <v>111</v>
      </c>
      <c r="F141" s="41" t="s">
        <v>1264</v>
      </c>
      <c r="G141" s="41" t="s">
        <v>41</v>
      </c>
      <c r="H141" s="29" t="s">
        <v>42</v>
      </c>
      <c r="I141" s="41" t="s">
        <v>43</v>
      </c>
      <c r="J141" s="41" t="s">
        <v>42</v>
      </c>
      <c r="K141" s="41" t="s">
        <v>780</v>
      </c>
      <c r="L141" s="41" t="s">
        <v>1256</v>
      </c>
      <c r="M141" s="41" t="s">
        <v>1256</v>
      </c>
      <c r="N141" s="41">
        <v>0</v>
      </c>
      <c r="O141" s="41">
        <v>0</v>
      </c>
      <c r="P141" s="42">
        <f t="shared" si="0"/>
        <v>0</v>
      </c>
      <c r="Q141" s="43">
        <v>0</v>
      </c>
      <c r="R141" s="16" t="s">
        <v>51</v>
      </c>
      <c r="S141" s="43">
        <v>1</v>
      </c>
      <c r="T141" s="16" t="s">
        <v>47</v>
      </c>
      <c r="U141" s="44">
        <v>1</v>
      </c>
      <c r="V141" s="14">
        <f t="shared" si="5"/>
        <v>17.52</v>
      </c>
      <c r="W141" s="17">
        <f t="shared" si="6"/>
        <v>17.52</v>
      </c>
      <c r="X141" s="34"/>
      <c r="Y141" s="122"/>
      <c r="Z141" s="122"/>
      <c r="AA141" s="122"/>
      <c r="AB141" s="122"/>
    </row>
    <row r="142" spans="1:28" ht="16.5" customHeight="1" x14ac:dyDescent="0.2">
      <c r="A142" s="11" t="s">
        <v>37</v>
      </c>
      <c r="B142" s="11" t="s">
        <v>37</v>
      </c>
      <c r="C142" s="41" t="s">
        <v>151</v>
      </c>
      <c r="D142" s="41" t="s">
        <v>152</v>
      </c>
      <c r="E142" s="41" t="s">
        <v>111</v>
      </c>
      <c r="F142" s="41" t="s">
        <v>638</v>
      </c>
      <c r="G142" s="41" t="s">
        <v>41</v>
      </c>
      <c r="H142" s="29" t="s">
        <v>42</v>
      </c>
      <c r="I142" s="41" t="s">
        <v>43</v>
      </c>
      <c r="J142" s="41" t="s">
        <v>42</v>
      </c>
      <c r="K142" s="41" t="s">
        <v>764</v>
      </c>
      <c r="L142" s="41" t="s">
        <v>1126</v>
      </c>
      <c r="M142" s="41" t="s">
        <v>1126</v>
      </c>
      <c r="N142" s="41">
        <v>0</v>
      </c>
      <c r="O142" s="41">
        <v>0</v>
      </c>
      <c r="P142" s="42">
        <f t="shared" si="0"/>
        <v>0</v>
      </c>
      <c r="Q142" s="43">
        <v>0</v>
      </c>
      <c r="R142" s="16" t="s">
        <v>51</v>
      </c>
      <c r="S142" s="43">
        <v>1</v>
      </c>
      <c r="T142" s="16" t="s">
        <v>47</v>
      </c>
      <c r="U142" s="44">
        <v>1</v>
      </c>
      <c r="V142" s="14">
        <f t="shared" si="5"/>
        <v>17.52</v>
      </c>
      <c r="W142" s="17">
        <f t="shared" si="6"/>
        <v>17.52</v>
      </c>
      <c r="X142" s="34"/>
      <c r="Y142" s="122"/>
      <c r="Z142" s="122"/>
      <c r="AA142" s="122"/>
      <c r="AB142" s="122"/>
    </row>
    <row r="143" spans="1:28" ht="16.5" customHeight="1" x14ac:dyDescent="0.2">
      <c r="A143" s="11" t="s">
        <v>37</v>
      </c>
      <c r="B143" s="11" t="s">
        <v>37</v>
      </c>
      <c r="C143" s="41" t="s">
        <v>151</v>
      </c>
      <c r="D143" s="41" t="s">
        <v>152</v>
      </c>
      <c r="E143" s="41" t="s">
        <v>111</v>
      </c>
      <c r="F143" s="41" t="s">
        <v>638</v>
      </c>
      <c r="G143" s="41" t="s">
        <v>41</v>
      </c>
      <c r="H143" s="29" t="s">
        <v>42</v>
      </c>
      <c r="I143" s="41" t="s">
        <v>43</v>
      </c>
      <c r="J143" s="41" t="s">
        <v>42</v>
      </c>
      <c r="K143" s="41" t="s">
        <v>1265</v>
      </c>
      <c r="L143" s="41" t="s">
        <v>1142</v>
      </c>
      <c r="M143" s="41" t="s">
        <v>1169</v>
      </c>
      <c r="N143" s="41">
        <v>0</v>
      </c>
      <c r="O143" s="41">
        <v>0</v>
      </c>
      <c r="P143" s="42">
        <f t="shared" si="0"/>
        <v>0</v>
      </c>
      <c r="Q143" s="43">
        <v>2</v>
      </c>
      <c r="R143" s="16" t="s">
        <v>51</v>
      </c>
      <c r="S143" s="43">
        <v>1</v>
      </c>
      <c r="T143" s="16" t="s">
        <v>47</v>
      </c>
      <c r="U143" s="44">
        <v>3</v>
      </c>
      <c r="V143" s="14">
        <f t="shared" si="5"/>
        <v>125.53999999999999</v>
      </c>
      <c r="W143" s="17">
        <f t="shared" si="6"/>
        <v>125.53999999999999</v>
      </c>
      <c r="X143" s="34"/>
      <c r="Y143" s="122"/>
      <c r="Z143" s="122"/>
      <c r="AA143" s="122"/>
      <c r="AB143" s="122"/>
    </row>
    <row r="144" spans="1:28" ht="16.5" customHeight="1" x14ac:dyDescent="0.2">
      <c r="A144" s="11" t="s">
        <v>37</v>
      </c>
      <c r="B144" s="11" t="s">
        <v>37</v>
      </c>
      <c r="C144" s="41" t="s">
        <v>739</v>
      </c>
      <c r="D144" s="41" t="s">
        <v>1146</v>
      </c>
      <c r="E144" s="41" t="s">
        <v>39</v>
      </c>
      <c r="F144" s="41" t="s">
        <v>1266</v>
      </c>
      <c r="G144" s="41" t="s">
        <v>41</v>
      </c>
      <c r="H144" s="29" t="s">
        <v>42</v>
      </c>
      <c r="I144" s="41" t="s">
        <v>43</v>
      </c>
      <c r="J144" s="41" t="s">
        <v>42</v>
      </c>
      <c r="K144" s="41" t="s">
        <v>65</v>
      </c>
      <c r="L144" s="41" t="s">
        <v>1225</v>
      </c>
      <c r="M144" s="41" t="s">
        <v>1225</v>
      </c>
      <c r="N144" s="41">
        <v>0</v>
      </c>
      <c r="O144" s="41">
        <v>0</v>
      </c>
      <c r="P144" s="42">
        <f t="shared" si="0"/>
        <v>0</v>
      </c>
      <c r="Q144" s="43">
        <v>0</v>
      </c>
      <c r="R144" s="16" t="s">
        <v>51</v>
      </c>
      <c r="S144" s="43">
        <v>1</v>
      </c>
      <c r="T144" s="16" t="s">
        <v>47</v>
      </c>
      <c r="U144" s="44">
        <v>1</v>
      </c>
      <c r="V144" s="14">
        <f t="shared" si="5"/>
        <v>17.52</v>
      </c>
      <c r="W144" s="17">
        <f t="shared" si="6"/>
        <v>17.52</v>
      </c>
      <c r="X144" s="34"/>
      <c r="Y144" s="122"/>
      <c r="Z144" s="122"/>
      <c r="AA144" s="122"/>
      <c r="AB144" s="122"/>
    </row>
    <row r="145" spans="1:28" ht="16.5" customHeight="1" x14ac:dyDescent="0.2">
      <c r="A145" s="11" t="s">
        <v>37</v>
      </c>
      <c r="B145" s="11" t="s">
        <v>37</v>
      </c>
      <c r="C145" s="41" t="s">
        <v>328</v>
      </c>
      <c r="D145" s="41" t="s">
        <v>329</v>
      </c>
      <c r="E145" s="41" t="s">
        <v>39</v>
      </c>
      <c r="F145" s="41" t="s">
        <v>1267</v>
      </c>
      <c r="G145" s="41" t="s">
        <v>41</v>
      </c>
      <c r="H145" s="29" t="s">
        <v>42</v>
      </c>
      <c r="I145" s="41" t="s">
        <v>43</v>
      </c>
      <c r="J145" s="41" t="s">
        <v>42</v>
      </c>
      <c r="K145" s="41" t="s">
        <v>1268</v>
      </c>
      <c r="L145" s="41" t="s">
        <v>1247</v>
      </c>
      <c r="M145" s="41" t="s">
        <v>1269</v>
      </c>
      <c r="N145" s="41">
        <v>0</v>
      </c>
      <c r="O145" s="41">
        <v>0</v>
      </c>
      <c r="P145" s="42">
        <f t="shared" si="0"/>
        <v>0</v>
      </c>
      <c r="Q145" s="43">
        <v>0</v>
      </c>
      <c r="R145" s="16" t="s">
        <v>51</v>
      </c>
      <c r="S145" s="43">
        <v>3</v>
      </c>
      <c r="T145" s="16" t="s">
        <v>47</v>
      </c>
      <c r="U145" s="44">
        <v>3</v>
      </c>
      <c r="V145" s="14">
        <f t="shared" si="5"/>
        <v>52.56</v>
      </c>
      <c r="W145" s="17">
        <f t="shared" si="6"/>
        <v>52.56</v>
      </c>
      <c r="X145" s="34"/>
      <c r="Y145" s="122"/>
      <c r="Z145" s="122"/>
      <c r="AA145" s="122"/>
      <c r="AB145" s="122"/>
    </row>
    <row r="146" spans="1:28" ht="16.5" customHeight="1" x14ac:dyDescent="0.2">
      <c r="A146" s="11" t="s">
        <v>37</v>
      </c>
      <c r="B146" s="11" t="s">
        <v>37</v>
      </c>
      <c r="C146" s="41" t="s">
        <v>660</v>
      </c>
      <c r="D146" s="41" t="s">
        <v>833</v>
      </c>
      <c r="E146" s="41" t="s">
        <v>39</v>
      </c>
      <c r="F146" s="41" t="s">
        <v>466</v>
      </c>
      <c r="G146" s="41" t="s">
        <v>41</v>
      </c>
      <c r="H146" s="29" t="s">
        <v>42</v>
      </c>
      <c r="I146" s="41" t="s">
        <v>43</v>
      </c>
      <c r="J146" s="41" t="s">
        <v>42</v>
      </c>
      <c r="K146" s="41" t="s">
        <v>113</v>
      </c>
      <c r="L146" s="41" t="s">
        <v>1140</v>
      </c>
      <c r="M146" s="41" t="s">
        <v>1140</v>
      </c>
      <c r="N146" s="41">
        <v>0</v>
      </c>
      <c r="O146" s="41">
        <v>0</v>
      </c>
      <c r="P146" s="42">
        <f t="shared" si="0"/>
        <v>0</v>
      </c>
      <c r="Q146" s="43">
        <v>0</v>
      </c>
      <c r="R146" s="16" t="s">
        <v>51</v>
      </c>
      <c r="S146" s="43">
        <v>1</v>
      </c>
      <c r="T146" s="16" t="s">
        <v>47</v>
      </c>
      <c r="U146" s="44">
        <v>1</v>
      </c>
      <c r="V146" s="14">
        <f t="shared" si="5"/>
        <v>17.52</v>
      </c>
      <c r="W146" s="17">
        <f t="shared" si="6"/>
        <v>17.52</v>
      </c>
      <c r="X146" s="34"/>
      <c r="Y146" s="122"/>
      <c r="Z146" s="122"/>
      <c r="AA146" s="122"/>
      <c r="AB146" s="122"/>
    </row>
    <row r="147" spans="1:28" ht="16.5" customHeight="1" x14ac:dyDescent="0.2">
      <c r="A147" s="11" t="s">
        <v>37</v>
      </c>
      <c r="B147" s="11" t="s">
        <v>37</v>
      </c>
      <c r="C147" s="41" t="s">
        <v>714</v>
      </c>
      <c r="D147" s="41" t="s">
        <v>1270</v>
      </c>
      <c r="E147" s="41" t="s">
        <v>111</v>
      </c>
      <c r="F147" s="41" t="s">
        <v>1271</v>
      </c>
      <c r="G147" s="41" t="s">
        <v>41</v>
      </c>
      <c r="H147" s="29" t="s">
        <v>42</v>
      </c>
      <c r="I147" s="41" t="s">
        <v>43</v>
      </c>
      <c r="J147" s="41" t="s">
        <v>42</v>
      </c>
      <c r="K147" s="41" t="s">
        <v>1272</v>
      </c>
      <c r="L147" s="41" t="s">
        <v>1247</v>
      </c>
      <c r="M147" s="41" t="s">
        <v>1225</v>
      </c>
      <c r="N147" s="41">
        <v>0</v>
      </c>
      <c r="O147" s="41">
        <v>0</v>
      </c>
      <c r="P147" s="42">
        <f t="shared" si="0"/>
        <v>0</v>
      </c>
      <c r="Q147" s="43">
        <v>2</v>
      </c>
      <c r="R147" s="16" t="s">
        <v>51</v>
      </c>
      <c r="S147" s="43">
        <v>1</v>
      </c>
      <c r="T147" s="16" t="s">
        <v>47</v>
      </c>
      <c r="U147" s="44">
        <v>3</v>
      </c>
      <c r="V147" s="14">
        <f t="shared" si="5"/>
        <v>125.53999999999999</v>
      </c>
      <c r="W147" s="17">
        <f t="shared" si="6"/>
        <v>125.53999999999999</v>
      </c>
      <c r="X147" s="34"/>
      <c r="Y147" s="122"/>
      <c r="Z147" s="122"/>
      <c r="AA147" s="122"/>
      <c r="AB147" s="122"/>
    </row>
    <row r="148" spans="1:28" ht="18" customHeight="1" x14ac:dyDescent="0.2">
      <c r="A148" s="11" t="s">
        <v>37</v>
      </c>
      <c r="B148" s="11" t="s">
        <v>37</v>
      </c>
      <c r="C148" s="41" t="s">
        <v>683</v>
      </c>
      <c r="D148" s="41" t="s">
        <v>1244</v>
      </c>
      <c r="E148" s="41" t="s">
        <v>39</v>
      </c>
      <c r="F148" s="41" t="s">
        <v>1273</v>
      </c>
      <c r="G148" s="41" t="s">
        <v>41</v>
      </c>
      <c r="H148" s="29" t="s">
        <v>42</v>
      </c>
      <c r="I148" s="41" t="s">
        <v>43</v>
      </c>
      <c r="J148" s="41" t="s">
        <v>42</v>
      </c>
      <c r="K148" s="41" t="s">
        <v>868</v>
      </c>
      <c r="L148" s="41" t="s">
        <v>1224</v>
      </c>
      <c r="M148" s="41" t="s">
        <v>1224</v>
      </c>
      <c r="N148" s="41">
        <v>0</v>
      </c>
      <c r="O148" s="41">
        <v>0</v>
      </c>
      <c r="P148" s="42">
        <f t="shared" si="0"/>
        <v>0</v>
      </c>
      <c r="Q148" s="43">
        <v>0</v>
      </c>
      <c r="R148" s="16" t="s">
        <v>51</v>
      </c>
      <c r="S148" s="43">
        <v>1</v>
      </c>
      <c r="T148" s="16" t="s">
        <v>47</v>
      </c>
      <c r="U148" s="44">
        <v>1</v>
      </c>
      <c r="V148" s="14">
        <f t="shared" si="5"/>
        <v>17.52</v>
      </c>
      <c r="W148" s="17">
        <f t="shared" si="6"/>
        <v>17.52</v>
      </c>
      <c r="X148" s="34"/>
      <c r="Y148" s="122"/>
      <c r="Z148" s="122"/>
      <c r="AA148" s="122"/>
      <c r="AB148" s="122"/>
    </row>
    <row r="149" spans="1:28" ht="16.5" customHeight="1" x14ac:dyDescent="0.2">
      <c r="A149" s="11" t="s">
        <v>37</v>
      </c>
      <c r="B149" s="11" t="s">
        <v>37</v>
      </c>
      <c r="C149" s="41" t="s">
        <v>1274</v>
      </c>
      <c r="D149" s="41" t="s">
        <v>1275</v>
      </c>
      <c r="E149" s="41" t="s">
        <v>39</v>
      </c>
      <c r="F149" s="41" t="s">
        <v>1276</v>
      </c>
      <c r="G149" s="41" t="s">
        <v>41</v>
      </c>
      <c r="H149" s="29" t="s">
        <v>42</v>
      </c>
      <c r="I149" s="41" t="s">
        <v>43</v>
      </c>
      <c r="J149" s="41" t="s">
        <v>42</v>
      </c>
      <c r="K149" s="41" t="s">
        <v>488</v>
      </c>
      <c r="L149" s="41" t="s">
        <v>1050</v>
      </c>
      <c r="M149" s="41" t="s">
        <v>1050</v>
      </c>
      <c r="N149" s="41">
        <v>0</v>
      </c>
      <c r="O149" s="41">
        <v>0</v>
      </c>
      <c r="P149" s="42">
        <f t="shared" si="0"/>
        <v>0</v>
      </c>
      <c r="Q149" s="43">
        <v>0</v>
      </c>
      <c r="R149" s="16" t="s">
        <v>51</v>
      </c>
      <c r="S149" s="43">
        <v>1</v>
      </c>
      <c r="T149" s="16" t="s">
        <v>47</v>
      </c>
      <c r="U149" s="44">
        <v>1</v>
      </c>
      <c r="V149" s="14">
        <f t="shared" si="5"/>
        <v>17.52</v>
      </c>
      <c r="W149" s="17">
        <f t="shared" si="6"/>
        <v>17.52</v>
      </c>
      <c r="X149" s="34"/>
      <c r="Y149" s="122"/>
      <c r="Z149" s="122"/>
      <c r="AA149" s="122"/>
      <c r="AB149" s="122"/>
    </row>
    <row r="150" spans="1:28" ht="16.5" customHeight="1" x14ac:dyDescent="0.2">
      <c r="A150" s="11" t="s">
        <v>37</v>
      </c>
      <c r="B150" s="11" t="s">
        <v>37</v>
      </c>
      <c r="C150" s="41" t="s">
        <v>312</v>
      </c>
      <c r="D150" s="41" t="s">
        <v>313</v>
      </c>
      <c r="E150" s="41" t="s">
        <v>111</v>
      </c>
      <c r="F150" s="41" t="s">
        <v>314</v>
      </c>
      <c r="G150" s="41" t="s">
        <v>41</v>
      </c>
      <c r="H150" s="29" t="s">
        <v>42</v>
      </c>
      <c r="I150" s="41" t="s">
        <v>43</v>
      </c>
      <c r="J150" s="41" t="s">
        <v>42</v>
      </c>
      <c r="K150" s="41" t="s">
        <v>380</v>
      </c>
      <c r="L150" s="41" t="s">
        <v>1225</v>
      </c>
      <c r="M150" s="41" t="s">
        <v>1225</v>
      </c>
      <c r="N150" s="41">
        <v>0</v>
      </c>
      <c r="O150" s="41">
        <v>0</v>
      </c>
      <c r="P150" s="42">
        <f t="shared" si="0"/>
        <v>0</v>
      </c>
      <c r="Q150" s="43">
        <v>0</v>
      </c>
      <c r="R150" s="16" t="s">
        <v>51</v>
      </c>
      <c r="S150" s="43">
        <v>1</v>
      </c>
      <c r="T150" s="16" t="s">
        <v>47</v>
      </c>
      <c r="U150" s="44">
        <v>1</v>
      </c>
      <c r="V150" s="14">
        <f t="shared" si="5"/>
        <v>17.52</v>
      </c>
      <c r="W150" s="17">
        <f t="shared" si="6"/>
        <v>17.52</v>
      </c>
      <c r="X150" s="34"/>
      <c r="Y150" s="122"/>
      <c r="Z150" s="122"/>
      <c r="AA150" s="122"/>
      <c r="AB150" s="122"/>
    </row>
    <row r="151" spans="1:28" ht="16.5" customHeight="1" x14ac:dyDescent="0.2">
      <c r="A151" s="11" t="s">
        <v>37</v>
      </c>
      <c r="B151" s="11" t="s">
        <v>37</v>
      </c>
      <c r="C151" s="41" t="s">
        <v>312</v>
      </c>
      <c r="D151" s="41" t="s">
        <v>313</v>
      </c>
      <c r="E151" s="41" t="s">
        <v>111</v>
      </c>
      <c r="F151" s="41" t="s">
        <v>314</v>
      </c>
      <c r="G151" s="41" t="s">
        <v>41</v>
      </c>
      <c r="H151" s="29" t="s">
        <v>42</v>
      </c>
      <c r="I151" s="41" t="s">
        <v>43</v>
      </c>
      <c r="J151" s="41" t="s">
        <v>42</v>
      </c>
      <c r="K151" s="41" t="s">
        <v>55</v>
      </c>
      <c r="L151" s="41" t="s">
        <v>1277</v>
      </c>
      <c r="M151" s="41" t="s">
        <v>1278</v>
      </c>
      <c r="N151" s="41">
        <v>0</v>
      </c>
      <c r="O151" s="41">
        <v>0</v>
      </c>
      <c r="P151" s="42">
        <f t="shared" si="0"/>
        <v>0</v>
      </c>
      <c r="Q151" s="43">
        <v>8</v>
      </c>
      <c r="R151" s="16" t="s">
        <v>51</v>
      </c>
      <c r="S151" s="43">
        <v>1</v>
      </c>
      <c r="T151" s="16" t="s">
        <v>47</v>
      </c>
      <c r="U151" s="44">
        <v>9</v>
      </c>
      <c r="V151" s="14">
        <f t="shared" si="5"/>
        <v>449.59999999999997</v>
      </c>
      <c r="W151" s="17">
        <f t="shared" si="6"/>
        <v>449.59999999999997</v>
      </c>
      <c r="X151" s="34"/>
      <c r="Y151" s="122"/>
      <c r="Z151" s="122"/>
      <c r="AA151" s="122"/>
      <c r="AB151" s="122"/>
    </row>
    <row r="152" spans="1:28" ht="16.5" customHeight="1" x14ac:dyDescent="0.2">
      <c r="A152" s="11" t="s">
        <v>37</v>
      </c>
      <c r="B152" s="11" t="s">
        <v>37</v>
      </c>
      <c r="C152" s="41" t="s">
        <v>383</v>
      </c>
      <c r="D152" s="41" t="s">
        <v>384</v>
      </c>
      <c r="E152" s="41" t="s">
        <v>111</v>
      </c>
      <c r="F152" s="41" t="s">
        <v>1279</v>
      </c>
      <c r="G152" s="41" t="s">
        <v>41</v>
      </c>
      <c r="H152" s="29" t="s">
        <v>42</v>
      </c>
      <c r="I152" s="41" t="s">
        <v>43</v>
      </c>
      <c r="J152" s="41" t="s">
        <v>42</v>
      </c>
      <c r="K152" s="41" t="s">
        <v>75</v>
      </c>
      <c r="L152" s="41" t="s">
        <v>1129</v>
      </c>
      <c r="M152" s="41" t="s">
        <v>1129</v>
      </c>
      <c r="N152" s="41">
        <v>0</v>
      </c>
      <c r="O152" s="41">
        <v>0</v>
      </c>
      <c r="P152" s="42">
        <f t="shared" si="0"/>
        <v>0</v>
      </c>
      <c r="Q152" s="43">
        <v>0</v>
      </c>
      <c r="R152" s="16" t="s">
        <v>51</v>
      </c>
      <c r="S152" s="43">
        <v>1</v>
      </c>
      <c r="T152" s="16" t="s">
        <v>47</v>
      </c>
      <c r="U152" s="44">
        <v>1</v>
      </c>
      <c r="V152" s="14">
        <f t="shared" si="5"/>
        <v>17.52</v>
      </c>
      <c r="W152" s="17">
        <f t="shared" si="6"/>
        <v>17.52</v>
      </c>
      <c r="X152" s="34"/>
      <c r="Y152" s="122"/>
      <c r="Z152" s="122"/>
      <c r="AA152" s="122"/>
      <c r="AB152" s="122"/>
    </row>
    <row r="153" spans="1:28" ht="16.5" customHeight="1" x14ac:dyDescent="0.2">
      <c r="A153" s="11" t="s">
        <v>37</v>
      </c>
      <c r="B153" s="11" t="s">
        <v>37</v>
      </c>
      <c r="C153" s="41" t="s">
        <v>655</v>
      </c>
      <c r="D153" s="41" t="s">
        <v>840</v>
      </c>
      <c r="E153" s="41" t="s">
        <v>39</v>
      </c>
      <c r="F153" s="41" t="s">
        <v>174</v>
      </c>
      <c r="G153" s="41" t="s">
        <v>41</v>
      </c>
      <c r="H153" s="29" t="s">
        <v>42</v>
      </c>
      <c r="I153" s="41" t="s">
        <v>43</v>
      </c>
      <c r="J153" s="41" t="s">
        <v>42</v>
      </c>
      <c r="K153" s="41" t="s">
        <v>877</v>
      </c>
      <c r="L153" s="41" t="s">
        <v>1225</v>
      </c>
      <c r="M153" s="41" t="s">
        <v>1225</v>
      </c>
      <c r="N153" s="41">
        <v>0</v>
      </c>
      <c r="O153" s="41">
        <v>0</v>
      </c>
      <c r="P153" s="42">
        <f t="shared" si="0"/>
        <v>0</v>
      </c>
      <c r="Q153" s="43">
        <v>0</v>
      </c>
      <c r="R153" s="16" t="s">
        <v>51</v>
      </c>
      <c r="S153" s="43">
        <v>1</v>
      </c>
      <c r="T153" s="16" t="s">
        <v>47</v>
      </c>
      <c r="U153" s="44">
        <v>1</v>
      </c>
      <c r="V153" s="14">
        <f t="shared" si="5"/>
        <v>17.52</v>
      </c>
      <c r="W153" s="17">
        <f t="shared" si="6"/>
        <v>17.52</v>
      </c>
      <c r="X153" s="34"/>
      <c r="Y153" s="122"/>
      <c r="Z153" s="122"/>
      <c r="AA153" s="122"/>
      <c r="AB153" s="122"/>
    </row>
    <row r="154" spans="1:28" ht="16.5" customHeight="1" x14ac:dyDescent="0.2">
      <c r="A154" s="11" t="s">
        <v>37</v>
      </c>
      <c r="B154" s="11" t="s">
        <v>37</v>
      </c>
      <c r="C154" s="41" t="s">
        <v>784</v>
      </c>
      <c r="D154" s="41" t="s">
        <v>1022</v>
      </c>
      <c r="E154" s="41" t="s">
        <v>39</v>
      </c>
      <c r="F154" s="41" t="s">
        <v>174</v>
      </c>
      <c r="G154" s="41" t="s">
        <v>41</v>
      </c>
      <c r="H154" s="29" t="s">
        <v>42</v>
      </c>
      <c r="I154" s="41" t="s">
        <v>43</v>
      </c>
      <c r="J154" s="41" t="s">
        <v>42</v>
      </c>
      <c r="K154" s="41" t="s">
        <v>285</v>
      </c>
      <c r="L154" s="41" t="s">
        <v>1237</v>
      </c>
      <c r="M154" s="41" t="s">
        <v>1237</v>
      </c>
      <c r="N154" s="41">
        <v>0</v>
      </c>
      <c r="O154" s="41">
        <v>0</v>
      </c>
      <c r="P154" s="42">
        <f t="shared" si="0"/>
        <v>0</v>
      </c>
      <c r="Q154" s="43">
        <v>0</v>
      </c>
      <c r="R154" s="16" t="s">
        <v>51</v>
      </c>
      <c r="S154" s="43">
        <v>1</v>
      </c>
      <c r="T154" s="16" t="s">
        <v>47</v>
      </c>
      <c r="U154" s="44">
        <v>1</v>
      </c>
      <c r="V154" s="14">
        <f t="shared" si="5"/>
        <v>17.52</v>
      </c>
      <c r="W154" s="17">
        <f t="shared" si="6"/>
        <v>17.52</v>
      </c>
      <c r="X154" s="34"/>
      <c r="Y154" s="122"/>
      <c r="Z154" s="122"/>
      <c r="AA154" s="122"/>
      <c r="AB154" s="122"/>
    </row>
    <row r="155" spans="1:28" ht="16.5" customHeight="1" x14ac:dyDescent="0.2">
      <c r="A155" s="11" t="s">
        <v>37</v>
      </c>
      <c r="B155" s="11" t="s">
        <v>37</v>
      </c>
      <c r="C155" s="41" t="s">
        <v>212</v>
      </c>
      <c r="D155" s="41" t="s">
        <v>213</v>
      </c>
      <c r="E155" s="41" t="s">
        <v>39</v>
      </c>
      <c r="F155" s="41" t="s">
        <v>1280</v>
      </c>
      <c r="G155" s="41" t="s">
        <v>41</v>
      </c>
      <c r="H155" s="29" t="s">
        <v>42</v>
      </c>
      <c r="I155" s="41" t="s">
        <v>43</v>
      </c>
      <c r="J155" s="41" t="s">
        <v>42</v>
      </c>
      <c r="K155" s="41" t="s">
        <v>1281</v>
      </c>
      <c r="L155" s="41" t="s">
        <v>1224</v>
      </c>
      <c r="M155" s="41" t="s">
        <v>1225</v>
      </c>
      <c r="N155" s="41">
        <v>0</v>
      </c>
      <c r="O155" s="41">
        <v>0</v>
      </c>
      <c r="P155" s="42">
        <f t="shared" si="0"/>
        <v>0</v>
      </c>
      <c r="Q155" s="43">
        <v>4</v>
      </c>
      <c r="R155" s="16" t="s">
        <v>51</v>
      </c>
      <c r="S155" s="43">
        <v>1</v>
      </c>
      <c r="T155" s="16" t="s">
        <v>47</v>
      </c>
      <c r="U155" s="44">
        <v>5</v>
      </c>
      <c r="V155" s="14">
        <f t="shared" si="5"/>
        <v>233.56</v>
      </c>
      <c r="W155" s="17">
        <f t="shared" si="6"/>
        <v>233.56</v>
      </c>
      <c r="X155" s="34"/>
      <c r="Y155" s="122"/>
      <c r="Z155" s="122"/>
      <c r="AA155" s="122"/>
      <c r="AB155" s="122"/>
    </row>
    <row r="156" spans="1:28" ht="16.5" customHeight="1" x14ac:dyDescent="0.2">
      <c r="A156" s="11" t="s">
        <v>37</v>
      </c>
      <c r="B156" s="11" t="s">
        <v>37</v>
      </c>
      <c r="C156" s="41" t="s">
        <v>802</v>
      </c>
      <c r="D156" s="41" t="s">
        <v>1001</v>
      </c>
      <c r="E156" s="41" t="s">
        <v>111</v>
      </c>
      <c r="F156" s="41" t="s">
        <v>809</v>
      </c>
      <c r="G156" s="41" t="s">
        <v>41</v>
      </c>
      <c r="H156" s="29" t="s">
        <v>42</v>
      </c>
      <c r="I156" s="41" t="s">
        <v>43</v>
      </c>
      <c r="J156" s="41" t="s">
        <v>42</v>
      </c>
      <c r="K156" s="41" t="s">
        <v>344</v>
      </c>
      <c r="L156" s="41" t="s">
        <v>1247</v>
      </c>
      <c r="M156" s="41" t="s">
        <v>1247</v>
      </c>
      <c r="N156" s="41">
        <v>0</v>
      </c>
      <c r="O156" s="41">
        <v>0</v>
      </c>
      <c r="P156" s="42">
        <f t="shared" si="0"/>
        <v>0</v>
      </c>
      <c r="Q156" s="43">
        <v>0</v>
      </c>
      <c r="R156" s="16" t="s">
        <v>51</v>
      </c>
      <c r="S156" s="43">
        <v>1</v>
      </c>
      <c r="T156" s="16" t="s">
        <v>47</v>
      </c>
      <c r="U156" s="44">
        <v>1</v>
      </c>
      <c r="V156" s="14">
        <f t="shared" si="5"/>
        <v>17.52</v>
      </c>
      <c r="W156" s="17">
        <f t="shared" si="6"/>
        <v>17.52</v>
      </c>
      <c r="X156" s="34"/>
      <c r="Y156" s="122"/>
      <c r="Z156" s="122"/>
      <c r="AA156" s="122"/>
      <c r="AB156" s="122"/>
    </row>
    <row r="157" spans="1:28" ht="16.5" customHeight="1" x14ac:dyDescent="0.2">
      <c r="A157" s="11" t="s">
        <v>37</v>
      </c>
      <c r="B157" s="11" t="s">
        <v>37</v>
      </c>
      <c r="C157" s="41" t="s">
        <v>346</v>
      </c>
      <c r="D157" s="41" t="s">
        <v>347</v>
      </c>
      <c r="E157" s="41" t="s">
        <v>39</v>
      </c>
      <c r="F157" s="41" t="s">
        <v>685</v>
      </c>
      <c r="G157" s="41" t="s">
        <v>41</v>
      </c>
      <c r="H157" s="29" t="s">
        <v>42</v>
      </c>
      <c r="I157" s="41" t="s">
        <v>43</v>
      </c>
      <c r="J157" s="41" t="s">
        <v>42</v>
      </c>
      <c r="K157" s="41" t="s">
        <v>1282</v>
      </c>
      <c r="L157" s="41" t="s">
        <v>1277</v>
      </c>
      <c r="M157" s="41" t="s">
        <v>1283</v>
      </c>
      <c r="N157" s="41">
        <v>0</v>
      </c>
      <c r="O157" s="41">
        <v>0</v>
      </c>
      <c r="P157" s="42">
        <f t="shared" si="0"/>
        <v>0</v>
      </c>
      <c r="Q157" s="43">
        <v>2</v>
      </c>
      <c r="R157" s="16" t="s">
        <v>51</v>
      </c>
      <c r="S157" s="43">
        <v>1</v>
      </c>
      <c r="T157" s="16" t="s">
        <v>47</v>
      </c>
      <c r="U157" s="44">
        <v>3</v>
      </c>
      <c r="V157" s="14">
        <f t="shared" si="5"/>
        <v>125.53999999999999</v>
      </c>
      <c r="W157" s="17">
        <f t="shared" si="6"/>
        <v>125.53999999999999</v>
      </c>
      <c r="X157" s="34"/>
      <c r="Y157" s="122"/>
      <c r="Z157" s="122"/>
      <c r="AA157" s="122"/>
      <c r="AB157" s="122"/>
    </row>
    <row r="158" spans="1:28" ht="16.5" customHeight="1" x14ac:dyDescent="0.2">
      <c r="A158" s="47" t="s">
        <v>37</v>
      </c>
      <c r="B158" s="47" t="s">
        <v>37</v>
      </c>
      <c r="C158" s="51" t="s">
        <v>341</v>
      </c>
      <c r="D158" s="51" t="s">
        <v>342</v>
      </c>
      <c r="E158" s="51" t="s">
        <v>111</v>
      </c>
      <c r="F158" s="41" t="s">
        <v>586</v>
      </c>
      <c r="G158" s="51" t="s">
        <v>41</v>
      </c>
      <c r="H158" s="48" t="s">
        <v>42</v>
      </c>
      <c r="I158" s="41" t="s">
        <v>43</v>
      </c>
      <c r="J158" s="41" t="s">
        <v>42</v>
      </c>
      <c r="K158" s="41" t="s">
        <v>1282</v>
      </c>
      <c r="L158" s="41" t="s">
        <v>1277</v>
      </c>
      <c r="M158" s="41" t="s">
        <v>1283</v>
      </c>
      <c r="N158" s="41">
        <v>0</v>
      </c>
      <c r="O158" s="41">
        <v>0</v>
      </c>
      <c r="P158" s="42">
        <f t="shared" si="0"/>
        <v>0</v>
      </c>
      <c r="Q158" s="43">
        <v>2</v>
      </c>
      <c r="R158" s="16" t="s">
        <v>51</v>
      </c>
      <c r="S158" s="43">
        <v>1</v>
      </c>
      <c r="T158" s="16" t="s">
        <v>47</v>
      </c>
      <c r="U158" s="44">
        <v>3</v>
      </c>
      <c r="V158" s="45">
        <f t="shared" si="5"/>
        <v>125.53999999999999</v>
      </c>
      <c r="W158" s="46">
        <f t="shared" si="6"/>
        <v>125.53999999999999</v>
      </c>
      <c r="X158" s="34"/>
      <c r="Y158" s="122"/>
      <c r="Z158" s="122"/>
      <c r="AA158" s="122"/>
      <c r="AB158" s="122"/>
    </row>
    <row r="159" spans="1:28" s="166" customFormat="1" ht="16.5" customHeight="1" x14ac:dyDescent="0.2">
      <c r="A159" s="167"/>
      <c r="B159" s="167"/>
      <c r="C159" s="41"/>
      <c r="D159" s="157"/>
      <c r="E159" s="157"/>
      <c r="F159" s="157"/>
      <c r="G159" s="157"/>
      <c r="H159" s="158"/>
      <c r="I159" s="157"/>
      <c r="J159" s="157"/>
      <c r="K159" s="157"/>
      <c r="L159" s="157"/>
      <c r="M159" s="159"/>
      <c r="N159" s="157"/>
      <c r="O159" s="157"/>
      <c r="P159" s="132"/>
      <c r="Q159" s="184"/>
      <c r="R159" s="160"/>
      <c r="S159" s="184"/>
      <c r="T159" s="160"/>
      <c r="U159" s="161"/>
      <c r="V159" s="132"/>
      <c r="W159" s="132"/>
      <c r="X159" s="164"/>
      <c r="Y159" s="165"/>
      <c r="Z159" s="165"/>
      <c r="AA159" s="165"/>
      <c r="AB159" s="165"/>
    </row>
    <row r="160" spans="1:28" ht="15.75" customHeight="1" x14ac:dyDescent="0.25">
      <c r="A160" s="365" t="s">
        <v>80</v>
      </c>
      <c r="B160" s="365"/>
      <c r="C160" s="365"/>
      <c r="D160" s="365"/>
      <c r="E160" s="365"/>
      <c r="F160" s="365"/>
      <c r="G160" s="365"/>
      <c r="H160" s="365"/>
      <c r="I160" s="365"/>
      <c r="J160" s="365"/>
      <c r="K160" s="365"/>
      <c r="L160" s="365"/>
      <c r="M160" s="63"/>
      <c r="N160" s="63"/>
      <c r="O160" s="63"/>
      <c r="P160" s="185"/>
      <c r="Q160" s="186"/>
      <c r="R160" s="171"/>
      <c r="S160" s="63"/>
      <c r="T160" s="63"/>
      <c r="U160" s="63"/>
      <c r="V160" s="63"/>
      <c r="W160" s="63"/>
      <c r="X160" s="63"/>
    </row>
    <row r="161" spans="1:24" ht="15.75" customHeight="1" x14ac:dyDescent="0.2">
      <c r="A161" s="366" t="s">
        <v>81</v>
      </c>
      <c r="B161" s="366"/>
      <c r="C161" s="366"/>
      <c r="D161" s="366"/>
      <c r="E161" s="366"/>
      <c r="F161" s="366"/>
      <c r="G161" s="366"/>
      <c r="H161" s="366"/>
      <c r="I161" s="366"/>
      <c r="J161" s="366"/>
      <c r="K161" s="366"/>
      <c r="L161" s="366"/>
      <c r="M161" s="145"/>
      <c r="N161" s="145"/>
      <c r="O161" s="145"/>
      <c r="P161" s="185"/>
      <c r="Q161" s="186"/>
      <c r="R161" s="173"/>
      <c r="S161" s="145"/>
      <c r="T161" s="146"/>
      <c r="U161" s="145"/>
      <c r="V161" s="147"/>
      <c r="W161" s="148"/>
      <c r="X161" s="149"/>
    </row>
    <row r="162" spans="1:24" ht="15.75" customHeight="1" x14ac:dyDescent="0.2">
      <c r="A162" s="358" t="s">
        <v>82</v>
      </c>
      <c r="B162" s="358"/>
      <c r="C162" s="358"/>
      <c r="D162" s="358"/>
      <c r="E162" s="358"/>
      <c r="F162" s="358"/>
      <c r="G162" s="358"/>
      <c r="H162" s="358"/>
      <c r="I162" s="358"/>
      <c r="J162" s="358"/>
      <c r="K162" s="358"/>
      <c r="L162" s="358"/>
      <c r="M162" s="63"/>
      <c r="N162" s="63"/>
      <c r="O162" s="63"/>
      <c r="P162" s="170"/>
      <c r="Q162" s="43"/>
      <c r="R162" s="171"/>
      <c r="S162" s="63"/>
      <c r="T162" s="16"/>
      <c r="U162" s="63"/>
      <c r="V162" s="133"/>
      <c r="W162" s="134"/>
      <c r="X162" s="150"/>
    </row>
    <row r="163" spans="1:24" ht="15.75" customHeight="1" x14ac:dyDescent="0.2">
      <c r="A163" s="358" t="s">
        <v>83</v>
      </c>
      <c r="B163" s="358"/>
      <c r="C163" s="358"/>
      <c r="D163" s="358"/>
      <c r="E163" s="358"/>
      <c r="F163" s="358"/>
      <c r="G163" s="358"/>
      <c r="H163" s="358"/>
      <c r="I163" s="358"/>
      <c r="J163" s="358"/>
      <c r="K163" s="358"/>
      <c r="L163" s="358"/>
      <c r="M163" s="63"/>
      <c r="N163" s="63"/>
      <c r="O163" s="63"/>
      <c r="P163" s="170"/>
      <c r="Q163" s="43"/>
      <c r="R163" s="171"/>
      <c r="S163" s="63"/>
      <c r="T163" s="16"/>
      <c r="U163" s="63"/>
      <c r="V163" s="133"/>
      <c r="W163" s="134"/>
      <c r="X163" s="150"/>
    </row>
    <row r="164" spans="1:24" ht="15.75" customHeight="1" x14ac:dyDescent="0.2">
      <c r="A164" s="358" t="s">
        <v>84</v>
      </c>
      <c r="B164" s="358"/>
      <c r="C164" s="358"/>
      <c r="D164" s="358"/>
      <c r="E164" s="358"/>
      <c r="F164" s="358"/>
      <c r="G164" s="358"/>
      <c r="H164" s="358"/>
      <c r="I164" s="358"/>
      <c r="J164" s="358"/>
      <c r="K164" s="358"/>
      <c r="L164" s="358"/>
      <c r="M164" s="63"/>
      <c r="N164" s="63"/>
      <c r="O164" s="63"/>
      <c r="P164" s="170"/>
      <c r="Q164" s="43"/>
      <c r="R164" s="171"/>
      <c r="S164" s="63"/>
      <c r="T164" s="16"/>
      <c r="U164" s="63"/>
      <c r="V164" s="133"/>
      <c r="W164" s="134"/>
      <c r="X164" s="150"/>
    </row>
    <row r="165" spans="1:24" ht="15.75" customHeight="1" x14ac:dyDescent="0.2">
      <c r="A165" s="358" t="s">
        <v>85</v>
      </c>
      <c r="B165" s="358"/>
      <c r="C165" s="358"/>
      <c r="D165" s="358"/>
      <c r="E165" s="358"/>
      <c r="F165" s="358"/>
      <c r="G165" s="358"/>
      <c r="H165" s="358"/>
      <c r="I165" s="358"/>
      <c r="J165" s="358"/>
      <c r="K165" s="358"/>
      <c r="L165" s="358"/>
      <c r="M165" s="63"/>
      <c r="N165" s="63"/>
      <c r="O165" s="63"/>
      <c r="P165" s="170"/>
      <c r="Q165" s="43"/>
      <c r="R165" s="171"/>
      <c r="S165" s="63"/>
      <c r="T165" s="16"/>
      <c r="U165" s="63"/>
      <c r="V165" s="133"/>
      <c r="W165" s="134"/>
      <c r="X165" s="150"/>
    </row>
    <row r="166" spans="1:24" ht="15.75" customHeight="1" x14ac:dyDescent="0.2">
      <c r="A166" s="358" t="s">
        <v>86</v>
      </c>
      <c r="B166" s="358"/>
      <c r="C166" s="358"/>
      <c r="D166" s="358"/>
      <c r="E166" s="358"/>
      <c r="F166" s="358"/>
      <c r="G166" s="358"/>
      <c r="H166" s="358"/>
      <c r="I166" s="358"/>
      <c r="J166" s="358"/>
      <c r="K166" s="358"/>
      <c r="L166" s="358"/>
      <c r="M166" s="63"/>
      <c r="N166" s="63"/>
      <c r="O166" s="63"/>
      <c r="P166" s="170"/>
      <c r="Q166" s="43"/>
      <c r="R166" s="171"/>
      <c r="S166" s="63"/>
      <c r="T166" s="16"/>
      <c r="U166" s="63"/>
      <c r="V166" s="133"/>
      <c r="W166" s="134"/>
      <c r="X166" s="150"/>
    </row>
    <row r="167" spans="1:24" ht="14.25" customHeight="1" x14ac:dyDescent="0.2">
      <c r="A167" s="358" t="s">
        <v>87</v>
      </c>
      <c r="B167" s="358"/>
      <c r="C167" s="358"/>
      <c r="D167" s="358"/>
      <c r="E167" s="358"/>
      <c r="F167" s="358"/>
      <c r="G167" s="358"/>
      <c r="H167" s="358"/>
      <c r="I167" s="358"/>
      <c r="J167" s="358"/>
      <c r="K167" s="358"/>
      <c r="L167" s="358"/>
      <c r="M167" s="63"/>
      <c r="N167" s="63"/>
      <c r="O167" s="63"/>
      <c r="P167" s="170"/>
      <c r="Q167" s="43"/>
      <c r="R167" s="171"/>
      <c r="S167" s="63"/>
      <c r="T167" s="16"/>
      <c r="U167" s="63"/>
      <c r="V167" s="133"/>
      <c r="W167" s="134"/>
      <c r="X167" s="150"/>
    </row>
    <row r="168" spans="1:24" ht="14.25" customHeight="1" x14ac:dyDescent="0.2">
      <c r="A168" s="358" t="s">
        <v>88</v>
      </c>
      <c r="B168" s="358"/>
      <c r="C168" s="358"/>
      <c r="D168" s="358"/>
      <c r="E168" s="358"/>
      <c r="F168" s="358"/>
      <c r="G168" s="358"/>
      <c r="H168" s="358"/>
      <c r="I168" s="358"/>
      <c r="J168" s="358"/>
      <c r="K168" s="358"/>
      <c r="L168" s="358"/>
      <c r="M168" s="63"/>
      <c r="N168" s="63"/>
      <c r="O168" s="63"/>
      <c r="P168" s="170"/>
      <c r="Q168" s="43"/>
      <c r="R168" s="171"/>
      <c r="S168" s="63"/>
      <c r="T168" s="16"/>
      <c r="U168" s="63"/>
      <c r="V168" s="133"/>
      <c r="W168" s="134"/>
      <c r="X168" s="150"/>
    </row>
    <row r="169" spans="1:24" ht="14.25" customHeight="1" x14ac:dyDescent="0.2">
      <c r="A169" s="358" t="s">
        <v>89</v>
      </c>
      <c r="B169" s="358"/>
      <c r="C169" s="358"/>
      <c r="D169" s="358"/>
      <c r="E169" s="358"/>
      <c r="F169" s="358"/>
      <c r="G169" s="358"/>
      <c r="H169" s="358"/>
      <c r="I169" s="358"/>
      <c r="J169" s="358"/>
      <c r="K169" s="358"/>
      <c r="L169" s="358"/>
      <c r="M169" s="63"/>
      <c r="N169" s="63"/>
      <c r="O169" s="63"/>
      <c r="P169" s="170"/>
      <c r="Q169" s="43"/>
      <c r="R169" s="171"/>
      <c r="S169" s="63"/>
      <c r="T169" s="16"/>
      <c r="U169" s="63"/>
      <c r="V169" s="133"/>
      <c r="W169" s="134"/>
      <c r="X169" s="150"/>
    </row>
    <row r="170" spans="1:24" ht="15.75" customHeight="1" x14ac:dyDescent="0.2">
      <c r="A170" s="358" t="s">
        <v>90</v>
      </c>
      <c r="B170" s="358"/>
      <c r="C170" s="358"/>
      <c r="D170" s="358"/>
      <c r="E170" s="358"/>
      <c r="F170" s="358"/>
      <c r="G170" s="358"/>
      <c r="H170" s="358"/>
      <c r="I170" s="358"/>
      <c r="J170" s="358"/>
      <c r="K170" s="358"/>
      <c r="L170" s="358"/>
      <c r="M170" s="63"/>
      <c r="N170" s="63"/>
      <c r="O170" s="63"/>
      <c r="P170" s="170"/>
      <c r="Q170" s="43"/>
      <c r="R170" s="171"/>
      <c r="S170" s="63"/>
      <c r="T170" s="16"/>
      <c r="U170" s="63"/>
      <c r="V170" s="133"/>
      <c r="W170" s="134"/>
      <c r="X170" s="150"/>
    </row>
    <row r="171" spans="1:24" ht="15.75" customHeight="1" x14ac:dyDescent="0.2">
      <c r="A171" s="358" t="s">
        <v>91</v>
      </c>
      <c r="B171" s="358"/>
      <c r="C171" s="358"/>
      <c r="D171" s="358"/>
      <c r="E171" s="358"/>
      <c r="F171" s="358"/>
      <c r="G171" s="358"/>
      <c r="H171" s="358"/>
      <c r="I171" s="358"/>
      <c r="J171" s="358"/>
      <c r="K171" s="358"/>
      <c r="L171" s="358"/>
      <c r="M171" s="63"/>
      <c r="N171" s="63"/>
      <c r="O171" s="63"/>
      <c r="P171" s="170"/>
      <c r="Q171" s="43"/>
      <c r="R171" s="171"/>
      <c r="S171" s="63"/>
      <c r="T171" s="16"/>
      <c r="U171" s="63"/>
      <c r="V171" s="133"/>
      <c r="W171" s="134"/>
      <c r="X171" s="150"/>
    </row>
    <row r="172" spans="1:24" ht="15.75" customHeight="1" x14ac:dyDescent="0.2">
      <c r="A172" s="358" t="s">
        <v>92</v>
      </c>
      <c r="B172" s="358"/>
      <c r="C172" s="358"/>
      <c r="D172" s="358"/>
      <c r="E172" s="358"/>
      <c r="F172" s="358"/>
      <c r="G172" s="358"/>
      <c r="H172" s="358"/>
      <c r="I172" s="358"/>
      <c r="J172" s="358"/>
      <c r="K172" s="358"/>
      <c r="L172" s="358"/>
      <c r="M172" s="63"/>
      <c r="N172" s="63"/>
      <c r="O172" s="63"/>
      <c r="P172" s="170"/>
      <c r="Q172" s="43"/>
      <c r="R172" s="171"/>
      <c r="S172" s="63"/>
      <c r="T172" s="16"/>
      <c r="U172" s="63"/>
      <c r="V172" s="133"/>
      <c r="W172" s="134"/>
      <c r="X172" s="150"/>
    </row>
    <row r="173" spans="1:24" ht="15.75" customHeight="1" x14ac:dyDescent="0.2">
      <c r="A173" s="358" t="s">
        <v>93</v>
      </c>
      <c r="B173" s="358"/>
      <c r="C173" s="358"/>
      <c r="D173" s="358"/>
      <c r="E173" s="358"/>
      <c r="F173" s="358"/>
      <c r="G173" s="358"/>
      <c r="H173" s="358"/>
      <c r="I173" s="358"/>
      <c r="J173" s="358"/>
      <c r="K173" s="358"/>
      <c r="L173" s="358"/>
      <c r="M173" s="63"/>
      <c r="N173" s="63"/>
      <c r="O173" s="63"/>
      <c r="P173" s="170"/>
      <c r="Q173" s="43"/>
      <c r="R173" s="171"/>
      <c r="S173" s="63"/>
      <c r="T173" s="16"/>
      <c r="U173" s="63"/>
      <c r="V173" s="133"/>
      <c r="W173" s="134"/>
      <c r="X173" s="150"/>
    </row>
    <row r="174" spans="1:24" ht="15.75" customHeight="1" x14ac:dyDescent="0.2">
      <c r="A174" s="358" t="s">
        <v>94</v>
      </c>
      <c r="B174" s="358"/>
      <c r="C174" s="358"/>
      <c r="D174" s="358"/>
      <c r="E174" s="358"/>
      <c r="F174" s="358"/>
      <c r="G174" s="358"/>
      <c r="H174" s="358"/>
      <c r="I174" s="358"/>
      <c r="J174" s="358"/>
      <c r="K174" s="358"/>
      <c r="L174" s="358"/>
      <c r="M174" s="63"/>
      <c r="N174" s="63"/>
      <c r="O174" s="63"/>
      <c r="P174" s="170"/>
      <c r="Q174" s="43"/>
      <c r="R174" s="171"/>
      <c r="S174" s="63"/>
      <c r="T174" s="16"/>
      <c r="U174" s="63"/>
      <c r="V174" s="133"/>
      <c r="W174" s="134"/>
      <c r="X174" s="150"/>
    </row>
    <row r="175" spans="1:24" ht="15.75" customHeight="1" x14ac:dyDescent="0.2">
      <c r="A175" s="358" t="s">
        <v>95</v>
      </c>
      <c r="B175" s="358"/>
      <c r="C175" s="358"/>
      <c r="D175" s="358"/>
      <c r="E175" s="358"/>
      <c r="F175" s="358"/>
      <c r="G175" s="358"/>
      <c r="H175" s="358"/>
      <c r="I175" s="358"/>
      <c r="J175" s="358"/>
      <c r="K175" s="358"/>
      <c r="L175" s="358"/>
      <c r="M175" s="63"/>
      <c r="N175" s="63"/>
      <c r="O175" s="63"/>
      <c r="P175" s="170"/>
      <c r="Q175" s="43"/>
      <c r="R175" s="171"/>
      <c r="S175" s="63"/>
      <c r="T175" s="16"/>
      <c r="U175" s="63"/>
      <c r="V175" s="133"/>
      <c r="W175" s="134"/>
      <c r="X175" s="150"/>
    </row>
    <row r="176" spans="1:24" ht="15.75" customHeight="1" x14ac:dyDescent="0.2">
      <c r="A176" s="358" t="s">
        <v>96</v>
      </c>
      <c r="B176" s="358"/>
      <c r="C176" s="358"/>
      <c r="D176" s="358"/>
      <c r="E176" s="358"/>
      <c r="F176" s="358"/>
      <c r="G176" s="358"/>
      <c r="H176" s="358"/>
      <c r="I176" s="358"/>
      <c r="J176" s="358"/>
      <c r="K176" s="358"/>
      <c r="L176" s="358"/>
      <c r="M176" s="63"/>
      <c r="N176" s="63"/>
      <c r="O176" s="63"/>
      <c r="P176" s="170"/>
      <c r="Q176" s="43"/>
      <c r="R176" s="171"/>
      <c r="S176" s="63"/>
      <c r="T176" s="16"/>
      <c r="U176" s="63"/>
      <c r="V176" s="133"/>
      <c r="W176" s="134"/>
      <c r="X176" s="150"/>
    </row>
    <row r="177" spans="1:24" ht="15.75" customHeight="1" x14ac:dyDescent="0.2">
      <c r="A177" s="358" t="s">
        <v>97</v>
      </c>
      <c r="B177" s="358"/>
      <c r="C177" s="358"/>
      <c r="D177" s="358"/>
      <c r="E177" s="358"/>
      <c r="F177" s="358"/>
      <c r="G177" s="358"/>
      <c r="H177" s="358"/>
      <c r="I177" s="358"/>
      <c r="J177" s="358"/>
      <c r="K177" s="358"/>
      <c r="L177" s="358"/>
      <c r="M177" s="63"/>
      <c r="N177" s="63"/>
      <c r="O177" s="63"/>
      <c r="P177" s="170"/>
      <c r="Q177" s="43"/>
      <c r="R177" s="171"/>
      <c r="S177" s="63"/>
      <c r="T177" s="16"/>
      <c r="U177" s="63"/>
      <c r="V177" s="133"/>
      <c r="W177" s="134"/>
      <c r="X177" s="150"/>
    </row>
    <row r="178" spans="1:24" ht="15.75" customHeight="1" x14ac:dyDescent="0.2">
      <c r="A178" s="358" t="s">
        <v>98</v>
      </c>
      <c r="B178" s="358"/>
      <c r="C178" s="358"/>
      <c r="D178" s="358"/>
      <c r="E178" s="358"/>
      <c r="F178" s="358"/>
      <c r="G178" s="358"/>
      <c r="H178" s="358"/>
      <c r="I178" s="358"/>
      <c r="J178" s="358"/>
      <c r="K178" s="358"/>
      <c r="L178" s="358"/>
      <c r="M178" s="63"/>
      <c r="N178" s="63"/>
      <c r="O178" s="63"/>
      <c r="P178" s="170"/>
      <c r="Q178" s="43"/>
      <c r="R178" s="171"/>
      <c r="S178" s="63"/>
      <c r="T178" s="16"/>
      <c r="U178" s="63"/>
      <c r="V178" s="133"/>
      <c r="W178" s="134"/>
      <c r="X178" s="150"/>
    </row>
    <row r="179" spans="1:24" ht="15.75" customHeight="1" x14ac:dyDescent="0.2">
      <c r="A179" s="358" t="s">
        <v>99</v>
      </c>
      <c r="B179" s="358"/>
      <c r="C179" s="358"/>
      <c r="D179" s="358"/>
      <c r="E179" s="358"/>
      <c r="F179" s="358"/>
      <c r="G179" s="358"/>
      <c r="H179" s="358"/>
      <c r="I179" s="358"/>
      <c r="J179" s="358"/>
      <c r="K179" s="358"/>
      <c r="L179" s="358"/>
      <c r="M179" s="63"/>
      <c r="N179" s="63"/>
      <c r="O179" s="63"/>
      <c r="P179" s="170"/>
      <c r="Q179" s="43"/>
      <c r="R179" s="171"/>
      <c r="S179" s="63"/>
      <c r="T179" s="16"/>
      <c r="U179" s="63"/>
      <c r="V179" s="133"/>
      <c r="W179" s="134"/>
      <c r="X179" s="150"/>
    </row>
    <row r="180" spans="1:24" ht="15.75" customHeight="1" x14ac:dyDescent="0.2">
      <c r="A180" s="358" t="s">
        <v>100</v>
      </c>
      <c r="B180" s="358"/>
      <c r="C180" s="358"/>
      <c r="D180" s="358"/>
      <c r="E180" s="358"/>
      <c r="F180" s="358"/>
      <c r="G180" s="358"/>
      <c r="H180" s="358"/>
      <c r="I180" s="358"/>
      <c r="J180" s="358"/>
      <c r="K180" s="358"/>
      <c r="L180" s="358"/>
      <c r="M180" s="63"/>
      <c r="N180" s="63"/>
      <c r="O180" s="63"/>
      <c r="P180" s="170"/>
      <c r="Q180" s="43"/>
      <c r="R180" s="171"/>
      <c r="S180" s="63"/>
      <c r="T180" s="16"/>
      <c r="U180" s="63"/>
      <c r="V180" s="133"/>
      <c r="W180" s="134"/>
      <c r="X180" s="150"/>
    </row>
    <row r="181" spans="1:24" ht="15.75" customHeight="1" x14ac:dyDescent="0.2">
      <c r="A181" s="358" t="s">
        <v>101</v>
      </c>
      <c r="B181" s="358"/>
      <c r="C181" s="358"/>
      <c r="D181" s="358"/>
      <c r="E181" s="358"/>
      <c r="F181" s="358"/>
      <c r="G181" s="358"/>
      <c r="H181" s="358"/>
      <c r="I181" s="358"/>
      <c r="J181" s="358"/>
      <c r="K181" s="358"/>
      <c r="L181" s="358"/>
      <c r="M181" s="63"/>
      <c r="N181" s="63"/>
      <c r="O181" s="63"/>
      <c r="P181" s="170"/>
      <c r="Q181" s="43"/>
      <c r="R181" s="171"/>
      <c r="S181" s="63"/>
      <c r="T181" s="16"/>
      <c r="U181" s="63"/>
      <c r="V181" s="133"/>
      <c r="W181" s="134"/>
      <c r="X181" s="150"/>
    </row>
    <row r="182" spans="1:24" ht="15.75" customHeight="1" x14ac:dyDescent="0.2">
      <c r="A182" s="358" t="s">
        <v>102</v>
      </c>
      <c r="B182" s="358"/>
      <c r="C182" s="358"/>
      <c r="D182" s="358"/>
      <c r="E182" s="358"/>
      <c r="F182" s="358"/>
      <c r="G182" s="358"/>
      <c r="H182" s="358"/>
      <c r="I182" s="358"/>
      <c r="J182" s="358"/>
      <c r="K182" s="358"/>
      <c r="L182" s="358"/>
      <c r="M182" s="63"/>
      <c r="N182" s="63"/>
      <c r="O182" s="63"/>
      <c r="P182" s="170"/>
      <c r="Q182" s="43"/>
      <c r="R182" s="171"/>
      <c r="S182" s="63"/>
      <c r="T182" s="16"/>
      <c r="U182" s="63"/>
      <c r="V182" s="133"/>
      <c r="W182" s="134"/>
      <c r="X182" s="150"/>
    </row>
    <row r="183" spans="1:24" ht="15.75" customHeight="1" x14ac:dyDescent="0.2">
      <c r="A183" s="358" t="s">
        <v>103</v>
      </c>
      <c r="B183" s="358"/>
      <c r="C183" s="358"/>
      <c r="D183" s="358"/>
      <c r="E183" s="358"/>
      <c r="F183" s="358"/>
      <c r="G183" s="358"/>
      <c r="H183" s="358"/>
      <c r="I183" s="358"/>
      <c r="J183" s="358"/>
      <c r="K183" s="358"/>
      <c r="L183" s="358"/>
      <c r="M183" s="63"/>
      <c r="N183" s="63"/>
      <c r="O183" s="63"/>
      <c r="P183" s="170"/>
      <c r="Q183" s="43"/>
      <c r="R183" s="171"/>
      <c r="S183" s="63"/>
      <c r="T183" s="16"/>
      <c r="U183" s="63"/>
      <c r="V183" s="133"/>
      <c r="W183" s="134"/>
      <c r="X183" s="150"/>
    </row>
    <row r="184" spans="1:24" ht="15.75" customHeight="1" x14ac:dyDescent="0.2">
      <c r="A184" s="358" t="s">
        <v>104</v>
      </c>
      <c r="B184" s="358"/>
      <c r="C184" s="358"/>
      <c r="D184" s="358"/>
      <c r="E184" s="358"/>
      <c r="F184" s="358"/>
      <c r="G184" s="358"/>
      <c r="H184" s="358"/>
      <c r="I184" s="358"/>
      <c r="J184" s="358"/>
      <c r="K184" s="358"/>
      <c r="L184" s="358"/>
      <c r="M184" s="63"/>
      <c r="N184" s="63"/>
      <c r="O184" s="63"/>
      <c r="P184" s="170"/>
      <c r="Q184" s="43"/>
      <c r="R184" s="171"/>
      <c r="S184" s="63"/>
      <c r="T184" s="16"/>
      <c r="U184" s="63"/>
      <c r="V184" s="133"/>
      <c r="W184" s="134"/>
      <c r="X184" s="150"/>
    </row>
    <row r="185" spans="1:24" ht="15.75" customHeight="1" x14ac:dyDescent="0.2">
      <c r="A185" s="358" t="s">
        <v>105</v>
      </c>
      <c r="B185" s="358"/>
      <c r="C185" s="358"/>
      <c r="D185" s="358"/>
      <c r="E185" s="358"/>
      <c r="F185" s="358"/>
      <c r="G185" s="358"/>
      <c r="H185" s="358"/>
      <c r="I185" s="358"/>
      <c r="J185" s="358"/>
      <c r="K185" s="358"/>
      <c r="L185" s="358"/>
      <c r="M185" s="63"/>
      <c r="N185" s="63"/>
      <c r="O185" s="63"/>
      <c r="P185" s="170"/>
      <c r="Q185" s="43"/>
      <c r="R185" s="171"/>
      <c r="S185" s="63"/>
      <c r="T185" s="16"/>
      <c r="U185" s="63"/>
      <c r="V185" s="133"/>
      <c r="W185" s="134"/>
      <c r="X185" s="150"/>
    </row>
    <row r="186" spans="1:24" ht="14.25" customHeight="1" x14ac:dyDescent="0.2">
      <c r="A186" s="358" t="s">
        <v>106</v>
      </c>
      <c r="B186" s="358"/>
      <c r="C186" s="358"/>
      <c r="D186" s="358"/>
      <c r="E186" s="358"/>
      <c r="F186" s="358"/>
      <c r="G186" s="358"/>
      <c r="H186" s="358"/>
      <c r="I186" s="358"/>
      <c r="J186" s="358"/>
      <c r="K186" s="358"/>
      <c r="L186" s="358"/>
      <c r="M186" s="63"/>
      <c r="N186" s="63"/>
      <c r="O186" s="63"/>
      <c r="P186" s="170"/>
      <c r="Q186" s="43"/>
      <c r="R186" s="171"/>
      <c r="S186" s="63"/>
      <c r="T186" s="16"/>
      <c r="U186" s="63"/>
      <c r="V186" s="133"/>
      <c r="W186" s="134"/>
      <c r="X186" s="150"/>
    </row>
    <row r="187" spans="1:24" ht="15.75" customHeight="1" x14ac:dyDescent="0.2">
      <c r="Q187" s="43"/>
    </row>
    <row r="188" spans="1:24" ht="15.75" customHeight="1" x14ac:dyDescent="0.2">
      <c r="Q188" s="43"/>
    </row>
    <row r="189" spans="1:24" ht="15.75" customHeight="1" x14ac:dyDescent="0.2">
      <c r="Q189" s="43"/>
    </row>
    <row r="190" spans="1:24" ht="15.75" customHeight="1" x14ac:dyDescent="0.2">
      <c r="Q190" s="43"/>
    </row>
    <row r="191" spans="1:24" ht="15.75" customHeight="1" x14ac:dyDescent="0.2">
      <c r="Q191" s="43"/>
    </row>
    <row r="192" spans="1:24" ht="15.75" customHeight="1" x14ac:dyDescent="0.2">
      <c r="Q192" s="43"/>
    </row>
    <row r="193" spans="17:17" ht="15.75" customHeight="1" x14ac:dyDescent="0.2">
      <c r="Q193" s="43"/>
    </row>
    <row r="194" spans="17:17" ht="15.75" customHeight="1" x14ac:dyDescent="0.2">
      <c r="Q194" s="43"/>
    </row>
    <row r="195" spans="17:17" ht="15.75" customHeight="1" x14ac:dyDescent="0.2">
      <c r="Q195" s="43"/>
    </row>
    <row r="196" spans="17:17" ht="15.75" customHeight="1" x14ac:dyDescent="0.2">
      <c r="Q196" s="43"/>
    </row>
    <row r="197" spans="17:17" ht="15.75" customHeight="1" x14ac:dyDescent="0.2">
      <c r="Q197" s="43"/>
    </row>
    <row r="198" spans="17:17" ht="15.75" customHeight="1" x14ac:dyDescent="0.2">
      <c r="Q198" s="43"/>
    </row>
    <row r="199" spans="17:17" ht="15.75" customHeight="1" x14ac:dyDescent="0.2">
      <c r="Q199" s="43"/>
    </row>
    <row r="200" spans="17:17" ht="15.75" customHeight="1" x14ac:dyDescent="0.2">
      <c r="Q200" s="43"/>
    </row>
    <row r="201" spans="17:17" ht="15.75" customHeight="1" x14ac:dyDescent="0.2">
      <c r="Q201" s="43"/>
    </row>
    <row r="202" spans="17:17" ht="15.75" customHeight="1" x14ac:dyDescent="0.2">
      <c r="Q202" s="43"/>
    </row>
    <row r="203" spans="17:17" ht="15.75" customHeight="1" x14ac:dyDescent="0.2">
      <c r="Q203" s="43"/>
    </row>
    <row r="204" spans="17:17" ht="15.75" customHeight="1" x14ac:dyDescent="0.2">
      <c r="Q204" s="43"/>
    </row>
    <row r="205" spans="17:17" ht="15.75" customHeight="1" x14ac:dyDescent="0.2">
      <c r="Q205" s="43"/>
    </row>
    <row r="206" spans="17:17" ht="15.75" customHeight="1" x14ac:dyDescent="0.2">
      <c r="Q206" s="43"/>
    </row>
    <row r="207" spans="17:17" ht="15.75" customHeight="1" x14ac:dyDescent="0.2">
      <c r="Q207" s="43"/>
    </row>
    <row r="208" spans="17:17" ht="15.75" customHeight="1" x14ac:dyDescent="0.2">
      <c r="Q208" s="43"/>
    </row>
    <row r="209" spans="17:17" ht="15.75" customHeight="1" x14ac:dyDescent="0.2">
      <c r="Q209" s="43"/>
    </row>
    <row r="210" spans="17:17" ht="15.75" customHeight="1" x14ac:dyDescent="0.2">
      <c r="Q210" s="43"/>
    </row>
    <row r="211" spans="17:17" ht="15.75" customHeight="1" x14ac:dyDescent="0.2">
      <c r="Q211" s="43"/>
    </row>
    <row r="212" spans="17:17" ht="15.75" customHeight="1" x14ac:dyDescent="0.2">
      <c r="Q212" s="43"/>
    </row>
    <row r="213" spans="17:17" ht="15.75" customHeight="1" x14ac:dyDescent="0.2">
      <c r="Q213" s="43"/>
    </row>
    <row r="214" spans="17:17" ht="15.75" customHeight="1" x14ac:dyDescent="0.2">
      <c r="Q214" s="43"/>
    </row>
    <row r="215" spans="17:17" ht="15.75" customHeight="1" x14ac:dyDescent="0.2">
      <c r="Q215" s="43"/>
    </row>
    <row r="216" spans="17:17" ht="15.75" customHeight="1" x14ac:dyDescent="0.2">
      <c r="Q216" s="43"/>
    </row>
    <row r="217" spans="17:17" ht="15.75" customHeight="1" x14ac:dyDescent="0.2">
      <c r="Q217" s="43"/>
    </row>
    <row r="218" spans="17:17" ht="15.75" customHeight="1" x14ac:dyDescent="0.2">
      <c r="Q218" s="43"/>
    </row>
    <row r="219" spans="17:17" ht="15.75" customHeight="1" x14ac:dyDescent="0.2">
      <c r="Q219" s="43"/>
    </row>
    <row r="220" spans="17:17" ht="15.75" customHeight="1" x14ac:dyDescent="0.2">
      <c r="Q220" s="43"/>
    </row>
    <row r="221" spans="17:17" ht="15.75" customHeight="1" x14ac:dyDescent="0.2">
      <c r="Q221" s="43"/>
    </row>
    <row r="222" spans="17:17" ht="15.75" customHeight="1" x14ac:dyDescent="0.2">
      <c r="Q222" s="43"/>
    </row>
    <row r="223" spans="17:17" ht="15.75" customHeight="1" x14ac:dyDescent="0.2">
      <c r="Q223" s="43"/>
    </row>
    <row r="224" spans="17:17" ht="15.75" customHeight="1" x14ac:dyDescent="0.2">
      <c r="Q224" s="43"/>
    </row>
    <row r="225" spans="17:17" ht="15.75" customHeight="1" x14ac:dyDescent="0.2">
      <c r="Q225" s="43"/>
    </row>
    <row r="226" spans="17:17" ht="15.75" customHeight="1" x14ac:dyDescent="0.2">
      <c r="Q226" s="43"/>
    </row>
    <row r="227" spans="17:17" ht="15.75" customHeight="1" x14ac:dyDescent="0.2">
      <c r="Q227" s="43"/>
    </row>
    <row r="228" spans="17:17" ht="15.75" customHeight="1" x14ac:dyDescent="0.2">
      <c r="Q228" s="43"/>
    </row>
    <row r="229" spans="17:17" ht="15.75" customHeight="1" x14ac:dyDescent="0.2">
      <c r="Q229" s="43"/>
    </row>
    <row r="230" spans="17:17" ht="15.75" customHeight="1" x14ac:dyDescent="0.2">
      <c r="Q230" s="43"/>
    </row>
    <row r="231" spans="17:17" ht="15.75" customHeight="1" x14ac:dyDescent="0.2">
      <c r="Q231" s="43"/>
    </row>
    <row r="232" spans="17:17" ht="15.75" customHeight="1" x14ac:dyDescent="0.2">
      <c r="Q232" s="43"/>
    </row>
    <row r="233" spans="17:17" ht="15.75" customHeight="1" x14ac:dyDescent="0.2">
      <c r="Q233" s="43"/>
    </row>
    <row r="234" spans="17:17" ht="15.75" customHeight="1" x14ac:dyDescent="0.2">
      <c r="Q234" s="43"/>
    </row>
    <row r="235" spans="17:17" ht="15.75" customHeight="1" x14ac:dyDescent="0.2">
      <c r="Q235" s="43"/>
    </row>
    <row r="236" spans="17:17" ht="15.75" customHeight="1" x14ac:dyDescent="0.2">
      <c r="Q236" s="43"/>
    </row>
    <row r="237" spans="17:17" ht="15.75" customHeight="1" x14ac:dyDescent="0.2">
      <c r="Q237" s="43"/>
    </row>
    <row r="238" spans="17:17" ht="15.75" customHeight="1" x14ac:dyDescent="0.2">
      <c r="Q238" s="43"/>
    </row>
    <row r="239" spans="17:17" ht="15.75" customHeight="1" x14ac:dyDescent="0.2">
      <c r="Q239" s="43"/>
    </row>
    <row r="240" spans="17:17" ht="15.75" customHeight="1" x14ac:dyDescent="0.2">
      <c r="Q240" s="43"/>
    </row>
    <row r="241" spans="17:17" ht="15.75" customHeight="1" x14ac:dyDescent="0.2">
      <c r="Q241" s="43"/>
    </row>
    <row r="242" spans="17:17" ht="15.75" customHeight="1" x14ac:dyDescent="0.2">
      <c r="Q242" s="43"/>
    </row>
    <row r="243" spans="17:17" ht="15.75" customHeight="1" x14ac:dyDescent="0.2">
      <c r="Q243" s="43"/>
    </row>
    <row r="244" spans="17:17" ht="15.75" customHeight="1" x14ac:dyDescent="0.2">
      <c r="Q244" s="43"/>
    </row>
    <row r="245" spans="17:17" ht="15.75" customHeight="1" x14ac:dyDescent="0.2">
      <c r="Q245" s="43"/>
    </row>
    <row r="246" spans="17:17" ht="15.75" customHeight="1" x14ac:dyDescent="0.2">
      <c r="Q246" s="43"/>
    </row>
    <row r="247" spans="17:17" ht="15.75" customHeight="1" x14ac:dyDescent="0.2">
      <c r="Q247" s="43"/>
    </row>
    <row r="248" spans="17:17" ht="15.75" customHeight="1" x14ac:dyDescent="0.2">
      <c r="Q248" s="43"/>
    </row>
    <row r="249" spans="17:17" ht="15.75" customHeight="1" x14ac:dyDescent="0.2">
      <c r="Q249" s="43"/>
    </row>
    <row r="250" spans="17:17" ht="15.75" customHeight="1" x14ac:dyDescent="0.2">
      <c r="Q250" s="43"/>
    </row>
    <row r="251" spans="17:17" ht="15.75" customHeight="1" x14ac:dyDescent="0.2">
      <c r="Q251" s="43"/>
    </row>
    <row r="252" spans="17:17" ht="15.75" customHeight="1" x14ac:dyDescent="0.2"/>
    <row r="253" spans="17:17" ht="15.75" customHeight="1" x14ac:dyDescent="0.2"/>
    <row r="254" spans="17:17" ht="15.75" customHeight="1" x14ac:dyDescent="0.2"/>
    <row r="255" spans="17:17" ht="15.75" customHeight="1" x14ac:dyDescent="0.2"/>
    <row r="256" spans="17: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sheetData>
  <mergeCells count="57">
    <mergeCell ref="A186:L186"/>
    <mergeCell ref="A180:L180"/>
    <mergeCell ref="A181:L181"/>
    <mergeCell ref="A182:L182"/>
    <mergeCell ref="A183:L183"/>
    <mergeCell ref="A184:L184"/>
    <mergeCell ref="A185:L185"/>
    <mergeCell ref="A165:L165"/>
    <mergeCell ref="A166:L166"/>
    <mergeCell ref="A179:L179"/>
    <mergeCell ref="A168:L168"/>
    <mergeCell ref="A169:L169"/>
    <mergeCell ref="A170:L170"/>
    <mergeCell ref="A171:L171"/>
    <mergeCell ref="A172:L172"/>
    <mergeCell ref="A173:L173"/>
    <mergeCell ref="A174:L174"/>
    <mergeCell ref="A175:L175"/>
    <mergeCell ref="A176:L176"/>
    <mergeCell ref="A177:L177"/>
    <mergeCell ref="A178:L178"/>
    <mergeCell ref="A167:L167"/>
    <mergeCell ref="Q6:R6"/>
    <mergeCell ref="S6:T6"/>
    <mergeCell ref="U6:U7"/>
    <mergeCell ref="V6:V7"/>
    <mergeCell ref="A160:L160"/>
    <mergeCell ref="O6:O7"/>
    <mergeCell ref="P6:P7"/>
    <mergeCell ref="A161:L161"/>
    <mergeCell ref="J6:K6"/>
    <mergeCell ref="L6:L7"/>
    <mergeCell ref="M6:M7"/>
    <mergeCell ref="N6:N7"/>
    <mergeCell ref="A162:L162"/>
    <mergeCell ref="A163:L163"/>
    <mergeCell ref="A164:L164"/>
    <mergeCell ref="W5:W7"/>
    <mergeCell ref="X5:X7"/>
    <mergeCell ref="A6:A7"/>
    <mergeCell ref="B6:B7"/>
    <mergeCell ref="C6:C7"/>
    <mergeCell ref="D6:D7"/>
    <mergeCell ref="E6:E7"/>
    <mergeCell ref="F6:F7"/>
    <mergeCell ref="G6:G7"/>
    <mergeCell ref="H6:I6"/>
    <mergeCell ref="A5:B5"/>
    <mergeCell ref="C5:E5"/>
    <mergeCell ref="F5:M5"/>
    <mergeCell ref="N5:P5"/>
    <mergeCell ref="Q5:V5"/>
    <mergeCell ref="A1:A3"/>
    <mergeCell ref="B1:X1"/>
    <mergeCell ref="B2:X2"/>
    <mergeCell ref="B3:X3"/>
    <mergeCell ref="C4:X4"/>
  </mergeCells>
  <dataValidations count="1">
    <dataValidation type="list" allowBlank="1" sqref="G8:G159">
      <formula1>"SERVIÇO,CURSO,EVENTO,REUNIÃO,OUTROS"</formula1>
    </dataValidation>
  </dataValidations>
  <pageMargins left="0.51180555555555496" right="0.51180555555555496" top="0.78749999999999998" bottom="0.78749999999999998" header="0" footer="0"/>
  <pageSetup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90"/>
  <sheetViews>
    <sheetView workbookViewId="0">
      <pane ySplit="7" topLeftCell="A8" activePane="bottomLeft" state="frozen"/>
      <selection pane="bottomLeft" activeCell="F36" sqref="F36"/>
    </sheetView>
  </sheetViews>
  <sheetFormatPr defaultColWidth="12.625" defaultRowHeight="15" customHeight="1" x14ac:dyDescent="0.25"/>
  <cols>
    <col min="1" max="1" width="18.125" style="188" customWidth="1"/>
    <col min="2" max="2" width="15.625" style="188" customWidth="1"/>
    <col min="3" max="3" width="26" style="188" bestFit="1" customWidth="1"/>
    <col min="4" max="4" width="14" style="188" customWidth="1"/>
    <col min="5" max="5" width="19.125" style="188" bestFit="1" customWidth="1"/>
    <col min="6" max="6" width="84.125" style="188" customWidth="1"/>
    <col min="7" max="7" width="18.375" style="188" customWidth="1"/>
    <col min="8" max="8" width="9.125" style="188" bestFit="1" customWidth="1"/>
    <col min="9" max="9" width="7.125" style="188" bestFit="1" customWidth="1"/>
    <col min="10" max="10" width="20.375" style="188" bestFit="1" customWidth="1"/>
    <col min="11" max="11" width="7.125" style="188" bestFit="1" customWidth="1"/>
    <col min="12" max="12" width="55.5" style="188" customWidth="1"/>
    <col min="13" max="13" width="13.125" style="188" customWidth="1"/>
    <col min="14" max="14" width="15.625" style="188" customWidth="1"/>
    <col min="15" max="15" width="14.5" style="188" customWidth="1"/>
    <col min="16" max="17" width="18" style="188" customWidth="1"/>
    <col min="18" max="18" width="16.625" style="188" customWidth="1"/>
    <col min="19" max="19" width="15.75" style="188" customWidth="1"/>
    <col min="20" max="20" width="13.625" style="188" customWidth="1"/>
    <col min="21" max="21" width="14.75" style="188" customWidth="1"/>
    <col min="22" max="22" width="13.125" style="188" customWidth="1"/>
    <col min="23" max="23" width="17.25" style="188" customWidth="1"/>
    <col min="24" max="24" width="14.25" style="188" customWidth="1"/>
    <col min="25" max="25" width="12.75" style="251" customWidth="1"/>
    <col min="26" max="26" width="19.375" style="188" customWidth="1"/>
    <col min="27" max="27" width="15.875" style="188" customWidth="1"/>
    <col min="28" max="29" width="13.125" style="188" customWidth="1"/>
    <col min="30" max="16384" width="12.625" style="188"/>
  </cols>
  <sheetData>
    <row r="1" spans="1:31" ht="21" x14ac:dyDescent="0.35">
      <c r="A1" s="393"/>
      <c r="B1" s="395"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187"/>
      <c r="AC1" s="187"/>
    </row>
    <row r="2" spans="1:31" ht="21" x14ac:dyDescent="0.35">
      <c r="A2" s="394"/>
      <c r="B2" s="395" t="s">
        <v>107</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187"/>
      <c r="AC2" s="187"/>
    </row>
    <row r="3" spans="1:31" ht="21" x14ac:dyDescent="0.35">
      <c r="A3" s="394"/>
      <c r="B3" s="395" t="s">
        <v>1</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190"/>
      <c r="AC3" s="190"/>
    </row>
    <row r="4" spans="1:31" ht="15" customHeight="1" x14ac:dyDescent="0.25">
      <c r="A4" s="191" t="s">
        <v>1529</v>
      </c>
      <c r="B4" s="192"/>
      <c r="C4" s="396" t="s">
        <v>3</v>
      </c>
      <c r="D4" s="397"/>
      <c r="E4" s="397"/>
      <c r="F4" s="397"/>
      <c r="G4" s="397"/>
      <c r="H4" s="397"/>
      <c r="I4" s="397"/>
      <c r="J4" s="397"/>
      <c r="K4" s="397"/>
      <c r="L4" s="397"/>
      <c r="M4" s="397"/>
      <c r="N4" s="397"/>
      <c r="O4" s="397"/>
      <c r="P4" s="397"/>
      <c r="Q4" s="397"/>
      <c r="R4" s="397"/>
      <c r="S4" s="397"/>
      <c r="T4" s="382"/>
      <c r="U4" s="382"/>
      <c r="V4" s="382"/>
      <c r="W4" s="382"/>
      <c r="X4" s="382"/>
      <c r="Y4" s="382"/>
      <c r="Z4" s="382"/>
      <c r="AA4" s="382"/>
      <c r="AB4" s="190"/>
      <c r="AC4" s="190"/>
    </row>
    <row r="5" spans="1:31" ht="15.75" customHeight="1" x14ac:dyDescent="0.25">
      <c r="A5" s="389" t="s">
        <v>4</v>
      </c>
      <c r="B5" s="376"/>
      <c r="C5" s="389" t="s">
        <v>1285</v>
      </c>
      <c r="D5" s="375"/>
      <c r="E5" s="376"/>
      <c r="F5" s="389" t="s">
        <v>6</v>
      </c>
      <c r="G5" s="375"/>
      <c r="H5" s="375"/>
      <c r="I5" s="375"/>
      <c r="J5" s="375"/>
      <c r="K5" s="375"/>
      <c r="L5" s="375"/>
      <c r="M5" s="389" t="s">
        <v>7</v>
      </c>
      <c r="N5" s="375"/>
      <c r="O5" s="375"/>
      <c r="P5" s="375"/>
      <c r="Q5" s="375"/>
      <c r="R5" s="375"/>
      <c r="S5" s="375"/>
      <c r="T5" s="377" t="s">
        <v>8</v>
      </c>
      <c r="U5" s="378"/>
      <c r="V5" s="378"/>
      <c r="W5" s="378"/>
      <c r="X5" s="378"/>
      <c r="Y5" s="378"/>
      <c r="Z5" s="377" t="s">
        <v>1286</v>
      </c>
      <c r="AA5" s="377" t="s">
        <v>1287</v>
      </c>
      <c r="AB5" s="193"/>
      <c r="AC5" s="193"/>
      <c r="AD5" s="193"/>
    </row>
    <row r="6" spans="1:31" ht="15.75" customHeight="1" x14ac:dyDescent="0.25">
      <c r="A6" s="390" t="s">
        <v>11</v>
      </c>
      <c r="B6" s="390" t="s">
        <v>12</v>
      </c>
      <c r="C6" s="390" t="s">
        <v>13</v>
      </c>
      <c r="D6" s="390" t="s">
        <v>14</v>
      </c>
      <c r="E6" s="390" t="s">
        <v>15</v>
      </c>
      <c r="F6" s="390" t="s">
        <v>1288</v>
      </c>
      <c r="G6" s="390" t="s">
        <v>1289</v>
      </c>
      <c r="H6" s="390" t="s">
        <v>1290</v>
      </c>
      <c r="I6" s="389" t="s">
        <v>18</v>
      </c>
      <c r="J6" s="376"/>
      <c r="K6" s="392" t="s">
        <v>19</v>
      </c>
      <c r="L6" s="376"/>
      <c r="M6" s="390" t="s">
        <v>1291</v>
      </c>
      <c r="N6" s="390" t="s">
        <v>1292</v>
      </c>
      <c r="O6" s="390" t="s">
        <v>1293</v>
      </c>
      <c r="P6" s="390" t="s">
        <v>1294</v>
      </c>
      <c r="Q6" s="384" t="s">
        <v>1295</v>
      </c>
      <c r="R6" s="384" t="s">
        <v>1296</v>
      </c>
      <c r="S6" s="386" t="s">
        <v>1297</v>
      </c>
      <c r="T6" s="388" t="s">
        <v>25</v>
      </c>
      <c r="U6" s="378"/>
      <c r="V6" s="388" t="s">
        <v>26</v>
      </c>
      <c r="W6" s="378"/>
      <c r="X6" s="377" t="s">
        <v>1298</v>
      </c>
      <c r="Y6" s="379" t="s">
        <v>1299</v>
      </c>
      <c r="Z6" s="378"/>
      <c r="AA6" s="378"/>
      <c r="AB6" s="193"/>
      <c r="AC6" s="193"/>
      <c r="AD6" s="193"/>
      <c r="AE6" s="193"/>
    </row>
    <row r="7" spans="1:31" ht="30" x14ac:dyDescent="0.25">
      <c r="A7" s="385"/>
      <c r="B7" s="385"/>
      <c r="C7" s="385"/>
      <c r="D7" s="385"/>
      <c r="E7" s="385"/>
      <c r="F7" s="385"/>
      <c r="G7" s="385"/>
      <c r="H7" s="385"/>
      <c r="I7" s="194" t="s">
        <v>1300</v>
      </c>
      <c r="J7" s="194" t="s">
        <v>1301</v>
      </c>
      <c r="K7" s="194" t="s">
        <v>1302</v>
      </c>
      <c r="L7" s="195" t="s">
        <v>1303</v>
      </c>
      <c r="M7" s="385"/>
      <c r="N7" s="385"/>
      <c r="O7" s="391"/>
      <c r="P7" s="391"/>
      <c r="Q7" s="385"/>
      <c r="R7" s="385"/>
      <c r="S7" s="387"/>
      <c r="T7" s="196" t="s">
        <v>1304</v>
      </c>
      <c r="U7" s="197" t="s">
        <v>1305</v>
      </c>
      <c r="V7" s="196" t="s">
        <v>1306</v>
      </c>
      <c r="W7" s="197" t="s">
        <v>1307</v>
      </c>
      <c r="X7" s="378"/>
      <c r="Y7" s="380"/>
      <c r="Z7" s="378"/>
      <c r="AA7" s="378"/>
      <c r="AB7" s="193"/>
      <c r="AC7" s="193"/>
      <c r="AD7" s="193"/>
      <c r="AE7" s="193"/>
    </row>
    <row r="8" spans="1:31" x14ac:dyDescent="0.25">
      <c r="A8" s="198" t="s">
        <v>37</v>
      </c>
      <c r="B8" s="198" t="s">
        <v>37</v>
      </c>
      <c r="C8" s="198" t="s">
        <v>282</v>
      </c>
      <c r="D8" s="198" t="s">
        <v>283</v>
      </c>
      <c r="E8" s="198" t="s">
        <v>39</v>
      </c>
      <c r="F8" s="199" t="s">
        <v>1308</v>
      </c>
      <c r="G8" s="200"/>
      <c r="H8" s="201" t="s">
        <v>41</v>
      </c>
      <c r="I8" s="198" t="s">
        <v>42</v>
      </c>
      <c r="J8" s="198" t="s">
        <v>73</v>
      </c>
      <c r="K8" s="198" t="s">
        <v>42</v>
      </c>
      <c r="L8" s="198" t="s">
        <v>43</v>
      </c>
      <c r="M8" s="198" t="s">
        <v>1213</v>
      </c>
      <c r="N8" s="198" t="s">
        <v>1213</v>
      </c>
      <c r="O8" s="202"/>
      <c r="P8" s="203"/>
      <c r="Q8" s="198" t="s">
        <v>327</v>
      </c>
      <c r="R8" s="198" t="s">
        <v>327</v>
      </c>
      <c r="S8" s="204">
        <f t="shared" ref="S8:S71" si="0">Q8+R8</f>
        <v>0</v>
      </c>
      <c r="T8" s="205">
        <v>0</v>
      </c>
      <c r="U8" s="206" t="s">
        <v>51</v>
      </c>
      <c r="V8" s="205">
        <v>1</v>
      </c>
      <c r="W8" s="206" t="s">
        <v>47</v>
      </c>
      <c r="X8" s="207">
        <v>1</v>
      </c>
      <c r="Y8" s="248">
        <f t="shared" ref="Y8:Y71" si="1">(T8*U8)+(V8*W8)</f>
        <v>17.52</v>
      </c>
      <c r="Z8" s="208">
        <f t="shared" ref="Z8:Z71" si="2">S8+Y8</f>
        <v>17.52</v>
      </c>
      <c r="AA8" s="209"/>
      <c r="AB8" s="193"/>
      <c r="AC8" s="193"/>
      <c r="AD8" s="193"/>
      <c r="AE8" s="193"/>
    </row>
    <row r="9" spans="1:31" x14ac:dyDescent="0.25">
      <c r="A9" s="198" t="s">
        <v>37</v>
      </c>
      <c r="B9" s="198" t="s">
        <v>37</v>
      </c>
      <c r="C9" s="198" t="s">
        <v>282</v>
      </c>
      <c r="D9" s="198" t="s">
        <v>283</v>
      </c>
      <c r="E9" s="198" t="s">
        <v>39</v>
      </c>
      <c r="F9" s="199" t="s">
        <v>1309</v>
      </c>
      <c r="G9" s="200"/>
      <c r="H9" s="201" t="s">
        <v>41</v>
      </c>
      <c r="I9" s="198" t="s">
        <v>42</v>
      </c>
      <c r="J9" s="198" t="s">
        <v>73</v>
      </c>
      <c r="K9" s="198" t="s">
        <v>42</v>
      </c>
      <c r="L9" s="198" t="s">
        <v>43</v>
      </c>
      <c r="M9" s="198" t="s">
        <v>1310</v>
      </c>
      <c r="N9" s="198" t="s">
        <v>1310</v>
      </c>
      <c r="O9" s="202"/>
      <c r="P9" s="203"/>
      <c r="Q9" s="198" t="s">
        <v>327</v>
      </c>
      <c r="R9" s="198" t="s">
        <v>327</v>
      </c>
      <c r="S9" s="204">
        <f t="shared" si="0"/>
        <v>0</v>
      </c>
      <c r="T9" s="205">
        <v>0</v>
      </c>
      <c r="U9" s="206" t="s">
        <v>51</v>
      </c>
      <c r="V9" s="205">
        <v>1</v>
      </c>
      <c r="W9" s="206" t="s">
        <v>47</v>
      </c>
      <c r="X9" s="207">
        <v>1</v>
      </c>
      <c r="Y9" s="248">
        <f t="shared" si="1"/>
        <v>17.52</v>
      </c>
      <c r="Z9" s="208">
        <f t="shared" si="2"/>
        <v>17.52</v>
      </c>
      <c r="AA9" s="209"/>
      <c r="AB9" s="193"/>
      <c r="AC9" s="193"/>
      <c r="AD9" s="193"/>
      <c r="AE9" s="193"/>
    </row>
    <row r="10" spans="1:31" x14ac:dyDescent="0.25">
      <c r="A10" s="198" t="s">
        <v>37</v>
      </c>
      <c r="B10" s="198" t="s">
        <v>37</v>
      </c>
      <c r="C10" s="198" t="s">
        <v>707</v>
      </c>
      <c r="D10" s="198" t="s">
        <v>949</v>
      </c>
      <c r="E10" s="198" t="s">
        <v>39</v>
      </c>
      <c r="F10" s="199" t="s">
        <v>1311</v>
      </c>
      <c r="G10" s="200"/>
      <c r="H10" s="201" t="s">
        <v>41</v>
      </c>
      <c r="I10" s="198" t="s">
        <v>42</v>
      </c>
      <c r="J10" s="198" t="s">
        <v>632</v>
      </c>
      <c r="K10" s="198" t="s">
        <v>42</v>
      </c>
      <c r="L10" s="198" t="s">
        <v>709</v>
      </c>
      <c r="M10" s="198" t="s">
        <v>1255</v>
      </c>
      <c r="N10" s="198" t="s">
        <v>1255</v>
      </c>
      <c r="O10" s="202"/>
      <c r="P10" s="203"/>
      <c r="Q10" s="198" t="s">
        <v>327</v>
      </c>
      <c r="R10" s="198" t="s">
        <v>327</v>
      </c>
      <c r="S10" s="204">
        <f t="shared" si="0"/>
        <v>0</v>
      </c>
      <c r="T10" s="205">
        <v>0</v>
      </c>
      <c r="U10" s="206" t="s">
        <v>51</v>
      </c>
      <c r="V10" s="205">
        <v>1</v>
      </c>
      <c r="W10" s="206" t="s">
        <v>47</v>
      </c>
      <c r="X10" s="207">
        <v>1</v>
      </c>
      <c r="Y10" s="248">
        <f t="shared" si="1"/>
        <v>17.52</v>
      </c>
      <c r="Z10" s="208">
        <f t="shared" si="2"/>
        <v>17.52</v>
      </c>
      <c r="AA10" s="209"/>
      <c r="AB10" s="193"/>
      <c r="AC10" s="193"/>
      <c r="AD10" s="193"/>
      <c r="AE10" s="193"/>
    </row>
    <row r="11" spans="1:31" x14ac:dyDescent="0.25">
      <c r="A11" s="198" t="s">
        <v>37</v>
      </c>
      <c r="B11" s="198" t="s">
        <v>37</v>
      </c>
      <c r="C11" s="198" t="s">
        <v>197</v>
      </c>
      <c r="D11" s="198" t="s">
        <v>198</v>
      </c>
      <c r="E11" s="198" t="s">
        <v>39</v>
      </c>
      <c r="F11" s="199" t="s">
        <v>1312</v>
      </c>
      <c r="G11" s="200"/>
      <c r="H11" s="201" t="s">
        <v>41</v>
      </c>
      <c r="I11" s="198" t="s">
        <v>42</v>
      </c>
      <c r="J11" s="198" t="s">
        <v>43</v>
      </c>
      <c r="K11" s="198" t="s">
        <v>42</v>
      </c>
      <c r="L11" s="198" t="s">
        <v>465</v>
      </c>
      <c r="M11" s="198" t="s">
        <v>1249</v>
      </c>
      <c r="N11" s="198" t="s">
        <v>1249</v>
      </c>
      <c r="O11" s="202"/>
      <c r="P11" s="203"/>
      <c r="Q11" s="198" t="s">
        <v>327</v>
      </c>
      <c r="R11" s="198" t="s">
        <v>327</v>
      </c>
      <c r="S11" s="204">
        <f t="shared" si="0"/>
        <v>0</v>
      </c>
      <c r="T11" s="205">
        <v>0</v>
      </c>
      <c r="U11" s="206" t="s">
        <v>51</v>
      </c>
      <c r="V11" s="205">
        <v>1</v>
      </c>
      <c r="W11" s="206" t="s">
        <v>47</v>
      </c>
      <c r="X11" s="207">
        <v>1</v>
      </c>
      <c r="Y11" s="248">
        <f t="shared" si="1"/>
        <v>17.52</v>
      </c>
      <c r="Z11" s="208">
        <f t="shared" si="2"/>
        <v>17.52</v>
      </c>
      <c r="AA11" s="209"/>
      <c r="AB11" s="193"/>
      <c r="AC11" s="193"/>
      <c r="AD11" s="193"/>
      <c r="AE11" s="193"/>
    </row>
    <row r="12" spans="1:31" x14ac:dyDescent="0.25">
      <c r="A12" s="198" t="s">
        <v>37</v>
      </c>
      <c r="B12" s="198" t="s">
        <v>37</v>
      </c>
      <c r="C12" s="198" t="s">
        <v>197</v>
      </c>
      <c r="D12" s="198" t="s">
        <v>198</v>
      </c>
      <c r="E12" s="198" t="s">
        <v>39</v>
      </c>
      <c r="F12" s="199" t="s">
        <v>1313</v>
      </c>
      <c r="G12" s="200"/>
      <c r="H12" s="201" t="s">
        <v>41</v>
      </c>
      <c r="I12" s="198" t="s">
        <v>42</v>
      </c>
      <c r="J12" s="198" t="s">
        <v>43</v>
      </c>
      <c r="K12" s="198" t="s">
        <v>42</v>
      </c>
      <c r="L12" s="198" t="s">
        <v>1314</v>
      </c>
      <c r="M12" s="198" t="s">
        <v>1315</v>
      </c>
      <c r="N12" s="198" t="s">
        <v>1278</v>
      </c>
      <c r="O12" s="202"/>
      <c r="P12" s="203"/>
      <c r="Q12" s="198" t="s">
        <v>327</v>
      </c>
      <c r="R12" s="198" t="s">
        <v>327</v>
      </c>
      <c r="S12" s="204">
        <f t="shared" si="0"/>
        <v>0</v>
      </c>
      <c r="T12" s="205">
        <v>4</v>
      </c>
      <c r="U12" s="206" t="s">
        <v>51</v>
      </c>
      <c r="V12" s="205">
        <v>1</v>
      </c>
      <c r="W12" s="206" t="s">
        <v>47</v>
      </c>
      <c r="X12" s="207">
        <v>5</v>
      </c>
      <c r="Y12" s="248">
        <f t="shared" si="1"/>
        <v>233.56</v>
      </c>
      <c r="Z12" s="208">
        <f t="shared" si="2"/>
        <v>233.56</v>
      </c>
      <c r="AA12" s="209"/>
      <c r="AB12" s="193"/>
      <c r="AC12" s="193"/>
      <c r="AD12" s="193"/>
      <c r="AE12" s="193"/>
    </row>
    <row r="13" spans="1:31" x14ac:dyDescent="0.25">
      <c r="A13" s="198" t="s">
        <v>37</v>
      </c>
      <c r="B13" s="198" t="s">
        <v>37</v>
      </c>
      <c r="C13" s="198" t="s">
        <v>634</v>
      </c>
      <c r="D13" s="198" t="s">
        <v>823</v>
      </c>
      <c r="E13" s="198" t="s">
        <v>111</v>
      </c>
      <c r="F13" s="199" t="s">
        <v>1316</v>
      </c>
      <c r="G13" s="200"/>
      <c r="H13" s="201" t="s">
        <v>41</v>
      </c>
      <c r="I13" s="198" t="s">
        <v>42</v>
      </c>
      <c r="J13" s="198" t="s">
        <v>632</v>
      </c>
      <c r="K13" s="198" t="s">
        <v>42</v>
      </c>
      <c r="L13" s="198" t="s">
        <v>709</v>
      </c>
      <c r="M13" s="198" t="s">
        <v>1255</v>
      </c>
      <c r="N13" s="198" t="s">
        <v>1255</v>
      </c>
      <c r="O13" s="202"/>
      <c r="P13" s="203"/>
      <c r="Q13" s="198" t="s">
        <v>327</v>
      </c>
      <c r="R13" s="198" t="s">
        <v>327</v>
      </c>
      <c r="S13" s="204">
        <f t="shared" si="0"/>
        <v>0</v>
      </c>
      <c r="T13" s="205">
        <v>0</v>
      </c>
      <c r="U13" s="206" t="s">
        <v>51</v>
      </c>
      <c r="V13" s="205">
        <v>1</v>
      </c>
      <c r="W13" s="206" t="s">
        <v>47</v>
      </c>
      <c r="X13" s="207">
        <v>1</v>
      </c>
      <c r="Y13" s="248">
        <f t="shared" si="1"/>
        <v>17.52</v>
      </c>
      <c r="Z13" s="208">
        <f t="shared" si="2"/>
        <v>17.52</v>
      </c>
      <c r="AA13" s="209"/>
      <c r="AB13" s="193"/>
      <c r="AC13" s="193"/>
      <c r="AD13" s="193"/>
      <c r="AE13" s="193"/>
    </row>
    <row r="14" spans="1:31" x14ac:dyDescent="0.25">
      <c r="A14" s="198" t="s">
        <v>37</v>
      </c>
      <c r="B14" s="198" t="s">
        <v>37</v>
      </c>
      <c r="C14" s="198" t="s">
        <v>424</v>
      </c>
      <c r="D14" s="198" t="s">
        <v>425</v>
      </c>
      <c r="E14" s="198" t="s">
        <v>39</v>
      </c>
      <c r="F14" s="199" t="s">
        <v>1317</v>
      </c>
      <c r="G14" s="200"/>
      <c r="H14" s="201" t="s">
        <v>41</v>
      </c>
      <c r="I14" s="198" t="s">
        <v>42</v>
      </c>
      <c r="J14" s="198" t="s">
        <v>43</v>
      </c>
      <c r="K14" s="198" t="s">
        <v>42</v>
      </c>
      <c r="L14" s="198" t="s">
        <v>65</v>
      </c>
      <c r="M14" s="198" t="s">
        <v>1225</v>
      </c>
      <c r="N14" s="198" t="s">
        <v>1225</v>
      </c>
      <c r="O14" s="202"/>
      <c r="P14" s="203"/>
      <c r="Q14" s="198" t="s">
        <v>327</v>
      </c>
      <c r="R14" s="198" t="s">
        <v>327</v>
      </c>
      <c r="S14" s="204">
        <f t="shared" si="0"/>
        <v>0</v>
      </c>
      <c r="T14" s="205">
        <v>0</v>
      </c>
      <c r="U14" s="206" t="s">
        <v>51</v>
      </c>
      <c r="V14" s="205">
        <v>1</v>
      </c>
      <c r="W14" s="206" t="s">
        <v>47</v>
      </c>
      <c r="X14" s="207">
        <v>1</v>
      </c>
      <c r="Y14" s="248">
        <f t="shared" si="1"/>
        <v>17.52</v>
      </c>
      <c r="Z14" s="208">
        <f t="shared" si="2"/>
        <v>17.52</v>
      </c>
      <c r="AA14" s="209"/>
      <c r="AB14" s="193"/>
      <c r="AC14" s="193"/>
      <c r="AD14" s="193"/>
      <c r="AE14" s="193"/>
    </row>
    <row r="15" spans="1:31" x14ac:dyDescent="0.25">
      <c r="A15" s="198" t="s">
        <v>37</v>
      </c>
      <c r="B15" s="198" t="s">
        <v>37</v>
      </c>
      <c r="C15" s="198" t="s">
        <v>1318</v>
      </c>
      <c r="D15" s="198" t="s">
        <v>1319</v>
      </c>
      <c r="E15" s="198" t="s">
        <v>39</v>
      </c>
      <c r="F15" s="199" t="s">
        <v>1320</v>
      </c>
      <c r="G15" s="200"/>
      <c r="H15" s="201" t="s">
        <v>41</v>
      </c>
      <c r="I15" s="198" t="s">
        <v>42</v>
      </c>
      <c r="J15" s="198" t="s">
        <v>43</v>
      </c>
      <c r="K15" s="198" t="s">
        <v>42</v>
      </c>
      <c r="L15" s="198" t="s">
        <v>124</v>
      </c>
      <c r="M15" s="198" t="s">
        <v>1213</v>
      </c>
      <c r="N15" s="198" t="s">
        <v>1310</v>
      </c>
      <c r="O15" s="202"/>
      <c r="P15" s="203"/>
      <c r="Q15" s="198" t="s">
        <v>327</v>
      </c>
      <c r="R15" s="198" t="s">
        <v>327</v>
      </c>
      <c r="S15" s="204">
        <f t="shared" si="0"/>
        <v>0</v>
      </c>
      <c r="T15" s="205">
        <v>1</v>
      </c>
      <c r="U15" s="206" t="s">
        <v>51</v>
      </c>
      <c r="V15" s="205">
        <v>1</v>
      </c>
      <c r="W15" s="206" t="s">
        <v>47</v>
      </c>
      <c r="X15" s="207">
        <v>2</v>
      </c>
      <c r="Y15" s="248">
        <f t="shared" si="1"/>
        <v>71.53</v>
      </c>
      <c r="Z15" s="208">
        <f t="shared" si="2"/>
        <v>71.53</v>
      </c>
      <c r="AA15" s="209"/>
      <c r="AB15" s="193"/>
      <c r="AC15" s="193"/>
      <c r="AD15" s="193"/>
      <c r="AE15" s="193"/>
    </row>
    <row r="16" spans="1:31" x14ac:dyDescent="0.25">
      <c r="A16" s="198" t="s">
        <v>37</v>
      </c>
      <c r="B16" s="198" t="s">
        <v>37</v>
      </c>
      <c r="C16" s="198" t="s">
        <v>278</v>
      </c>
      <c r="D16" s="198" t="s">
        <v>279</v>
      </c>
      <c r="E16" s="198" t="s">
        <v>39</v>
      </c>
      <c r="F16" s="199" t="s">
        <v>174</v>
      </c>
      <c r="G16" s="200"/>
      <c r="H16" s="201" t="s">
        <v>41</v>
      </c>
      <c r="I16" s="198" t="s">
        <v>42</v>
      </c>
      <c r="J16" s="198" t="s">
        <v>43</v>
      </c>
      <c r="K16" s="198" t="s">
        <v>42</v>
      </c>
      <c r="L16" s="198" t="s">
        <v>1321</v>
      </c>
      <c r="M16" s="198" t="s">
        <v>1237</v>
      </c>
      <c r="N16" s="198" t="s">
        <v>1322</v>
      </c>
      <c r="O16" s="202"/>
      <c r="P16" s="203"/>
      <c r="Q16" s="198" t="s">
        <v>327</v>
      </c>
      <c r="R16" s="198" t="s">
        <v>327</v>
      </c>
      <c r="S16" s="204">
        <f t="shared" si="0"/>
        <v>0</v>
      </c>
      <c r="T16" s="205">
        <v>0</v>
      </c>
      <c r="U16" s="206" t="s">
        <v>51</v>
      </c>
      <c r="V16" s="205">
        <v>3</v>
      </c>
      <c r="W16" s="206" t="s">
        <v>47</v>
      </c>
      <c r="X16" s="207">
        <v>3</v>
      </c>
      <c r="Y16" s="248">
        <f t="shared" si="1"/>
        <v>52.56</v>
      </c>
      <c r="Z16" s="208">
        <f t="shared" si="2"/>
        <v>52.56</v>
      </c>
      <c r="AA16" s="209"/>
      <c r="AB16" s="193"/>
      <c r="AC16" s="193"/>
      <c r="AD16" s="193"/>
      <c r="AE16" s="193"/>
    </row>
    <row r="17" spans="1:31" x14ac:dyDescent="0.25">
      <c r="A17" s="198" t="s">
        <v>37</v>
      </c>
      <c r="B17" s="198" t="s">
        <v>37</v>
      </c>
      <c r="C17" s="198" t="s">
        <v>224</v>
      </c>
      <c r="D17" s="198" t="s">
        <v>225</v>
      </c>
      <c r="E17" s="198" t="s">
        <v>39</v>
      </c>
      <c r="F17" s="199" t="s">
        <v>112</v>
      </c>
      <c r="G17" s="200"/>
      <c r="H17" s="201" t="s">
        <v>41</v>
      </c>
      <c r="I17" s="198" t="s">
        <v>42</v>
      </c>
      <c r="J17" s="198" t="s">
        <v>43</v>
      </c>
      <c r="K17" s="198" t="s">
        <v>42</v>
      </c>
      <c r="L17" s="198" t="s">
        <v>1321</v>
      </c>
      <c r="M17" s="198" t="s">
        <v>1237</v>
      </c>
      <c r="N17" s="198" t="s">
        <v>1322</v>
      </c>
      <c r="O17" s="202"/>
      <c r="P17" s="203"/>
      <c r="Q17" s="198" t="s">
        <v>327</v>
      </c>
      <c r="R17" s="198" t="s">
        <v>327</v>
      </c>
      <c r="S17" s="204">
        <f t="shared" si="0"/>
        <v>0</v>
      </c>
      <c r="T17" s="205">
        <v>0</v>
      </c>
      <c r="U17" s="206" t="s">
        <v>51</v>
      </c>
      <c r="V17" s="205">
        <v>3</v>
      </c>
      <c r="W17" s="206" t="s">
        <v>47</v>
      </c>
      <c r="X17" s="207">
        <v>3</v>
      </c>
      <c r="Y17" s="248">
        <f t="shared" si="1"/>
        <v>52.56</v>
      </c>
      <c r="Z17" s="208">
        <f t="shared" si="2"/>
        <v>52.56</v>
      </c>
      <c r="AA17" s="209"/>
      <c r="AB17" s="193"/>
      <c r="AC17" s="193"/>
      <c r="AD17" s="193"/>
      <c r="AE17" s="193"/>
    </row>
    <row r="18" spans="1:31" x14ac:dyDescent="0.25">
      <c r="A18" s="198" t="s">
        <v>37</v>
      </c>
      <c r="B18" s="198" t="s">
        <v>37</v>
      </c>
      <c r="C18" s="198" t="s">
        <v>221</v>
      </c>
      <c r="D18" s="198" t="s">
        <v>222</v>
      </c>
      <c r="E18" s="198" t="s">
        <v>39</v>
      </c>
      <c r="F18" s="199" t="s">
        <v>223</v>
      </c>
      <c r="G18" s="200"/>
      <c r="H18" s="201" t="s">
        <v>41</v>
      </c>
      <c r="I18" s="198" t="s">
        <v>42</v>
      </c>
      <c r="J18" s="198" t="s">
        <v>43</v>
      </c>
      <c r="K18" s="198" t="s">
        <v>42</v>
      </c>
      <c r="L18" s="198" t="s">
        <v>789</v>
      </c>
      <c r="M18" s="198" t="s">
        <v>1238</v>
      </c>
      <c r="N18" s="198" t="s">
        <v>1238</v>
      </c>
      <c r="O18" s="202"/>
      <c r="P18" s="203"/>
      <c r="Q18" s="198" t="s">
        <v>327</v>
      </c>
      <c r="R18" s="198" t="s">
        <v>327</v>
      </c>
      <c r="S18" s="204">
        <f t="shared" si="0"/>
        <v>0</v>
      </c>
      <c r="T18" s="205">
        <v>0</v>
      </c>
      <c r="U18" s="206" t="s">
        <v>51</v>
      </c>
      <c r="V18" s="205">
        <v>1</v>
      </c>
      <c r="W18" s="206" t="s">
        <v>47</v>
      </c>
      <c r="X18" s="207">
        <v>1</v>
      </c>
      <c r="Y18" s="248">
        <f t="shared" si="1"/>
        <v>17.52</v>
      </c>
      <c r="Z18" s="208">
        <f t="shared" si="2"/>
        <v>17.52</v>
      </c>
      <c r="AA18" s="209"/>
      <c r="AB18" s="193"/>
      <c r="AC18" s="193"/>
      <c r="AD18" s="193"/>
      <c r="AE18" s="193"/>
    </row>
    <row r="19" spans="1:31" x14ac:dyDescent="0.25">
      <c r="A19" s="198" t="s">
        <v>37</v>
      </c>
      <c r="B19" s="198" t="s">
        <v>37</v>
      </c>
      <c r="C19" s="198" t="s">
        <v>228</v>
      </c>
      <c r="D19" s="198" t="s">
        <v>229</v>
      </c>
      <c r="E19" s="198" t="s">
        <v>39</v>
      </c>
      <c r="F19" s="199" t="s">
        <v>1323</v>
      </c>
      <c r="G19" s="200"/>
      <c r="H19" s="201" t="s">
        <v>41</v>
      </c>
      <c r="I19" s="198" t="s">
        <v>42</v>
      </c>
      <c r="J19" s="198" t="s">
        <v>43</v>
      </c>
      <c r="K19" s="198" t="s">
        <v>42</v>
      </c>
      <c r="L19" s="198" t="s">
        <v>300</v>
      </c>
      <c r="M19" s="198" t="s">
        <v>1238</v>
      </c>
      <c r="N19" s="198" t="s">
        <v>1238</v>
      </c>
      <c r="O19" s="202"/>
      <c r="P19" s="203"/>
      <c r="Q19" s="198" t="s">
        <v>327</v>
      </c>
      <c r="R19" s="198" t="s">
        <v>327</v>
      </c>
      <c r="S19" s="204">
        <f t="shared" si="0"/>
        <v>0</v>
      </c>
      <c r="T19" s="205">
        <v>0</v>
      </c>
      <c r="U19" s="206" t="s">
        <v>51</v>
      </c>
      <c r="V19" s="205">
        <v>1</v>
      </c>
      <c r="W19" s="206" t="s">
        <v>47</v>
      </c>
      <c r="X19" s="207">
        <v>1</v>
      </c>
      <c r="Y19" s="248">
        <f t="shared" si="1"/>
        <v>17.52</v>
      </c>
      <c r="Z19" s="208">
        <f t="shared" si="2"/>
        <v>17.52</v>
      </c>
      <c r="AA19" s="209"/>
      <c r="AB19" s="193"/>
      <c r="AC19" s="193"/>
      <c r="AD19" s="193"/>
      <c r="AE19" s="193"/>
    </row>
    <row r="20" spans="1:31" x14ac:dyDescent="0.25">
      <c r="A20" s="198" t="s">
        <v>37</v>
      </c>
      <c r="B20" s="198" t="s">
        <v>37</v>
      </c>
      <c r="C20" s="198" t="s">
        <v>109</v>
      </c>
      <c r="D20" s="198" t="s">
        <v>110</v>
      </c>
      <c r="E20" s="198" t="s">
        <v>111</v>
      </c>
      <c r="F20" s="199" t="s">
        <v>174</v>
      </c>
      <c r="G20" s="200"/>
      <c r="H20" s="201" t="s">
        <v>41</v>
      </c>
      <c r="I20" s="198" t="s">
        <v>42</v>
      </c>
      <c r="J20" s="198" t="s">
        <v>43</v>
      </c>
      <c r="K20" s="198" t="s">
        <v>42</v>
      </c>
      <c r="L20" s="198" t="s">
        <v>666</v>
      </c>
      <c r="M20" s="198" t="s">
        <v>1238</v>
      </c>
      <c r="N20" s="198" t="s">
        <v>1238</v>
      </c>
      <c r="O20" s="202"/>
      <c r="P20" s="203"/>
      <c r="Q20" s="198" t="s">
        <v>327</v>
      </c>
      <c r="R20" s="198" t="s">
        <v>327</v>
      </c>
      <c r="S20" s="204">
        <f t="shared" si="0"/>
        <v>0</v>
      </c>
      <c r="T20" s="205">
        <v>0</v>
      </c>
      <c r="U20" s="206" t="s">
        <v>51</v>
      </c>
      <c r="V20" s="205">
        <v>1</v>
      </c>
      <c r="W20" s="206" t="s">
        <v>47</v>
      </c>
      <c r="X20" s="207">
        <v>1</v>
      </c>
      <c r="Y20" s="248">
        <f t="shared" si="1"/>
        <v>17.52</v>
      </c>
      <c r="Z20" s="208">
        <f t="shared" si="2"/>
        <v>17.52</v>
      </c>
      <c r="AA20" s="209"/>
      <c r="AB20" s="193"/>
      <c r="AC20" s="193"/>
      <c r="AD20" s="193"/>
      <c r="AE20" s="193"/>
    </row>
    <row r="21" spans="1:31" x14ac:dyDescent="0.25">
      <c r="A21" s="198" t="s">
        <v>37</v>
      </c>
      <c r="B21" s="198" t="s">
        <v>37</v>
      </c>
      <c r="C21" s="198" t="s">
        <v>799</v>
      </c>
      <c r="D21" s="198" t="s">
        <v>800</v>
      </c>
      <c r="E21" s="198" t="s">
        <v>39</v>
      </c>
      <c r="F21" s="199" t="s">
        <v>1324</v>
      </c>
      <c r="G21" s="200"/>
      <c r="H21" s="201" t="s">
        <v>41</v>
      </c>
      <c r="I21" s="198" t="s">
        <v>42</v>
      </c>
      <c r="J21" s="198" t="s">
        <v>43</v>
      </c>
      <c r="K21" s="198" t="s">
        <v>42</v>
      </c>
      <c r="L21" s="198" t="s">
        <v>344</v>
      </c>
      <c r="M21" s="198" t="s">
        <v>1247</v>
      </c>
      <c r="N21" s="198" t="s">
        <v>1247</v>
      </c>
      <c r="O21" s="202"/>
      <c r="P21" s="203"/>
      <c r="Q21" s="198" t="s">
        <v>327</v>
      </c>
      <c r="R21" s="198" t="s">
        <v>327</v>
      </c>
      <c r="S21" s="204">
        <f t="shared" si="0"/>
        <v>0</v>
      </c>
      <c r="T21" s="205">
        <v>0</v>
      </c>
      <c r="U21" s="206" t="s">
        <v>51</v>
      </c>
      <c r="V21" s="205">
        <v>1</v>
      </c>
      <c r="W21" s="206" t="s">
        <v>47</v>
      </c>
      <c r="X21" s="207">
        <v>1</v>
      </c>
      <c r="Y21" s="248">
        <f t="shared" si="1"/>
        <v>17.52</v>
      </c>
      <c r="Z21" s="208">
        <f t="shared" si="2"/>
        <v>17.52</v>
      </c>
      <c r="AA21" s="209"/>
      <c r="AB21" s="193"/>
      <c r="AC21" s="193"/>
      <c r="AD21" s="193"/>
      <c r="AE21" s="193"/>
    </row>
    <row r="22" spans="1:31" x14ac:dyDescent="0.25">
      <c r="A22" s="198" t="s">
        <v>37</v>
      </c>
      <c r="B22" s="198" t="s">
        <v>37</v>
      </c>
      <c r="C22" s="198" t="s">
        <v>133</v>
      </c>
      <c r="D22" s="198" t="s">
        <v>134</v>
      </c>
      <c r="E22" s="198" t="s">
        <v>111</v>
      </c>
      <c r="F22" s="199" t="s">
        <v>1325</v>
      </c>
      <c r="G22" s="200"/>
      <c r="H22" s="201" t="s">
        <v>41</v>
      </c>
      <c r="I22" s="198" t="s">
        <v>42</v>
      </c>
      <c r="J22" s="198" t="s">
        <v>65</v>
      </c>
      <c r="K22" s="198" t="s">
        <v>42</v>
      </c>
      <c r="L22" s="198" t="s">
        <v>136</v>
      </c>
      <c r="M22" s="198" t="s">
        <v>1322</v>
      </c>
      <c r="N22" s="198" t="s">
        <v>1322</v>
      </c>
      <c r="O22" s="202"/>
      <c r="P22" s="203"/>
      <c r="Q22" s="198" t="s">
        <v>327</v>
      </c>
      <c r="R22" s="198" t="s">
        <v>327</v>
      </c>
      <c r="S22" s="204">
        <f t="shared" si="0"/>
        <v>0</v>
      </c>
      <c r="T22" s="205">
        <v>0</v>
      </c>
      <c r="U22" s="206" t="s">
        <v>51</v>
      </c>
      <c r="V22" s="205">
        <v>1</v>
      </c>
      <c r="W22" s="206" t="s">
        <v>47</v>
      </c>
      <c r="X22" s="207">
        <v>1</v>
      </c>
      <c r="Y22" s="248">
        <f t="shared" si="1"/>
        <v>17.52</v>
      </c>
      <c r="Z22" s="208">
        <f t="shared" si="2"/>
        <v>17.52</v>
      </c>
      <c r="AA22" s="209"/>
      <c r="AB22" s="193"/>
      <c r="AC22" s="193"/>
      <c r="AD22" s="193"/>
      <c r="AE22" s="193"/>
    </row>
    <row r="23" spans="1:31" x14ac:dyDescent="0.25">
      <c r="A23" s="198" t="s">
        <v>37</v>
      </c>
      <c r="B23" s="198" t="s">
        <v>37</v>
      </c>
      <c r="C23" s="198" t="s">
        <v>167</v>
      </c>
      <c r="D23" s="198" t="s">
        <v>168</v>
      </c>
      <c r="E23" s="198" t="s">
        <v>111</v>
      </c>
      <c r="F23" s="199" t="s">
        <v>174</v>
      </c>
      <c r="G23" s="200"/>
      <c r="H23" s="201" t="s">
        <v>41</v>
      </c>
      <c r="I23" s="198" t="s">
        <v>42</v>
      </c>
      <c r="J23" s="198" t="s">
        <v>43</v>
      </c>
      <c r="K23" s="198" t="s">
        <v>42</v>
      </c>
      <c r="L23" s="198" t="s">
        <v>1326</v>
      </c>
      <c r="M23" s="198" t="s">
        <v>1237</v>
      </c>
      <c r="N23" s="198" t="s">
        <v>1249</v>
      </c>
      <c r="O23" s="202"/>
      <c r="P23" s="203"/>
      <c r="Q23" s="198" t="s">
        <v>327</v>
      </c>
      <c r="R23" s="198" t="s">
        <v>327</v>
      </c>
      <c r="S23" s="204">
        <f t="shared" si="0"/>
        <v>0</v>
      </c>
      <c r="T23" s="205">
        <v>0</v>
      </c>
      <c r="U23" s="206" t="s">
        <v>51</v>
      </c>
      <c r="V23" s="205">
        <v>5</v>
      </c>
      <c r="W23" s="206" t="s">
        <v>47</v>
      </c>
      <c r="X23" s="207">
        <v>5</v>
      </c>
      <c r="Y23" s="248">
        <f t="shared" si="1"/>
        <v>87.6</v>
      </c>
      <c r="Z23" s="208">
        <f t="shared" si="2"/>
        <v>87.6</v>
      </c>
      <c r="AA23" s="209"/>
      <c r="AB23" s="193"/>
      <c r="AC23" s="193"/>
      <c r="AD23" s="193"/>
      <c r="AE23" s="193"/>
    </row>
    <row r="24" spans="1:31" x14ac:dyDescent="0.25">
      <c r="A24" s="198" t="s">
        <v>37</v>
      </c>
      <c r="B24" s="198" t="s">
        <v>37</v>
      </c>
      <c r="C24" s="198" t="s">
        <v>163</v>
      </c>
      <c r="D24" s="198" t="s">
        <v>164</v>
      </c>
      <c r="E24" s="198" t="s">
        <v>111</v>
      </c>
      <c r="F24" s="199" t="s">
        <v>174</v>
      </c>
      <c r="G24" s="200"/>
      <c r="H24" s="201" t="s">
        <v>41</v>
      </c>
      <c r="I24" s="198" t="s">
        <v>42</v>
      </c>
      <c r="J24" s="198" t="s">
        <v>43</v>
      </c>
      <c r="K24" s="198" t="s">
        <v>42</v>
      </c>
      <c r="L24" s="198" t="s">
        <v>1326</v>
      </c>
      <c r="M24" s="198" t="s">
        <v>1237</v>
      </c>
      <c r="N24" s="198" t="s">
        <v>1249</v>
      </c>
      <c r="O24" s="202"/>
      <c r="P24" s="203"/>
      <c r="Q24" s="198" t="s">
        <v>327</v>
      </c>
      <c r="R24" s="198" t="s">
        <v>327</v>
      </c>
      <c r="S24" s="204">
        <f t="shared" si="0"/>
        <v>0</v>
      </c>
      <c r="T24" s="205">
        <v>0</v>
      </c>
      <c r="U24" s="206" t="s">
        <v>51</v>
      </c>
      <c r="V24" s="205">
        <v>5</v>
      </c>
      <c r="W24" s="206" t="s">
        <v>47</v>
      </c>
      <c r="X24" s="207">
        <v>5</v>
      </c>
      <c r="Y24" s="248">
        <f t="shared" si="1"/>
        <v>87.6</v>
      </c>
      <c r="Z24" s="208">
        <f t="shared" si="2"/>
        <v>87.6</v>
      </c>
      <c r="AA24" s="209"/>
      <c r="AB24" s="193"/>
      <c r="AC24" s="193"/>
      <c r="AD24" s="193"/>
      <c r="AE24" s="193"/>
    </row>
    <row r="25" spans="1:31" x14ac:dyDescent="0.25">
      <c r="A25" s="198" t="s">
        <v>37</v>
      </c>
      <c r="B25" s="198" t="s">
        <v>37</v>
      </c>
      <c r="C25" s="198" t="s">
        <v>117</v>
      </c>
      <c r="D25" s="198" t="s">
        <v>118</v>
      </c>
      <c r="E25" s="198" t="s">
        <v>111</v>
      </c>
      <c r="F25" s="199" t="s">
        <v>119</v>
      </c>
      <c r="G25" s="200"/>
      <c r="H25" s="201" t="s">
        <v>41</v>
      </c>
      <c r="I25" s="198" t="s">
        <v>42</v>
      </c>
      <c r="J25" s="198" t="s">
        <v>43</v>
      </c>
      <c r="K25" s="198" t="s">
        <v>42</v>
      </c>
      <c r="L25" s="198" t="s">
        <v>666</v>
      </c>
      <c r="M25" s="198" t="s">
        <v>1238</v>
      </c>
      <c r="N25" s="198" t="s">
        <v>1238</v>
      </c>
      <c r="O25" s="202"/>
      <c r="P25" s="203"/>
      <c r="Q25" s="198" t="s">
        <v>327</v>
      </c>
      <c r="R25" s="198" t="s">
        <v>327</v>
      </c>
      <c r="S25" s="204">
        <f t="shared" si="0"/>
        <v>0</v>
      </c>
      <c r="T25" s="205">
        <v>0</v>
      </c>
      <c r="U25" s="206" t="s">
        <v>51</v>
      </c>
      <c r="V25" s="205">
        <v>1</v>
      </c>
      <c r="W25" s="206" t="s">
        <v>47</v>
      </c>
      <c r="X25" s="207">
        <v>1</v>
      </c>
      <c r="Y25" s="248">
        <f t="shared" si="1"/>
        <v>17.52</v>
      </c>
      <c r="Z25" s="208">
        <f t="shared" si="2"/>
        <v>17.52</v>
      </c>
      <c r="AA25" s="209"/>
      <c r="AB25" s="193"/>
      <c r="AC25" s="193"/>
      <c r="AD25" s="193"/>
      <c r="AE25" s="193"/>
    </row>
    <row r="26" spans="1:31" x14ac:dyDescent="0.25">
      <c r="A26" s="198" t="s">
        <v>37</v>
      </c>
      <c r="B26" s="198" t="s">
        <v>37</v>
      </c>
      <c r="C26" s="198" t="s">
        <v>359</v>
      </c>
      <c r="D26" s="198" t="s">
        <v>360</v>
      </c>
      <c r="E26" s="198" t="s">
        <v>111</v>
      </c>
      <c r="F26" s="199" t="s">
        <v>174</v>
      </c>
      <c r="G26" s="200"/>
      <c r="H26" s="201" t="s">
        <v>41</v>
      </c>
      <c r="I26" s="198" t="s">
        <v>42</v>
      </c>
      <c r="J26" s="198" t="s">
        <v>43</v>
      </c>
      <c r="K26" s="198" t="s">
        <v>42</v>
      </c>
      <c r="L26" s="198" t="s">
        <v>666</v>
      </c>
      <c r="M26" s="198" t="s">
        <v>1238</v>
      </c>
      <c r="N26" s="198" t="s">
        <v>1238</v>
      </c>
      <c r="O26" s="202"/>
      <c r="P26" s="203"/>
      <c r="Q26" s="198" t="s">
        <v>327</v>
      </c>
      <c r="R26" s="198" t="s">
        <v>327</v>
      </c>
      <c r="S26" s="204">
        <f t="shared" si="0"/>
        <v>0</v>
      </c>
      <c r="T26" s="205">
        <v>0</v>
      </c>
      <c r="U26" s="206" t="s">
        <v>51</v>
      </c>
      <c r="V26" s="205">
        <v>1</v>
      </c>
      <c r="W26" s="206" t="s">
        <v>47</v>
      </c>
      <c r="X26" s="207">
        <v>1</v>
      </c>
      <c r="Y26" s="248">
        <f t="shared" si="1"/>
        <v>17.52</v>
      </c>
      <c r="Z26" s="208">
        <f t="shared" si="2"/>
        <v>17.52</v>
      </c>
      <c r="AA26" s="209"/>
      <c r="AB26" s="193"/>
      <c r="AC26" s="193"/>
      <c r="AD26" s="193"/>
      <c r="AE26" s="193"/>
    </row>
    <row r="27" spans="1:31" x14ac:dyDescent="0.25">
      <c r="A27" s="198" t="s">
        <v>37</v>
      </c>
      <c r="B27" s="198" t="s">
        <v>37</v>
      </c>
      <c r="C27" s="198" t="s">
        <v>1327</v>
      </c>
      <c r="D27" s="198" t="s">
        <v>1328</v>
      </c>
      <c r="E27" s="198" t="s">
        <v>39</v>
      </c>
      <c r="F27" s="199" t="s">
        <v>1329</v>
      </c>
      <c r="G27" s="200"/>
      <c r="H27" s="201" t="s">
        <v>41</v>
      </c>
      <c r="I27" s="198" t="s">
        <v>42</v>
      </c>
      <c r="J27" s="198" t="s">
        <v>43</v>
      </c>
      <c r="K27" s="198" t="s">
        <v>42</v>
      </c>
      <c r="L27" s="198" t="s">
        <v>124</v>
      </c>
      <c r="M27" s="198" t="s">
        <v>1213</v>
      </c>
      <c r="N27" s="198" t="s">
        <v>1310</v>
      </c>
      <c r="O27" s="202"/>
      <c r="P27" s="203"/>
      <c r="Q27" s="198" t="s">
        <v>327</v>
      </c>
      <c r="R27" s="198" t="s">
        <v>327</v>
      </c>
      <c r="S27" s="204">
        <f t="shared" si="0"/>
        <v>0</v>
      </c>
      <c r="T27" s="205">
        <v>1</v>
      </c>
      <c r="U27" s="206" t="s">
        <v>51</v>
      </c>
      <c r="V27" s="205">
        <v>1</v>
      </c>
      <c r="W27" s="206" t="s">
        <v>47</v>
      </c>
      <c r="X27" s="207">
        <v>2</v>
      </c>
      <c r="Y27" s="248">
        <f t="shared" si="1"/>
        <v>71.53</v>
      </c>
      <c r="Z27" s="208">
        <f t="shared" si="2"/>
        <v>71.53</v>
      </c>
      <c r="AA27" s="209"/>
      <c r="AB27" s="193"/>
      <c r="AC27" s="193"/>
      <c r="AD27" s="193"/>
      <c r="AE27" s="193"/>
    </row>
    <row r="28" spans="1:31" x14ac:dyDescent="0.25">
      <c r="A28" s="198" t="s">
        <v>37</v>
      </c>
      <c r="B28" s="198" t="s">
        <v>37</v>
      </c>
      <c r="C28" s="198" t="s">
        <v>802</v>
      </c>
      <c r="D28" s="198" t="s">
        <v>1001</v>
      </c>
      <c r="E28" s="198" t="s">
        <v>111</v>
      </c>
      <c r="F28" s="199" t="s">
        <v>1072</v>
      </c>
      <c r="G28" s="200"/>
      <c r="H28" s="201" t="s">
        <v>41</v>
      </c>
      <c r="I28" s="198" t="s">
        <v>42</v>
      </c>
      <c r="J28" s="198" t="s">
        <v>43</v>
      </c>
      <c r="K28" s="198" t="s">
        <v>42</v>
      </c>
      <c r="L28" s="198" t="s">
        <v>43</v>
      </c>
      <c r="M28" s="198" t="s">
        <v>1238</v>
      </c>
      <c r="N28" s="198" t="s">
        <v>1238</v>
      </c>
      <c r="O28" s="202"/>
      <c r="P28" s="203"/>
      <c r="Q28" s="198" t="s">
        <v>327</v>
      </c>
      <c r="R28" s="198" t="s">
        <v>327</v>
      </c>
      <c r="S28" s="204">
        <f t="shared" si="0"/>
        <v>0</v>
      </c>
      <c r="T28" s="205">
        <v>0</v>
      </c>
      <c r="U28" s="206" t="s">
        <v>51</v>
      </c>
      <c r="V28" s="205">
        <v>1</v>
      </c>
      <c r="W28" s="206" t="s">
        <v>47</v>
      </c>
      <c r="X28" s="207">
        <v>1</v>
      </c>
      <c r="Y28" s="248">
        <f t="shared" si="1"/>
        <v>17.52</v>
      </c>
      <c r="Z28" s="208">
        <f t="shared" si="2"/>
        <v>17.52</v>
      </c>
      <c r="AA28" s="209"/>
      <c r="AB28" s="193"/>
      <c r="AC28" s="193"/>
      <c r="AD28" s="193"/>
      <c r="AE28" s="193"/>
    </row>
    <row r="29" spans="1:31" x14ac:dyDescent="0.25">
      <c r="A29" s="198" t="s">
        <v>37</v>
      </c>
      <c r="B29" s="198" t="s">
        <v>37</v>
      </c>
      <c r="C29" s="198" t="s">
        <v>1104</v>
      </c>
      <c r="D29" s="198" t="s">
        <v>1105</v>
      </c>
      <c r="E29" s="198" t="s">
        <v>111</v>
      </c>
      <c r="F29" s="199" t="s">
        <v>1330</v>
      </c>
      <c r="G29" s="200"/>
      <c r="H29" s="201" t="s">
        <v>41</v>
      </c>
      <c r="I29" s="198" t="s">
        <v>42</v>
      </c>
      <c r="J29" s="198" t="s">
        <v>43</v>
      </c>
      <c r="K29" s="198" t="s">
        <v>42</v>
      </c>
      <c r="L29" s="198" t="s">
        <v>55</v>
      </c>
      <c r="M29" s="198" t="s">
        <v>1224</v>
      </c>
      <c r="N29" s="198" t="s">
        <v>1225</v>
      </c>
      <c r="O29" s="202"/>
      <c r="P29" s="203"/>
      <c r="Q29" s="198" t="s">
        <v>327</v>
      </c>
      <c r="R29" s="198" t="s">
        <v>327</v>
      </c>
      <c r="S29" s="204">
        <f t="shared" si="0"/>
        <v>0</v>
      </c>
      <c r="T29" s="205">
        <v>4</v>
      </c>
      <c r="U29" s="206" t="s">
        <v>51</v>
      </c>
      <c r="V29" s="205">
        <v>1</v>
      </c>
      <c r="W29" s="206" t="s">
        <v>47</v>
      </c>
      <c r="X29" s="207">
        <v>5</v>
      </c>
      <c r="Y29" s="248">
        <f t="shared" si="1"/>
        <v>233.56</v>
      </c>
      <c r="Z29" s="208">
        <f t="shared" si="2"/>
        <v>233.56</v>
      </c>
      <c r="AA29" s="209"/>
      <c r="AB29" s="193"/>
      <c r="AC29" s="193"/>
      <c r="AD29" s="193"/>
      <c r="AE29" s="193"/>
    </row>
    <row r="30" spans="1:31" x14ac:dyDescent="0.25">
      <c r="A30" s="198" t="s">
        <v>37</v>
      </c>
      <c r="B30" s="198" t="s">
        <v>37</v>
      </c>
      <c r="C30" s="198" t="s">
        <v>1331</v>
      </c>
      <c r="D30" s="198" t="s">
        <v>1332</v>
      </c>
      <c r="E30" s="198" t="s">
        <v>39</v>
      </c>
      <c r="F30" s="199" t="s">
        <v>1333</v>
      </c>
      <c r="G30" s="200"/>
      <c r="H30" s="201" t="s">
        <v>41</v>
      </c>
      <c r="I30" s="198" t="s">
        <v>42</v>
      </c>
      <c r="J30" s="198" t="s">
        <v>43</v>
      </c>
      <c r="K30" s="198" t="s">
        <v>42</v>
      </c>
      <c r="L30" s="198" t="s">
        <v>1334</v>
      </c>
      <c r="M30" s="198" t="s">
        <v>1247</v>
      </c>
      <c r="N30" s="198" t="s">
        <v>1247</v>
      </c>
      <c r="O30" s="202"/>
      <c r="P30" s="203"/>
      <c r="Q30" s="198" t="s">
        <v>327</v>
      </c>
      <c r="R30" s="198" t="s">
        <v>327</v>
      </c>
      <c r="S30" s="204">
        <f t="shared" si="0"/>
        <v>0</v>
      </c>
      <c r="T30" s="205">
        <v>0</v>
      </c>
      <c r="U30" s="206" t="s">
        <v>51</v>
      </c>
      <c r="V30" s="205">
        <v>1</v>
      </c>
      <c r="W30" s="206" t="s">
        <v>47</v>
      </c>
      <c r="X30" s="207">
        <v>1</v>
      </c>
      <c r="Y30" s="248">
        <f t="shared" si="1"/>
        <v>17.52</v>
      </c>
      <c r="Z30" s="208">
        <f t="shared" si="2"/>
        <v>17.52</v>
      </c>
      <c r="AA30" s="209"/>
      <c r="AB30" s="193"/>
      <c r="AC30" s="193"/>
      <c r="AD30" s="193"/>
      <c r="AE30" s="193"/>
    </row>
    <row r="31" spans="1:31" x14ac:dyDescent="0.25">
      <c r="A31" s="198" t="s">
        <v>37</v>
      </c>
      <c r="B31" s="198" t="s">
        <v>37</v>
      </c>
      <c r="C31" s="198" t="s">
        <v>388</v>
      </c>
      <c r="D31" s="198" t="s">
        <v>389</v>
      </c>
      <c r="E31" s="198" t="s">
        <v>39</v>
      </c>
      <c r="F31" s="199" t="s">
        <v>455</v>
      </c>
      <c r="G31" s="200"/>
      <c r="H31" s="201" t="s">
        <v>41</v>
      </c>
      <c r="I31" s="198" t="s">
        <v>42</v>
      </c>
      <c r="J31" s="198" t="s">
        <v>43</v>
      </c>
      <c r="K31" s="198" t="s">
        <v>42</v>
      </c>
      <c r="L31" s="198" t="s">
        <v>1335</v>
      </c>
      <c r="M31" s="198" t="s">
        <v>1336</v>
      </c>
      <c r="N31" s="198" t="s">
        <v>1249</v>
      </c>
      <c r="O31" s="202"/>
      <c r="P31" s="203"/>
      <c r="Q31" s="198" t="s">
        <v>327</v>
      </c>
      <c r="R31" s="198" t="s">
        <v>327</v>
      </c>
      <c r="S31" s="204">
        <f t="shared" si="0"/>
        <v>0</v>
      </c>
      <c r="T31" s="205">
        <v>3</v>
      </c>
      <c r="U31" s="206" t="s">
        <v>51</v>
      </c>
      <c r="V31" s="205">
        <v>1</v>
      </c>
      <c r="W31" s="206" t="s">
        <v>47</v>
      </c>
      <c r="X31" s="207">
        <v>4</v>
      </c>
      <c r="Y31" s="248">
        <f t="shared" si="1"/>
        <v>179.55</v>
      </c>
      <c r="Z31" s="208">
        <f t="shared" si="2"/>
        <v>179.55</v>
      </c>
      <c r="AA31" s="209"/>
      <c r="AB31" s="193"/>
      <c r="AC31" s="193"/>
      <c r="AD31" s="193"/>
      <c r="AE31" s="193"/>
    </row>
    <row r="32" spans="1:31" x14ac:dyDescent="0.25">
      <c r="A32" s="198" t="s">
        <v>37</v>
      </c>
      <c r="B32" s="198" t="s">
        <v>37</v>
      </c>
      <c r="C32" s="198" t="s">
        <v>302</v>
      </c>
      <c r="D32" s="198" t="s">
        <v>303</v>
      </c>
      <c r="E32" s="198" t="s">
        <v>39</v>
      </c>
      <c r="F32" s="199" t="s">
        <v>304</v>
      </c>
      <c r="G32" s="200"/>
      <c r="H32" s="201" t="s">
        <v>41</v>
      </c>
      <c r="I32" s="198" t="s">
        <v>42</v>
      </c>
      <c r="J32" s="198" t="s">
        <v>43</v>
      </c>
      <c r="K32" s="198" t="s">
        <v>42</v>
      </c>
      <c r="L32" s="198" t="s">
        <v>1335</v>
      </c>
      <c r="M32" s="198" t="s">
        <v>1336</v>
      </c>
      <c r="N32" s="198" t="s">
        <v>1249</v>
      </c>
      <c r="O32" s="202"/>
      <c r="P32" s="203"/>
      <c r="Q32" s="198" t="s">
        <v>327</v>
      </c>
      <c r="R32" s="198" t="s">
        <v>327</v>
      </c>
      <c r="S32" s="204">
        <f t="shared" si="0"/>
        <v>0</v>
      </c>
      <c r="T32" s="205">
        <v>3</v>
      </c>
      <c r="U32" s="206" t="s">
        <v>51</v>
      </c>
      <c r="V32" s="205">
        <v>1</v>
      </c>
      <c r="W32" s="206" t="s">
        <v>47</v>
      </c>
      <c r="X32" s="207">
        <v>4</v>
      </c>
      <c r="Y32" s="248">
        <f t="shared" si="1"/>
        <v>179.55</v>
      </c>
      <c r="Z32" s="208">
        <f t="shared" si="2"/>
        <v>179.55</v>
      </c>
      <c r="AA32" s="209"/>
      <c r="AB32" s="193"/>
      <c r="AC32" s="193"/>
      <c r="AD32" s="193"/>
      <c r="AE32" s="193"/>
    </row>
    <row r="33" spans="1:31" x14ac:dyDescent="0.25">
      <c r="A33" s="198" t="s">
        <v>37</v>
      </c>
      <c r="B33" s="198" t="s">
        <v>37</v>
      </c>
      <c r="C33" s="198" t="s">
        <v>1337</v>
      </c>
      <c r="D33" s="198" t="s">
        <v>1338</v>
      </c>
      <c r="E33" s="198" t="s">
        <v>39</v>
      </c>
      <c r="F33" s="199" t="s">
        <v>1339</v>
      </c>
      <c r="G33" s="200"/>
      <c r="H33" s="201" t="s">
        <v>41</v>
      </c>
      <c r="I33" s="198" t="s">
        <v>42</v>
      </c>
      <c r="J33" s="198" t="s">
        <v>43</v>
      </c>
      <c r="K33" s="198" t="s">
        <v>42</v>
      </c>
      <c r="L33" s="198" t="s">
        <v>1340</v>
      </c>
      <c r="M33" s="198" t="s">
        <v>1238</v>
      </c>
      <c r="N33" s="198" t="s">
        <v>1251</v>
      </c>
      <c r="O33" s="202"/>
      <c r="P33" s="203"/>
      <c r="Q33" s="198" t="s">
        <v>327</v>
      </c>
      <c r="R33" s="198" t="s">
        <v>327</v>
      </c>
      <c r="S33" s="204">
        <f t="shared" si="0"/>
        <v>0</v>
      </c>
      <c r="T33" s="205">
        <v>2</v>
      </c>
      <c r="U33" s="206" t="s">
        <v>51</v>
      </c>
      <c r="V33" s="205">
        <v>1</v>
      </c>
      <c r="W33" s="206" t="s">
        <v>47</v>
      </c>
      <c r="X33" s="207">
        <v>3</v>
      </c>
      <c r="Y33" s="248">
        <f t="shared" si="1"/>
        <v>125.53999999999999</v>
      </c>
      <c r="Z33" s="208">
        <f t="shared" si="2"/>
        <v>125.53999999999999</v>
      </c>
      <c r="AA33" s="209"/>
      <c r="AB33" s="193"/>
      <c r="AC33" s="193"/>
      <c r="AD33" s="193"/>
      <c r="AE33" s="193"/>
    </row>
    <row r="34" spans="1:31" x14ac:dyDescent="0.25">
      <c r="A34" s="198" t="s">
        <v>37</v>
      </c>
      <c r="B34" s="198" t="s">
        <v>37</v>
      </c>
      <c r="C34" s="198" t="s">
        <v>377</v>
      </c>
      <c r="D34" s="198" t="s">
        <v>378</v>
      </c>
      <c r="E34" s="198" t="s">
        <v>111</v>
      </c>
      <c r="F34" s="199" t="s">
        <v>1341</v>
      </c>
      <c r="G34" s="200"/>
      <c r="H34" s="201" t="s">
        <v>41</v>
      </c>
      <c r="I34" s="198" t="s">
        <v>42</v>
      </c>
      <c r="J34" s="198" t="s">
        <v>43</v>
      </c>
      <c r="K34" s="198" t="s">
        <v>42</v>
      </c>
      <c r="L34" s="198" t="s">
        <v>136</v>
      </c>
      <c r="M34" s="198" t="s">
        <v>1237</v>
      </c>
      <c r="N34" s="198" t="s">
        <v>1237</v>
      </c>
      <c r="O34" s="202"/>
      <c r="P34" s="203"/>
      <c r="Q34" s="198" t="s">
        <v>327</v>
      </c>
      <c r="R34" s="198" t="s">
        <v>327</v>
      </c>
      <c r="S34" s="204">
        <f t="shared" si="0"/>
        <v>0</v>
      </c>
      <c r="T34" s="205">
        <v>0</v>
      </c>
      <c r="U34" s="206" t="s">
        <v>51</v>
      </c>
      <c r="V34" s="205">
        <v>1</v>
      </c>
      <c r="W34" s="206" t="s">
        <v>47</v>
      </c>
      <c r="X34" s="207">
        <v>1</v>
      </c>
      <c r="Y34" s="248">
        <f t="shared" si="1"/>
        <v>17.52</v>
      </c>
      <c r="Z34" s="208">
        <f t="shared" si="2"/>
        <v>17.52</v>
      </c>
      <c r="AA34" s="209"/>
      <c r="AB34" s="193"/>
      <c r="AC34" s="193"/>
      <c r="AD34" s="193"/>
      <c r="AE34" s="193"/>
    </row>
    <row r="35" spans="1:31" x14ac:dyDescent="0.25">
      <c r="A35" s="198" t="s">
        <v>37</v>
      </c>
      <c r="B35" s="198" t="s">
        <v>37</v>
      </c>
      <c r="C35" s="198" t="s">
        <v>377</v>
      </c>
      <c r="D35" s="198" t="s">
        <v>378</v>
      </c>
      <c r="E35" s="198" t="s">
        <v>111</v>
      </c>
      <c r="F35" s="199" t="s">
        <v>1342</v>
      </c>
      <c r="G35" s="200"/>
      <c r="H35" s="201" t="s">
        <v>41</v>
      </c>
      <c r="I35" s="198" t="s">
        <v>42</v>
      </c>
      <c r="J35" s="198" t="s">
        <v>43</v>
      </c>
      <c r="K35" s="198" t="s">
        <v>42</v>
      </c>
      <c r="L35" s="198" t="s">
        <v>136</v>
      </c>
      <c r="M35" s="198" t="s">
        <v>1322</v>
      </c>
      <c r="N35" s="198" t="s">
        <v>1322</v>
      </c>
      <c r="O35" s="202"/>
      <c r="P35" s="203"/>
      <c r="Q35" s="198" t="s">
        <v>327</v>
      </c>
      <c r="R35" s="198" t="s">
        <v>327</v>
      </c>
      <c r="S35" s="204">
        <f t="shared" si="0"/>
        <v>0</v>
      </c>
      <c r="T35" s="205">
        <v>0</v>
      </c>
      <c r="U35" s="206" t="s">
        <v>51</v>
      </c>
      <c r="V35" s="205">
        <v>1</v>
      </c>
      <c r="W35" s="206" t="s">
        <v>47</v>
      </c>
      <c r="X35" s="207">
        <v>1</v>
      </c>
      <c r="Y35" s="248">
        <f t="shared" si="1"/>
        <v>17.52</v>
      </c>
      <c r="Z35" s="208">
        <f t="shared" si="2"/>
        <v>17.52</v>
      </c>
      <c r="AA35" s="209"/>
      <c r="AB35" s="193"/>
      <c r="AC35" s="193"/>
      <c r="AD35" s="193"/>
      <c r="AE35" s="193"/>
    </row>
    <row r="36" spans="1:31" x14ac:dyDescent="0.25">
      <c r="A36" s="198" t="s">
        <v>37</v>
      </c>
      <c r="B36" s="198" t="s">
        <v>37</v>
      </c>
      <c r="C36" s="198" t="s">
        <v>424</v>
      </c>
      <c r="D36" s="198" t="s">
        <v>425</v>
      </c>
      <c r="E36" s="198" t="s">
        <v>39</v>
      </c>
      <c r="F36" s="199" t="s">
        <v>1343</v>
      </c>
      <c r="G36" s="200"/>
      <c r="H36" s="201" t="s">
        <v>41</v>
      </c>
      <c r="I36" s="198" t="s">
        <v>42</v>
      </c>
      <c r="J36" s="198" t="s">
        <v>43</v>
      </c>
      <c r="K36" s="198" t="s">
        <v>42</v>
      </c>
      <c r="L36" s="198" t="s">
        <v>465</v>
      </c>
      <c r="M36" s="198" t="s">
        <v>1249</v>
      </c>
      <c r="N36" s="198" t="s">
        <v>1249</v>
      </c>
      <c r="O36" s="202"/>
      <c r="P36" s="203"/>
      <c r="Q36" s="198" t="s">
        <v>327</v>
      </c>
      <c r="R36" s="198" t="s">
        <v>327</v>
      </c>
      <c r="S36" s="204">
        <f t="shared" si="0"/>
        <v>0</v>
      </c>
      <c r="T36" s="205">
        <v>0</v>
      </c>
      <c r="U36" s="206" t="s">
        <v>51</v>
      </c>
      <c r="V36" s="205">
        <v>1</v>
      </c>
      <c r="W36" s="206" t="s">
        <v>47</v>
      </c>
      <c r="X36" s="207">
        <v>1</v>
      </c>
      <c r="Y36" s="248">
        <f t="shared" si="1"/>
        <v>17.52</v>
      </c>
      <c r="Z36" s="208">
        <f t="shared" si="2"/>
        <v>17.52</v>
      </c>
      <c r="AA36" s="209"/>
      <c r="AB36" s="193"/>
      <c r="AC36" s="193"/>
      <c r="AD36" s="193"/>
      <c r="AE36" s="193"/>
    </row>
    <row r="37" spans="1:31" x14ac:dyDescent="0.25">
      <c r="A37" s="198" t="s">
        <v>37</v>
      </c>
      <c r="B37" s="198" t="s">
        <v>37</v>
      </c>
      <c r="C37" s="198" t="s">
        <v>176</v>
      </c>
      <c r="D37" s="198" t="s">
        <v>177</v>
      </c>
      <c r="E37" s="198" t="s">
        <v>39</v>
      </c>
      <c r="F37" s="199" t="s">
        <v>174</v>
      </c>
      <c r="G37" s="200"/>
      <c r="H37" s="201" t="s">
        <v>41</v>
      </c>
      <c r="I37" s="198" t="s">
        <v>42</v>
      </c>
      <c r="J37" s="198" t="s">
        <v>43</v>
      </c>
      <c r="K37" s="198" t="s">
        <v>42</v>
      </c>
      <c r="L37" s="198" t="s">
        <v>178</v>
      </c>
      <c r="M37" s="198" t="s">
        <v>1269</v>
      </c>
      <c r="N37" s="198" t="s">
        <v>1269</v>
      </c>
      <c r="O37" s="202"/>
      <c r="P37" s="203"/>
      <c r="Q37" s="198" t="s">
        <v>327</v>
      </c>
      <c r="R37" s="198" t="s">
        <v>327</v>
      </c>
      <c r="S37" s="204">
        <f t="shared" si="0"/>
        <v>0</v>
      </c>
      <c r="T37" s="205">
        <v>0</v>
      </c>
      <c r="U37" s="206" t="s">
        <v>51</v>
      </c>
      <c r="V37" s="205">
        <v>1</v>
      </c>
      <c r="W37" s="206" t="s">
        <v>47</v>
      </c>
      <c r="X37" s="207">
        <v>1</v>
      </c>
      <c r="Y37" s="248">
        <f t="shared" si="1"/>
        <v>17.52</v>
      </c>
      <c r="Z37" s="208">
        <f t="shared" si="2"/>
        <v>17.52</v>
      </c>
      <c r="AA37" s="209"/>
      <c r="AB37" s="193"/>
      <c r="AC37" s="193"/>
      <c r="AD37" s="193"/>
      <c r="AE37" s="193"/>
    </row>
    <row r="38" spans="1:31" x14ac:dyDescent="0.25">
      <c r="A38" s="198" t="s">
        <v>37</v>
      </c>
      <c r="B38" s="198" t="s">
        <v>37</v>
      </c>
      <c r="C38" s="198" t="s">
        <v>739</v>
      </c>
      <c r="D38" s="198" t="s">
        <v>1146</v>
      </c>
      <c r="E38" s="198" t="s">
        <v>39</v>
      </c>
      <c r="F38" s="199" t="s">
        <v>1344</v>
      </c>
      <c r="G38" s="200"/>
      <c r="H38" s="201" t="s">
        <v>41</v>
      </c>
      <c r="I38" s="198" t="s">
        <v>42</v>
      </c>
      <c r="J38" s="198" t="s">
        <v>43</v>
      </c>
      <c r="K38" s="198" t="s">
        <v>42</v>
      </c>
      <c r="L38" s="198" t="s">
        <v>465</v>
      </c>
      <c r="M38" s="198" t="s">
        <v>1249</v>
      </c>
      <c r="N38" s="198" t="s">
        <v>1249</v>
      </c>
      <c r="O38" s="202"/>
      <c r="P38" s="203"/>
      <c r="Q38" s="198" t="s">
        <v>327</v>
      </c>
      <c r="R38" s="198" t="s">
        <v>327</v>
      </c>
      <c r="S38" s="204">
        <f t="shared" si="0"/>
        <v>0</v>
      </c>
      <c r="T38" s="205">
        <v>0</v>
      </c>
      <c r="U38" s="206" t="s">
        <v>51</v>
      </c>
      <c r="V38" s="205">
        <v>1</v>
      </c>
      <c r="W38" s="206" t="s">
        <v>47</v>
      </c>
      <c r="X38" s="207">
        <v>1</v>
      </c>
      <c r="Y38" s="248">
        <f t="shared" si="1"/>
        <v>17.52</v>
      </c>
      <c r="Z38" s="208">
        <f t="shared" si="2"/>
        <v>17.52</v>
      </c>
      <c r="AA38" s="209"/>
      <c r="AB38" s="193"/>
      <c r="AC38" s="193"/>
      <c r="AD38" s="193"/>
      <c r="AE38" s="193"/>
    </row>
    <row r="39" spans="1:31" x14ac:dyDescent="0.25">
      <c r="A39" s="198" t="s">
        <v>37</v>
      </c>
      <c r="B39" s="198" t="s">
        <v>37</v>
      </c>
      <c r="C39" s="198" t="s">
        <v>249</v>
      </c>
      <c r="D39" s="198" t="s">
        <v>250</v>
      </c>
      <c r="E39" s="198" t="s">
        <v>39</v>
      </c>
      <c r="F39" s="199" t="s">
        <v>959</v>
      </c>
      <c r="G39" s="200"/>
      <c r="H39" s="201" t="s">
        <v>41</v>
      </c>
      <c r="I39" s="198" t="s">
        <v>42</v>
      </c>
      <c r="J39" s="198" t="s">
        <v>43</v>
      </c>
      <c r="K39" s="198" t="s">
        <v>42</v>
      </c>
      <c r="L39" s="198" t="s">
        <v>55</v>
      </c>
      <c r="M39" s="198" t="s">
        <v>1237</v>
      </c>
      <c r="N39" s="198" t="s">
        <v>1249</v>
      </c>
      <c r="O39" s="202"/>
      <c r="P39" s="203"/>
      <c r="Q39" s="198" t="s">
        <v>327</v>
      </c>
      <c r="R39" s="198" t="s">
        <v>327</v>
      </c>
      <c r="S39" s="204">
        <f t="shared" si="0"/>
        <v>0</v>
      </c>
      <c r="T39" s="205">
        <v>4</v>
      </c>
      <c r="U39" s="206" t="s">
        <v>51</v>
      </c>
      <c r="V39" s="205">
        <v>1</v>
      </c>
      <c r="W39" s="206" t="s">
        <v>47</v>
      </c>
      <c r="X39" s="207">
        <v>5</v>
      </c>
      <c r="Y39" s="248">
        <f t="shared" si="1"/>
        <v>233.56</v>
      </c>
      <c r="Z39" s="208">
        <f t="shared" si="2"/>
        <v>233.56</v>
      </c>
      <c r="AA39" s="209"/>
      <c r="AB39" s="193"/>
      <c r="AC39" s="193"/>
      <c r="AD39" s="193"/>
      <c r="AE39" s="193"/>
    </row>
    <row r="40" spans="1:31" x14ac:dyDescent="0.25">
      <c r="A40" s="198" t="s">
        <v>37</v>
      </c>
      <c r="B40" s="198" t="s">
        <v>37</v>
      </c>
      <c r="C40" s="198" t="s">
        <v>249</v>
      </c>
      <c r="D40" s="198" t="s">
        <v>250</v>
      </c>
      <c r="E40" s="198" t="s">
        <v>39</v>
      </c>
      <c r="F40" s="199" t="s">
        <v>1345</v>
      </c>
      <c r="G40" s="200"/>
      <c r="H40" s="201" t="s">
        <v>41</v>
      </c>
      <c r="I40" s="198" t="s">
        <v>42</v>
      </c>
      <c r="J40" s="198" t="s">
        <v>43</v>
      </c>
      <c r="K40" s="198" t="s">
        <v>42</v>
      </c>
      <c r="L40" s="198" t="s">
        <v>1346</v>
      </c>
      <c r="M40" s="198" t="s">
        <v>1247</v>
      </c>
      <c r="N40" s="198" t="s">
        <v>1347</v>
      </c>
      <c r="O40" s="202"/>
      <c r="P40" s="203"/>
      <c r="Q40" s="198" t="s">
        <v>327</v>
      </c>
      <c r="R40" s="198" t="s">
        <v>327</v>
      </c>
      <c r="S40" s="204">
        <f t="shared" si="0"/>
        <v>0</v>
      </c>
      <c r="T40" s="205">
        <v>3</v>
      </c>
      <c r="U40" s="206" t="s">
        <v>51</v>
      </c>
      <c r="V40" s="205">
        <v>1</v>
      </c>
      <c r="W40" s="206" t="s">
        <v>47</v>
      </c>
      <c r="X40" s="207">
        <v>4</v>
      </c>
      <c r="Y40" s="248">
        <f t="shared" si="1"/>
        <v>179.55</v>
      </c>
      <c r="Z40" s="208">
        <f t="shared" si="2"/>
        <v>179.55</v>
      </c>
      <c r="AA40" s="209"/>
      <c r="AB40" s="193"/>
      <c r="AC40" s="193"/>
      <c r="AD40" s="193"/>
      <c r="AE40" s="193"/>
    </row>
    <row r="41" spans="1:31" x14ac:dyDescent="0.25">
      <c r="A41" s="198" t="s">
        <v>37</v>
      </c>
      <c r="B41" s="198" t="s">
        <v>37</v>
      </c>
      <c r="C41" s="198" t="s">
        <v>109</v>
      </c>
      <c r="D41" s="198" t="s">
        <v>110</v>
      </c>
      <c r="E41" s="198" t="s">
        <v>111</v>
      </c>
      <c r="F41" s="199" t="s">
        <v>112</v>
      </c>
      <c r="G41" s="200"/>
      <c r="H41" s="201" t="s">
        <v>41</v>
      </c>
      <c r="I41" s="198" t="s">
        <v>42</v>
      </c>
      <c r="J41" s="198" t="s">
        <v>43</v>
      </c>
      <c r="K41" s="198" t="s">
        <v>42</v>
      </c>
      <c r="L41" s="198" t="s">
        <v>73</v>
      </c>
      <c r="M41" s="198" t="s">
        <v>1348</v>
      </c>
      <c r="N41" s="198" t="s">
        <v>1348</v>
      </c>
      <c r="O41" s="202"/>
      <c r="P41" s="203"/>
      <c r="Q41" s="198" t="s">
        <v>327</v>
      </c>
      <c r="R41" s="198" t="s">
        <v>327</v>
      </c>
      <c r="S41" s="204">
        <f t="shared" si="0"/>
        <v>0</v>
      </c>
      <c r="T41" s="205">
        <v>0</v>
      </c>
      <c r="U41" s="206" t="s">
        <v>51</v>
      </c>
      <c r="V41" s="205">
        <v>1</v>
      </c>
      <c r="W41" s="206" t="s">
        <v>47</v>
      </c>
      <c r="X41" s="207">
        <v>1</v>
      </c>
      <c r="Y41" s="248">
        <f t="shared" si="1"/>
        <v>17.52</v>
      </c>
      <c r="Z41" s="208">
        <f t="shared" si="2"/>
        <v>17.52</v>
      </c>
      <c r="AA41" s="209"/>
      <c r="AB41" s="193"/>
      <c r="AC41" s="193"/>
      <c r="AD41" s="193"/>
      <c r="AE41" s="193"/>
    </row>
    <row r="42" spans="1:31" x14ac:dyDescent="0.25">
      <c r="A42" s="198" t="s">
        <v>37</v>
      </c>
      <c r="B42" s="198" t="s">
        <v>37</v>
      </c>
      <c r="C42" s="198" t="s">
        <v>812</v>
      </c>
      <c r="D42" s="198" t="s">
        <v>1018</v>
      </c>
      <c r="E42" s="198" t="s">
        <v>111</v>
      </c>
      <c r="F42" s="199" t="s">
        <v>1349</v>
      </c>
      <c r="G42" s="200"/>
      <c r="H42" s="201" t="s">
        <v>41</v>
      </c>
      <c r="I42" s="198" t="s">
        <v>42</v>
      </c>
      <c r="J42" s="198" t="s">
        <v>178</v>
      </c>
      <c r="K42" s="198" t="s">
        <v>42</v>
      </c>
      <c r="L42" s="198" t="s">
        <v>543</v>
      </c>
      <c r="M42" s="198" t="s">
        <v>1322</v>
      </c>
      <c r="N42" s="198" t="s">
        <v>1322</v>
      </c>
      <c r="O42" s="202"/>
      <c r="P42" s="203"/>
      <c r="Q42" s="198" t="s">
        <v>327</v>
      </c>
      <c r="R42" s="198" t="s">
        <v>327</v>
      </c>
      <c r="S42" s="204">
        <f t="shared" si="0"/>
        <v>0</v>
      </c>
      <c r="T42" s="205">
        <v>3</v>
      </c>
      <c r="U42" s="206" t="s">
        <v>51</v>
      </c>
      <c r="V42" s="205">
        <v>0</v>
      </c>
      <c r="W42" s="206" t="s">
        <v>47</v>
      </c>
      <c r="X42" s="207">
        <v>3</v>
      </c>
      <c r="Y42" s="248">
        <f t="shared" si="1"/>
        <v>162.03</v>
      </c>
      <c r="Z42" s="208">
        <f t="shared" si="2"/>
        <v>162.03</v>
      </c>
      <c r="AA42" s="209"/>
      <c r="AB42" s="193"/>
      <c r="AC42" s="193"/>
      <c r="AD42" s="193"/>
      <c r="AE42" s="193"/>
    </row>
    <row r="43" spans="1:31" x14ac:dyDescent="0.25">
      <c r="A43" s="198" t="s">
        <v>37</v>
      </c>
      <c r="B43" s="198" t="s">
        <v>37</v>
      </c>
      <c r="C43" s="198" t="s">
        <v>212</v>
      </c>
      <c r="D43" s="198" t="s">
        <v>213</v>
      </c>
      <c r="E43" s="198" t="s">
        <v>39</v>
      </c>
      <c r="F43" s="199" t="s">
        <v>544</v>
      </c>
      <c r="G43" s="200"/>
      <c r="H43" s="201" t="s">
        <v>41</v>
      </c>
      <c r="I43" s="198" t="s">
        <v>42</v>
      </c>
      <c r="J43" s="198" t="s">
        <v>43</v>
      </c>
      <c r="K43" s="198" t="s">
        <v>42</v>
      </c>
      <c r="L43" s="198" t="s">
        <v>465</v>
      </c>
      <c r="M43" s="198" t="s">
        <v>1249</v>
      </c>
      <c r="N43" s="198" t="s">
        <v>1249</v>
      </c>
      <c r="O43" s="202"/>
      <c r="P43" s="203"/>
      <c r="Q43" s="198" t="s">
        <v>327</v>
      </c>
      <c r="R43" s="198" t="s">
        <v>327</v>
      </c>
      <c r="S43" s="204">
        <f t="shared" si="0"/>
        <v>0</v>
      </c>
      <c r="T43" s="205">
        <v>0</v>
      </c>
      <c r="U43" s="206" t="s">
        <v>51</v>
      </c>
      <c r="V43" s="205">
        <v>1</v>
      </c>
      <c r="W43" s="206" t="s">
        <v>47</v>
      </c>
      <c r="X43" s="207">
        <v>1</v>
      </c>
      <c r="Y43" s="248">
        <f t="shared" si="1"/>
        <v>17.52</v>
      </c>
      <c r="Z43" s="208">
        <f t="shared" si="2"/>
        <v>17.52</v>
      </c>
      <c r="AA43" s="209"/>
      <c r="AB43" s="193"/>
      <c r="AC43" s="193"/>
      <c r="AD43" s="193"/>
      <c r="AE43" s="193"/>
    </row>
    <row r="44" spans="1:31" x14ac:dyDescent="0.25">
      <c r="A44" s="198" t="s">
        <v>37</v>
      </c>
      <c r="B44" s="198" t="s">
        <v>37</v>
      </c>
      <c r="C44" s="198" t="s">
        <v>799</v>
      </c>
      <c r="D44" s="198" t="s">
        <v>800</v>
      </c>
      <c r="E44" s="198" t="s">
        <v>39</v>
      </c>
      <c r="F44" s="199" t="s">
        <v>810</v>
      </c>
      <c r="G44" s="200"/>
      <c r="H44" s="201" t="s">
        <v>41</v>
      </c>
      <c r="I44" s="198" t="s">
        <v>42</v>
      </c>
      <c r="J44" s="198" t="s">
        <v>43</v>
      </c>
      <c r="K44" s="198" t="s">
        <v>42</v>
      </c>
      <c r="L44" s="198" t="s">
        <v>344</v>
      </c>
      <c r="M44" s="198" t="s">
        <v>1225</v>
      </c>
      <c r="N44" s="198" t="s">
        <v>1225</v>
      </c>
      <c r="O44" s="202"/>
      <c r="P44" s="203"/>
      <c r="Q44" s="198" t="s">
        <v>327</v>
      </c>
      <c r="R44" s="198" t="s">
        <v>327</v>
      </c>
      <c r="S44" s="204">
        <f t="shared" si="0"/>
        <v>0</v>
      </c>
      <c r="T44" s="205">
        <v>0</v>
      </c>
      <c r="U44" s="206" t="s">
        <v>51</v>
      </c>
      <c r="V44" s="205">
        <v>1</v>
      </c>
      <c r="W44" s="206" t="s">
        <v>47</v>
      </c>
      <c r="X44" s="207">
        <v>1</v>
      </c>
      <c r="Y44" s="248">
        <f t="shared" si="1"/>
        <v>17.52</v>
      </c>
      <c r="Z44" s="208">
        <f t="shared" si="2"/>
        <v>17.52</v>
      </c>
      <c r="AA44" s="209"/>
      <c r="AB44" s="193"/>
      <c r="AC44" s="193"/>
      <c r="AD44" s="193"/>
      <c r="AE44" s="193"/>
    </row>
    <row r="45" spans="1:31" x14ac:dyDescent="0.25">
      <c r="A45" s="198" t="s">
        <v>37</v>
      </c>
      <c r="B45" s="198" t="s">
        <v>37</v>
      </c>
      <c r="C45" s="198" t="s">
        <v>1350</v>
      </c>
      <c r="D45" s="198" t="s">
        <v>1351</v>
      </c>
      <c r="E45" s="198" t="s">
        <v>39</v>
      </c>
      <c r="F45" s="199" t="s">
        <v>1352</v>
      </c>
      <c r="G45" s="200"/>
      <c r="H45" s="201" t="s">
        <v>41</v>
      </c>
      <c r="I45" s="198" t="s">
        <v>42</v>
      </c>
      <c r="J45" s="198" t="s">
        <v>766</v>
      </c>
      <c r="K45" s="198" t="s">
        <v>42</v>
      </c>
      <c r="L45" s="198" t="s">
        <v>368</v>
      </c>
      <c r="M45" s="198" t="s">
        <v>1237</v>
      </c>
      <c r="N45" s="198" t="s">
        <v>1237</v>
      </c>
      <c r="O45" s="202"/>
      <c r="P45" s="203"/>
      <c r="Q45" s="198" t="s">
        <v>327</v>
      </c>
      <c r="R45" s="198" t="s">
        <v>327</v>
      </c>
      <c r="S45" s="204">
        <f t="shared" si="0"/>
        <v>0</v>
      </c>
      <c r="T45" s="205">
        <v>0</v>
      </c>
      <c r="U45" s="206" t="s">
        <v>51</v>
      </c>
      <c r="V45" s="205">
        <v>1</v>
      </c>
      <c r="W45" s="206" t="s">
        <v>47</v>
      </c>
      <c r="X45" s="207">
        <v>1</v>
      </c>
      <c r="Y45" s="248">
        <f t="shared" si="1"/>
        <v>17.52</v>
      </c>
      <c r="Z45" s="208">
        <f t="shared" si="2"/>
        <v>17.52</v>
      </c>
      <c r="AA45" s="209"/>
      <c r="AB45" s="193"/>
      <c r="AC45" s="193"/>
      <c r="AD45" s="193"/>
      <c r="AE45" s="193"/>
    </row>
    <row r="46" spans="1:31" x14ac:dyDescent="0.25">
      <c r="A46" s="198" t="s">
        <v>37</v>
      </c>
      <c r="B46" s="198" t="s">
        <v>37</v>
      </c>
      <c r="C46" s="198" t="s">
        <v>1350</v>
      </c>
      <c r="D46" s="198" t="s">
        <v>1351</v>
      </c>
      <c r="E46" s="198" t="s">
        <v>39</v>
      </c>
      <c r="F46" s="199" t="s">
        <v>1353</v>
      </c>
      <c r="G46" s="200"/>
      <c r="H46" s="201" t="s">
        <v>41</v>
      </c>
      <c r="I46" s="198" t="s">
        <v>42</v>
      </c>
      <c r="J46" s="198" t="s">
        <v>766</v>
      </c>
      <c r="K46" s="198" t="s">
        <v>42</v>
      </c>
      <c r="L46" s="198" t="s">
        <v>1354</v>
      </c>
      <c r="M46" s="198" t="s">
        <v>1336</v>
      </c>
      <c r="N46" s="198" t="s">
        <v>1336</v>
      </c>
      <c r="O46" s="202"/>
      <c r="P46" s="203"/>
      <c r="Q46" s="198" t="s">
        <v>327</v>
      </c>
      <c r="R46" s="198" t="s">
        <v>327</v>
      </c>
      <c r="S46" s="204">
        <f t="shared" si="0"/>
        <v>0</v>
      </c>
      <c r="T46" s="205">
        <v>0</v>
      </c>
      <c r="U46" s="206" t="s">
        <v>51</v>
      </c>
      <c r="V46" s="205">
        <v>1</v>
      </c>
      <c r="W46" s="206" t="s">
        <v>47</v>
      </c>
      <c r="X46" s="207">
        <v>1</v>
      </c>
      <c r="Y46" s="248">
        <f t="shared" si="1"/>
        <v>17.52</v>
      </c>
      <c r="Z46" s="208">
        <f t="shared" si="2"/>
        <v>17.52</v>
      </c>
      <c r="AA46" s="209"/>
      <c r="AB46" s="193"/>
      <c r="AC46" s="193"/>
      <c r="AD46" s="193"/>
      <c r="AE46" s="193"/>
    </row>
    <row r="47" spans="1:31" x14ac:dyDescent="0.25">
      <c r="A47" s="198" t="s">
        <v>37</v>
      </c>
      <c r="B47" s="198" t="s">
        <v>37</v>
      </c>
      <c r="C47" s="198" t="s">
        <v>583</v>
      </c>
      <c r="D47" s="198" t="s">
        <v>584</v>
      </c>
      <c r="E47" s="198" t="s">
        <v>39</v>
      </c>
      <c r="F47" s="199" t="s">
        <v>756</v>
      </c>
      <c r="G47" s="200"/>
      <c r="H47" s="201" t="s">
        <v>41</v>
      </c>
      <c r="I47" s="198" t="s">
        <v>42</v>
      </c>
      <c r="J47" s="198" t="s">
        <v>43</v>
      </c>
      <c r="K47" s="198" t="s">
        <v>42</v>
      </c>
      <c r="L47" s="198" t="s">
        <v>55</v>
      </c>
      <c r="M47" s="198" t="s">
        <v>1224</v>
      </c>
      <c r="N47" s="198" t="s">
        <v>1225</v>
      </c>
      <c r="O47" s="202"/>
      <c r="P47" s="203"/>
      <c r="Q47" s="198" t="s">
        <v>327</v>
      </c>
      <c r="R47" s="198" t="s">
        <v>327</v>
      </c>
      <c r="S47" s="204">
        <f t="shared" si="0"/>
        <v>0</v>
      </c>
      <c r="T47" s="205">
        <v>4</v>
      </c>
      <c r="U47" s="206" t="s">
        <v>51</v>
      </c>
      <c r="V47" s="205">
        <v>1</v>
      </c>
      <c r="W47" s="206" t="s">
        <v>47</v>
      </c>
      <c r="X47" s="207">
        <v>5</v>
      </c>
      <c r="Y47" s="248">
        <f t="shared" si="1"/>
        <v>233.56</v>
      </c>
      <c r="Z47" s="208">
        <f t="shared" si="2"/>
        <v>233.56</v>
      </c>
      <c r="AA47" s="209"/>
      <c r="AB47" s="193"/>
      <c r="AC47" s="193"/>
      <c r="AD47" s="193"/>
      <c r="AE47" s="193"/>
    </row>
    <row r="48" spans="1:31" x14ac:dyDescent="0.25">
      <c r="A48" s="198" t="s">
        <v>37</v>
      </c>
      <c r="B48" s="198" t="s">
        <v>37</v>
      </c>
      <c r="C48" s="198" t="s">
        <v>635</v>
      </c>
      <c r="D48" s="198" t="s">
        <v>896</v>
      </c>
      <c r="E48" s="198" t="s">
        <v>111</v>
      </c>
      <c r="F48" s="199" t="s">
        <v>1355</v>
      </c>
      <c r="G48" s="200"/>
      <c r="H48" s="201" t="s">
        <v>41</v>
      </c>
      <c r="I48" s="198" t="s">
        <v>42</v>
      </c>
      <c r="J48" s="198" t="s">
        <v>43</v>
      </c>
      <c r="K48" s="198" t="s">
        <v>42</v>
      </c>
      <c r="L48" s="198" t="s">
        <v>510</v>
      </c>
      <c r="M48" s="198" t="s">
        <v>1255</v>
      </c>
      <c r="N48" s="198" t="s">
        <v>1255</v>
      </c>
      <c r="O48" s="202"/>
      <c r="P48" s="203"/>
      <c r="Q48" s="198" t="s">
        <v>327</v>
      </c>
      <c r="R48" s="198" t="s">
        <v>327</v>
      </c>
      <c r="S48" s="204">
        <f t="shared" si="0"/>
        <v>0</v>
      </c>
      <c r="T48" s="205">
        <v>0</v>
      </c>
      <c r="U48" s="206" t="s">
        <v>51</v>
      </c>
      <c r="V48" s="205">
        <v>1</v>
      </c>
      <c r="W48" s="206" t="s">
        <v>47</v>
      </c>
      <c r="X48" s="207">
        <v>1</v>
      </c>
      <c r="Y48" s="248">
        <f t="shared" si="1"/>
        <v>17.52</v>
      </c>
      <c r="Z48" s="208">
        <f t="shared" si="2"/>
        <v>17.52</v>
      </c>
      <c r="AA48" s="209"/>
      <c r="AB48" s="193"/>
      <c r="AC48" s="193"/>
      <c r="AD48" s="193"/>
      <c r="AE48" s="193"/>
    </row>
    <row r="49" spans="1:31" x14ac:dyDescent="0.25">
      <c r="A49" s="198" t="s">
        <v>37</v>
      </c>
      <c r="B49" s="198" t="s">
        <v>37</v>
      </c>
      <c r="C49" s="198" t="s">
        <v>197</v>
      </c>
      <c r="D49" s="198" t="s">
        <v>198</v>
      </c>
      <c r="E49" s="198" t="s">
        <v>39</v>
      </c>
      <c r="F49" s="199" t="s">
        <v>1356</v>
      </c>
      <c r="G49" s="200"/>
      <c r="H49" s="201" t="s">
        <v>41</v>
      </c>
      <c r="I49" s="198" t="s">
        <v>42</v>
      </c>
      <c r="J49" s="198" t="s">
        <v>43</v>
      </c>
      <c r="K49" s="198" t="s">
        <v>42</v>
      </c>
      <c r="L49" s="198" t="s">
        <v>1077</v>
      </c>
      <c r="M49" s="198" t="s">
        <v>1277</v>
      </c>
      <c r="N49" s="198" t="s">
        <v>1277</v>
      </c>
      <c r="O49" s="202"/>
      <c r="P49" s="203"/>
      <c r="Q49" s="198" t="s">
        <v>327</v>
      </c>
      <c r="R49" s="198" t="s">
        <v>327</v>
      </c>
      <c r="S49" s="204">
        <f t="shared" si="0"/>
        <v>0</v>
      </c>
      <c r="T49" s="205">
        <v>0</v>
      </c>
      <c r="U49" s="206" t="s">
        <v>51</v>
      </c>
      <c r="V49" s="205">
        <v>1</v>
      </c>
      <c r="W49" s="206" t="s">
        <v>47</v>
      </c>
      <c r="X49" s="207">
        <v>1</v>
      </c>
      <c r="Y49" s="248">
        <f t="shared" si="1"/>
        <v>17.52</v>
      </c>
      <c r="Z49" s="208">
        <f t="shared" si="2"/>
        <v>17.52</v>
      </c>
      <c r="AA49" s="209"/>
      <c r="AB49" s="193"/>
      <c r="AC49" s="193"/>
      <c r="AD49" s="193"/>
      <c r="AE49" s="193"/>
    </row>
    <row r="50" spans="1:31" x14ac:dyDescent="0.25">
      <c r="A50" s="198" t="s">
        <v>37</v>
      </c>
      <c r="B50" s="198" t="s">
        <v>37</v>
      </c>
      <c r="C50" s="198" t="s">
        <v>197</v>
      </c>
      <c r="D50" s="198" t="s">
        <v>198</v>
      </c>
      <c r="E50" s="198" t="s">
        <v>39</v>
      </c>
      <c r="F50" s="199" t="s">
        <v>1357</v>
      </c>
      <c r="G50" s="200"/>
      <c r="H50" s="201" t="s">
        <v>41</v>
      </c>
      <c r="I50" s="198" t="s">
        <v>42</v>
      </c>
      <c r="J50" s="198" t="s">
        <v>43</v>
      </c>
      <c r="K50" s="198" t="s">
        <v>42</v>
      </c>
      <c r="L50" s="198" t="s">
        <v>59</v>
      </c>
      <c r="M50" s="198" t="s">
        <v>1358</v>
      </c>
      <c r="N50" s="198" t="s">
        <v>1358</v>
      </c>
      <c r="O50" s="202"/>
      <c r="P50" s="203"/>
      <c r="Q50" s="198" t="s">
        <v>327</v>
      </c>
      <c r="R50" s="198" t="s">
        <v>327</v>
      </c>
      <c r="S50" s="204">
        <f t="shared" si="0"/>
        <v>0</v>
      </c>
      <c r="T50" s="205">
        <v>0</v>
      </c>
      <c r="U50" s="206" t="s">
        <v>51</v>
      </c>
      <c r="V50" s="205">
        <v>1</v>
      </c>
      <c r="W50" s="206" t="s">
        <v>47</v>
      </c>
      <c r="X50" s="207">
        <v>1</v>
      </c>
      <c r="Y50" s="248">
        <f t="shared" si="1"/>
        <v>17.52</v>
      </c>
      <c r="Z50" s="208">
        <f t="shared" si="2"/>
        <v>17.52</v>
      </c>
      <c r="AA50" s="209"/>
      <c r="AB50" s="193"/>
      <c r="AC50" s="193"/>
      <c r="AD50" s="193"/>
      <c r="AE50" s="193"/>
    </row>
    <row r="51" spans="1:31" x14ac:dyDescent="0.25">
      <c r="A51" s="198" t="s">
        <v>37</v>
      </c>
      <c r="B51" s="198" t="s">
        <v>37</v>
      </c>
      <c r="C51" s="198" t="s">
        <v>359</v>
      </c>
      <c r="D51" s="198" t="s">
        <v>360</v>
      </c>
      <c r="E51" s="198" t="s">
        <v>111</v>
      </c>
      <c r="F51" s="199" t="s">
        <v>1186</v>
      </c>
      <c r="G51" s="200"/>
      <c r="H51" s="201" t="s">
        <v>41</v>
      </c>
      <c r="I51" s="198" t="s">
        <v>42</v>
      </c>
      <c r="J51" s="198" t="s">
        <v>43</v>
      </c>
      <c r="K51" s="198" t="s">
        <v>42</v>
      </c>
      <c r="L51" s="198" t="s">
        <v>73</v>
      </c>
      <c r="M51" s="198" t="s">
        <v>1348</v>
      </c>
      <c r="N51" s="198" t="s">
        <v>1348</v>
      </c>
      <c r="O51" s="202"/>
      <c r="P51" s="203"/>
      <c r="Q51" s="198" t="s">
        <v>327</v>
      </c>
      <c r="R51" s="198" t="s">
        <v>327</v>
      </c>
      <c r="S51" s="204">
        <f t="shared" si="0"/>
        <v>0</v>
      </c>
      <c r="T51" s="205">
        <v>0</v>
      </c>
      <c r="U51" s="206" t="s">
        <v>51</v>
      </c>
      <c r="V51" s="205">
        <v>1</v>
      </c>
      <c r="W51" s="206" t="s">
        <v>47</v>
      </c>
      <c r="X51" s="207">
        <v>1</v>
      </c>
      <c r="Y51" s="248">
        <f t="shared" si="1"/>
        <v>17.52</v>
      </c>
      <c r="Z51" s="208">
        <f t="shared" si="2"/>
        <v>17.52</v>
      </c>
      <c r="AA51" s="209"/>
      <c r="AB51" s="193"/>
      <c r="AC51" s="193"/>
      <c r="AD51" s="193"/>
      <c r="AE51" s="193"/>
    </row>
    <row r="52" spans="1:31" x14ac:dyDescent="0.25">
      <c r="A52" s="198" t="s">
        <v>37</v>
      </c>
      <c r="B52" s="198" t="s">
        <v>37</v>
      </c>
      <c r="C52" s="198" t="s">
        <v>1148</v>
      </c>
      <c r="D52" s="198" t="s">
        <v>1149</v>
      </c>
      <c r="E52" s="198" t="s">
        <v>39</v>
      </c>
      <c r="F52" s="199" t="s">
        <v>851</v>
      </c>
      <c r="G52" s="200"/>
      <c r="H52" s="201" t="s">
        <v>41</v>
      </c>
      <c r="I52" s="198" t="s">
        <v>42</v>
      </c>
      <c r="J52" s="198" t="s">
        <v>766</v>
      </c>
      <c r="K52" s="198" t="s">
        <v>42</v>
      </c>
      <c r="L52" s="198" t="s">
        <v>626</v>
      </c>
      <c r="M52" s="198" t="s">
        <v>1348</v>
      </c>
      <c r="N52" s="198" t="s">
        <v>1348</v>
      </c>
      <c r="O52" s="202"/>
      <c r="P52" s="203"/>
      <c r="Q52" s="198" t="s">
        <v>327</v>
      </c>
      <c r="R52" s="198" t="s">
        <v>327</v>
      </c>
      <c r="S52" s="204">
        <f t="shared" si="0"/>
        <v>0</v>
      </c>
      <c r="T52" s="205">
        <v>0</v>
      </c>
      <c r="U52" s="206" t="s">
        <v>51</v>
      </c>
      <c r="V52" s="205">
        <v>1</v>
      </c>
      <c r="W52" s="206" t="s">
        <v>47</v>
      </c>
      <c r="X52" s="207">
        <v>1</v>
      </c>
      <c r="Y52" s="248">
        <f t="shared" si="1"/>
        <v>17.52</v>
      </c>
      <c r="Z52" s="208">
        <f t="shared" si="2"/>
        <v>17.52</v>
      </c>
      <c r="AA52" s="209"/>
      <c r="AB52" s="193"/>
      <c r="AC52" s="193"/>
      <c r="AD52" s="193"/>
      <c r="AE52" s="193"/>
    </row>
    <row r="53" spans="1:31" x14ac:dyDescent="0.25">
      <c r="A53" s="198" t="s">
        <v>37</v>
      </c>
      <c r="B53" s="198" t="s">
        <v>37</v>
      </c>
      <c r="C53" s="198" t="s">
        <v>707</v>
      </c>
      <c r="D53" s="198" t="s">
        <v>949</v>
      </c>
      <c r="E53" s="198" t="s">
        <v>39</v>
      </c>
      <c r="F53" s="199" t="s">
        <v>1359</v>
      </c>
      <c r="G53" s="200"/>
      <c r="H53" s="201" t="s">
        <v>41</v>
      </c>
      <c r="I53" s="198" t="s">
        <v>42</v>
      </c>
      <c r="J53" s="198" t="s">
        <v>632</v>
      </c>
      <c r="K53" s="198" t="s">
        <v>42</v>
      </c>
      <c r="L53" s="198" t="s">
        <v>1360</v>
      </c>
      <c r="M53" s="198" t="s">
        <v>1336</v>
      </c>
      <c r="N53" s="198" t="s">
        <v>1336</v>
      </c>
      <c r="O53" s="202"/>
      <c r="P53" s="203"/>
      <c r="Q53" s="198" t="s">
        <v>327</v>
      </c>
      <c r="R53" s="198" t="s">
        <v>327</v>
      </c>
      <c r="S53" s="204">
        <f t="shared" si="0"/>
        <v>0</v>
      </c>
      <c r="T53" s="205">
        <v>0</v>
      </c>
      <c r="U53" s="206" t="s">
        <v>51</v>
      </c>
      <c r="V53" s="205">
        <v>1</v>
      </c>
      <c r="W53" s="206" t="s">
        <v>47</v>
      </c>
      <c r="X53" s="207">
        <v>1</v>
      </c>
      <c r="Y53" s="248">
        <f t="shared" si="1"/>
        <v>17.52</v>
      </c>
      <c r="Z53" s="208">
        <f t="shared" si="2"/>
        <v>17.52</v>
      </c>
      <c r="AA53" s="209"/>
      <c r="AB53" s="193"/>
      <c r="AC53" s="193"/>
      <c r="AD53" s="193"/>
      <c r="AE53" s="193"/>
    </row>
    <row r="54" spans="1:31" x14ac:dyDescent="0.25">
      <c r="A54" s="198" t="s">
        <v>37</v>
      </c>
      <c r="B54" s="198" t="s">
        <v>37</v>
      </c>
      <c r="C54" s="198" t="s">
        <v>634</v>
      </c>
      <c r="D54" s="198" t="s">
        <v>823</v>
      </c>
      <c r="E54" s="198" t="s">
        <v>111</v>
      </c>
      <c r="F54" s="199" t="s">
        <v>1361</v>
      </c>
      <c r="G54" s="200"/>
      <c r="H54" s="201" t="s">
        <v>41</v>
      </c>
      <c r="I54" s="198" t="s">
        <v>42</v>
      </c>
      <c r="J54" s="198" t="s">
        <v>632</v>
      </c>
      <c r="K54" s="198" t="s">
        <v>42</v>
      </c>
      <c r="L54" s="198" t="s">
        <v>1360</v>
      </c>
      <c r="M54" s="198" t="s">
        <v>1336</v>
      </c>
      <c r="N54" s="198" t="s">
        <v>1336</v>
      </c>
      <c r="O54" s="202"/>
      <c r="P54" s="203"/>
      <c r="Q54" s="198" t="s">
        <v>327</v>
      </c>
      <c r="R54" s="198" t="s">
        <v>327</v>
      </c>
      <c r="S54" s="204">
        <f t="shared" si="0"/>
        <v>0</v>
      </c>
      <c r="T54" s="205">
        <v>0</v>
      </c>
      <c r="U54" s="206" t="s">
        <v>51</v>
      </c>
      <c r="V54" s="205">
        <v>1</v>
      </c>
      <c r="W54" s="206" t="s">
        <v>47</v>
      </c>
      <c r="X54" s="207">
        <v>1</v>
      </c>
      <c r="Y54" s="248">
        <f t="shared" si="1"/>
        <v>17.52</v>
      </c>
      <c r="Z54" s="208">
        <f t="shared" si="2"/>
        <v>17.52</v>
      </c>
      <c r="AA54" s="209"/>
      <c r="AB54" s="193"/>
      <c r="AC54" s="193"/>
      <c r="AD54" s="193"/>
      <c r="AE54" s="193"/>
    </row>
    <row r="55" spans="1:31" x14ac:dyDescent="0.25">
      <c r="A55" s="198" t="s">
        <v>37</v>
      </c>
      <c r="B55" s="198" t="s">
        <v>37</v>
      </c>
      <c r="C55" s="198" t="s">
        <v>802</v>
      </c>
      <c r="D55" s="198" t="s">
        <v>1001</v>
      </c>
      <c r="E55" s="198" t="s">
        <v>111</v>
      </c>
      <c r="F55" s="199" t="s">
        <v>809</v>
      </c>
      <c r="G55" s="200"/>
      <c r="H55" s="201" t="s">
        <v>41</v>
      </c>
      <c r="I55" s="198" t="s">
        <v>42</v>
      </c>
      <c r="J55" s="198" t="s">
        <v>43</v>
      </c>
      <c r="K55" s="198" t="s">
        <v>42</v>
      </c>
      <c r="L55" s="198" t="s">
        <v>666</v>
      </c>
      <c r="M55" s="198" t="s">
        <v>1249</v>
      </c>
      <c r="N55" s="198" t="s">
        <v>1249</v>
      </c>
      <c r="O55" s="202"/>
      <c r="P55" s="203"/>
      <c r="Q55" s="198" t="s">
        <v>327</v>
      </c>
      <c r="R55" s="198" t="s">
        <v>327</v>
      </c>
      <c r="S55" s="204">
        <f t="shared" si="0"/>
        <v>0</v>
      </c>
      <c r="T55" s="205">
        <v>0</v>
      </c>
      <c r="U55" s="206" t="s">
        <v>51</v>
      </c>
      <c r="V55" s="205">
        <v>1</v>
      </c>
      <c r="W55" s="206" t="s">
        <v>47</v>
      </c>
      <c r="X55" s="207">
        <v>1</v>
      </c>
      <c r="Y55" s="248">
        <f t="shared" si="1"/>
        <v>17.52</v>
      </c>
      <c r="Z55" s="208">
        <f t="shared" si="2"/>
        <v>17.52</v>
      </c>
      <c r="AA55" s="209"/>
      <c r="AB55" s="193"/>
      <c r="AC55" s="193"/>
      <c r="AD55" s="193"/>
      <c r="AE55" s="193"/>
    </row>
    <row r="56" spans="1:31" x14ac:dyDescent="0.25">
      <c r="A56" s="198" t="s">
        <v>37</v>
      </c>
      <c r="B56" s="198" t="s">
        <v>37</v>
      </c>
      <c r="C56" s="198" t="s">
        <v>655</v>
      </c>
      <c r="D56" s="198" t="s">
        <v>840</v>
      </c>
      <c r="E56" s="198" t="s">
        <v>39</v>
      </c>
      <c r="F56" s="199" t="s">
        <v>174</v>
      </c>
      <c r="G56" s="200"/>
      <c r="H56" s="201" t="s">
        <v>41</v>
      </c>
      <c r="I56" s="198" t="s">
        <v>42</v>
      </c>
      <c r="J56" s="198" t="s">
        <v>43</v>
      </c>
      <c r="K56" s="198" t="s">
        <v>42</v>
      </c>
      <c r="L56" s="198" t="s">
        <v>344</v>
      </c>
      <c r="M56" s="198" t="s">
        <v>1348</v>
      </c>
      <c r="N56" s="198" t="s">
        <v>1348</v>
      </c>
      <c r="O56" s="202"/>
      <c r="P56" s="203"/>
      <c r="Q56" s="198" t="s">
        <v>327</v>
      </c>
      <c r="R56" s="198" t="s">
        <v>327</v>
      </c>
      <c r="S56" s="204">
        <f t="shared" si="0"/>
        <v>0</v>
      </c>
      <c r="T56" s="205">
        <v>0</v>
      </c>
      <c r="U56" s="206" t="s">
        <v>51</v>
      </c>
      <c r="V56" s="205">
        <v>1</v>
      </c>
      <c r="W56" s="206" t="s">
        <v>47</v>
      </c>
      <c r="X56" s="207">
        <v>1</v>
      </c>
      <c r="Y56" s="248">
        <f t="shared" si="1"/>
        <v>17.52</v>
      </c>
      <c r="Z56" s="208">
        <f t="shared" si="2"/>
        <v>17.52</v>
      </c>
      <c r="AA56" s="209"/>
      <c r="AB56" s="193"/>
      <c r="AC56" s="193"/>
      <c r="AD56" s="193"/>
      <c r="AE56" s="193"/>
    </row>
    <row r="57" spans="1:31" x14ac:dyDescent="0.25">
      <c r="A57" s="198" t="s">
        <v>37</v>
      </c>
      <c r="B57" s="198" t="s">
        <v>37</v>
      </c>
      <c r="C57" s="198" t="s">
        <v>653</v>
      </c>
      <c r="D57" s="198" t="s">
        <v>871</v>
      </c>
      <c r="E57" s="198" t="s">
        <v>39</v>
      </c>
      <c r="F57" s="199" t="s">
        <v>1362</v>
      </c>
      <c r="G57" s="200"/>
      <c r="H57" s="201" t="s">
        <v>41</v>
      </c>
      <c r="I57" s="198" t="s">
        <v>42</v>
      </c>
      <c r="J57" s="198" t="s">
        <v>43</v>
      </c>
      <c r="K57" s="198" t="s">
        <v>42</v>
      </c>
      <c r="L57" s="198" t="s">
        <v>1363</v>
      </c>
      <c r="M57" s="198" t="s">
        <v>1238</v>
      </c>
      <c r="N57" s="198" t="s">
        <v>1249</v>
      </c>
      <c r="O57" s="202"/>
      <c r="P57" s="203"/>
      <c r="Q57" s="198" t="s">
        <v>327</v>
      </c>
      <c r="R57" s="198" t="s">
        <v>327</v>
      </c>
      <c r="S57" s="204">
        <f t="shared" si="0"/>
        <v>0</v>
      </c>
      <c r="T57" s="205">
        <v>1</v>
      </c>
      <c r="U57" s="206" t="s">
        <v>51</v>
      </c>
      <c r="V57" s="205">
        <v>1</v>
      </c>
      <c r="W57" s="206" t="s">
        <v>47</v>
      </c>
      <c r="X57" s="207">
        <v>2</v>
      </c>
      <c r="Y57" s="248">
        <f t="shared" si="1"/>
        <v>71.53</v>
      </c>
      <c r="Z57" s="208">
        <f t="shared" si="2"/>
        <v>71.53</v>
      </c>
      <c r="AA57" s="209"/>
      <c r="AB57" s="193"/>
      <c r="AC57" s="193"/>
      <c r="AD57" s="193"/>
      <c r="AE57" s="193"/>
    </row>
    <row r="58" spans="1:31" x14ac:dyDescent="0.25">
      <c r="A58" s="198" t="s">
        <v>37</v>
      </c>
      <c r="B58" s="198" t="s">
        <v>37</v>
      </c>
      <c r="C58" s="198" t="s">
        <v>117</v>
      </c>
      <c r="D58" s="198" t="s">
        <v>118</v>
      </c>
      <c r="E58" s="198" t="s">
        <v>111</v>
      </c>
      <c r="F58" s="199" t="s">
        <v>119</v>
      </c>
      <c r="G58" s="200"/>
      <c r="H58" s="201" t="s">
        <v>41</v>
      </c>
      <c r="I58" s="198" t="s">
        <v>42</v>
      </c>
      <c r="J58" s="198" t="s">
        <v>65</v>
      </c>
      <c r="K58" s="198" t="s">
        <v>42</v>
      </c>
      <c r="L58" s="198" t="s">
        <v>1139</v>
      </c>
      <c r="M58" s="198" t="s">
        <v>1364</v>
      </c>
      <c r="N58" s="198" t="s">
        <v>1365</v>
      </c>
      <c r="O58" s="202"/>
      <c r="P58" s="203"/>
      <c r="Q58" s="198" t="s">
        <v>327</v>
      </c>
      <c r="R58" s="198" t="s">
        <v>327</v>
      </c>
      <c r="S58" s="204">
        <f t="shared" si="0"/>
        <v>0</v>
      </c>
      <c r="T58" s="205">
        <v>1</v>
      </c>
      <c r="U58" s="206" t="s">
        <v>51</v>
      </c>
      <c r="V58" s="205">
        <v>1</v>
      </c>
      <c r="W58" s="206" t="s">
        <v>47</v>
      </c>
      <c r="X58" s="207">
        <v>2</v>
      </c>
      <c r="Y58" s="248">
        <f t="shared" si="1"/>
        <v>71.53</v>
      </c>
      <c r="Z58" s="208">
        <f t="shared" si="2"/>
        <v>71.53</v>
      </c>
      <c r="AA58" s="209"/>
      <c r="AB58" s="193"/>
      <c r="AC58" s="193"/>
      <c r="AD58" s="193"/>
      <c r="AE58" s="193"/>
    </row>
    <row r="59" spans="1:31" x14ac:dyDescent="0.25">
      <c r="A59" s="198" t="s">
        <v>37</v>
      </c>
      <c r="B59" s="198" t="s">
        <v>37</v>
      </c>
      <c r="C59" s="198" t="s">
        <v>109</v>
      </c>
      <c r="D59" s="198" t="s">
        <v>110</v>
      </c>
      <c r="E59" s="198" t="s">
        <v>111</v>
      </c>
      <c r="F59" s="199" t="s">
        <v>174</v>
      </c>
      <c r="G59" s="200"/>
      <c r="H59" s="201" t="s">
        <v>41</v>
      </c>
      <c r="I59" s="198" t="s">
        <v>42</v>
      </c>
      <c r="J59" s="198" t="s">
        <v>113</v>
      </c>
      <c r="K59" s="198" t="s">
        <v>42</v>
      </c>
      <c r="L59" s="198" t="s">
        <v>1366</v>
      </c>
      <c r="M59" s="198" t="s">
        <v>1364</v>
      </c>
      <c r="N59" s="198" t="s">
        <v>1365</v>
      </c>
      <c r="O59" s="202"/>
      <c r="P59" s="203"/>
      <c r="Q59" s="198" t="s">
        <v>327</v>
      </c>
      <c r="R59" s="198" t="s">
        <v>327</v>
      </c>
      <c r="S59" s="204">
        <f t="shared" si="0"/>
        <v>0</v>
      </c>
      <c r="T59" s="205">
        <v>1</v>
      </c>
      <c r="U59" s="206" t="s">
        <v>51</v>
      </c>
      <c r="V59" s="205">
        <v>1</v>
      </c>
      <c r="W59" s="206" t="s">
        <v>47</v>
      </c>
      <c r="X59" s="207">
        <v>2</v>
      </c>
      <c r="Y59" s="248">
        <f t="shared" si="1"/>
        <v>71.53</v>
      </c>
      <c r="Z59" s="208">
        <f t="shared" si="2"/>
        <v>71.53</v>
      </c>
      <c r="AA59" s="209"/>
      <c r="AB59" s="193"/>
      <c r="AC59" s="193"/>
      <c r="AD59" s="193"/>
      <c r="AE59" s="193"/>
    </row>
    <row r="60" spans="1:31" x14ac:dyDescent="0.25">
      <c r="A60" s="198" t="s">
        <v>37</v>
      </c>
      <c r="B60" s="198" t="s">
        <v>37</v>
      </c>
      <c r="C60" s="198" t="s">
        <v>714</v>
      </c>
      <c r="D60" s="198" t="s">
        <v>1270</v>
      </c>
      <c r="E60" s="198" t="s">
        <v>111</v>
      </c>
      <c r="F60" s="199" t="s">
        <v>1367</v>
      </c>
      <c r="G60" s="200"/>
      <c r="H60" s="201" t="s">
        <v>41</v>
      </c>
      <c r="I60" s="198" t="s">
        <v>42</v>
      </c>
      <c r="J60" s="198" t="s">
        <v>43</v>
      </c>
      <c r="K60" s="198" t="s">
        <v>42</v>
      </c>
      <c r="L60" s="198" t="s">
        <v>1368</v>
      </c>
      <c r="M60" s="198" t="s">
        <v>1277</v>
      </c>
      <c r="N60" s="198" t="s">
        <v>1277</v>
      </c>
      <c r="O60" s="202"/>
      <c r="P60" s="203"/>
      <c r="Q60" s="198" t="s">
        <v>327</v>
      </c>
      <c r="R60" s="198" t="s">
        <v>327</v>
      </c>
      <c r="S60" s="204">
        <f t="shared" si="0"/>
        <v>0</v>
      </c>
      <c r="T60" s="205">
        <v>0</v>
      </c>
      <c r="U60" s="206" t="s">
        <v>51</v>
      </c>
      <c r="V60" s="205">
        <v>1</v>
      </c>
      <c r="W60" s="206" t="s">
        <v>47</v>
      </c>
      <c r="X60" s="207">
        <v>1</v>
      </c>
      <c r="Y60" s="248">
        <f t="shared" si="1"/>
        <v>17.52</v>
      </c>
      <c r="Z60" s="208">
        <f t="shared" si="2"/>
        <v>17.52</v>
      </c>
      <c r="AA60" s="209"/>
      <c r="AB60" s="193"/>
      <c r="AC60" s="193"/>
      <c r="AD60" s="193"/>
      <c r="AE60" s="193"/>
    </row>
    <row r="61" spans="1:31" x14ac:dyDescent="0.25">
      <c r="A61" s="198" t="s">
        <v>37</v>
      </c>
      <c r="B61" s="198" t="s">
        <v>37</v>
      </c>
      <c r="C61" s="198" t="s">
        <v>308</v>
      </c>
      <c r="D61" s="198" t="s">
        <v>309</v>
      </c>
      <c r="E61" s="198" t="s">
        <v>111</v>
      </c>
      <c r="F61" s="199" t="s">
        <v>1369</v>
      </c>
      <c r="G61" s="200"/>
      <c r="H61" s="201" t="s">
        <v>41</v>
      </c>
      <c r="I61" s="198" t="s">
        <v>42</v>
      </c>
      <c r="J61" s="198" t="s">
        <v>43</v>
      </c>
      <c r="K61" s="198" t="s">
        <v>42</v>
      </c>
      <c r="L61" s="198" t="s">
        <v>1363</v>
      </c>
      <c r="M61" s="198" t="s">
        <v>1238</v>
      </c>
      <c r="N61" s="198" t="s">
        <v>1249</v>
      </c>
      <c r="O61" s="202"/>
      <c r="P61" s="203"/>
      <c r="Q61" s="198" t="s">
        <v>327</v>
      </c>
      <c r="R61" s="198" t="s">
        <v>327</v>
      </c>
      <c r="S61" s="204">
        <f t="shared" si="0"/>
        <v>0</v>
      </c>
      <c r="T61" s="205">
        <v>1</v>
      </c>
      <c r="U61" s="206" t="s">
        <v>51</v>
      </c>
      <c r="V61" s="205">
        <v>1</v>
      </c>
      <c r="W61" s="206" t="s">
        <v>47</v>
      </c>
      <c r="X61" s="207">
        <v>2</v>
      </c>
      <c r="Y61" s="248">
        <f t="shared" si="1"/>
        <v>71.53</v>
      </c>
      <c r="Z61" s="208">
        <f t="shared" si="2"/>
        <v>71.53</v>
      </c>
      <c r="AA61" s="209"/>
      <c r="AB61" s="193"/>
      <c r="AC61" s="193"/>
      <c r="AD61" s="193"/>
      <c r="AE61" s="193"/>
    </row>
    <row r="62" spans="1:31" x14ac:dyDescent="0.25">
      <c r="A62" s="198" t="s">
        <v>37</v>
      </c>
      <c r="B62" s="198" t="s">
        <v>37</v>
      </c>
      <c r="C62" s="198" t="s">
        <v>645</v>
      </c>
      <c r="D62" s="198" t="s">
        <v>1370</v>
      </c>
      <c r="E62" s="198" t="s">
        <v>39</v>
      </c>
      <c r="F62" s="199" t="s">
        <v>1371</v>
      </c>
      <c r="G62" s="200"/>
      <c r="H62" s="201" t="s">
        <v>41</v>
      </c>
      <c r="I62" s="198" t="s">
        <v>42</v>
      </c>
      <c r="J62" s="198" t="s">
        <v>43</v>
      </c>
      <c r="K62" s="198" t="s">
        <v>42</v>
      </c>
      <c r="L62" s="198" t="s">
        <v>760</v>
      </c>
      <c r="M62" s="198" t="s">
        <v>1348</v>
      </c>
      <c r="N62" s="198" t="s">
        <v>1348</v>
      </c>
      <c r="O62" s="202"/>
      <c r="P62" s="203"/>
      <c r="Q62" s="198" t="s">
        <v>327</v>
      </c>
      <c r="R62" s="198" t="s">
        <v>327</v>
      </c>
      <c r="S62" s="204">
        <f t="shared" si="0"/>
        <v>0</v>
      </c>
      <c r="T62" s="205">
        <v>0</v>
      </c>
      <c r="U62" s="206" t="s">
        <v>51</v>
      </c>
      <c r="V62" s="205">
        <v>1</v>
      </c>
      <c r="W62" s="206" t="s">
        <v>47</v>
      </c>
      <c r="X62" s="207">
        <v>1</v>
      </c>
      <c r="Y62" s="248">
        <f t="shared" si="1"/>
        <v>17.52</v>
      </c>
      <c r="Z62" s="208">
        <f t="shared" si="2"/>
        <v>17.52</v>
      </c>
      <c r="AA62" s="209"/>
      <c r="AB62" s="193"/>
      <c r="AC62" s="193"/>
      <c r="AD62" s="193"/>
      <c r="AE62" s="193"/>
    </row>
    <row r="63" spans="1:31" x14ac:dyDescent="0.25">
      <c r="A63" s="198" t="s">
        <v>37</v>
      </c>
      <c r="B63" s="198" t="s">
        <v>37</v>
      </c>
      <c r="C63" s="198" t="s">
        <v>1372</v>
      </c>
      <c r="D63" s="198" t="s">
        <v>1373</v>
      </c>
      <c r="E63" s="198" t="s">
        <v>39</v>
      </c>
      <c r="F63" s="199" t="s">
        <v>1374</v>
      </c>
      <c r="G63" s="200"/>
      <c r="H63" s="201" t="s">
        <v>41</v>
      </c>
      <c r="I63" s="198" t="s">
        <v>42</v>
      </c>
      <c r="J63" s="198" t="s">
        <v>766</v>
      </c>
      <c r="K63" s="198" t="s">
        <v>42</v>
      </c>
      <c r="L63" s="198" t="s">
        <v>626</v>
      </c>
      <c r="M63" s="198" t="s">
        <v>1348</v>
      </c>
      <c r="N63" s="198" t="s">
        <v>1348</v>
      </c>
      <c r="O63" s="202"/>
      <c r="P63" s="203"/>
      <c r="Q63" s="198" t="s">
        <v>327</v>
      </c>
      <c r="R63" s="198" t="s">
        <v>327</v>
      </c>
      <c r="S63" s="204">
        <f t="shared" si="0"/>
        <v>0</v>
      </c>
      <c r="T63" s="205">
        <v>0</v>
      </c>
      <c r="U63" s="206" t="s">
        <v>51</v>
      </c>
      <c r="V63" s="205">
        <v>1</v>
      </c>
      <c r="W63" s="206" t="s">
        <v>47</v>
      </c>
      <c r="X63" s="207">
        <v>1</v>
      </c>
      <c r="Y63" s="248">
        <f t="shared" si="1"/>
        <v>17.52</v>
      </c>
      <c r="Z63" s="208">
        <f t="shared" si="2"/>
        <v>17.52</v>
      </c>
      <c r="AA63" s="209"/>
      <c r="AB63" s="193"/>
      <c r="AC63" s="193"/>
      <c r="AD63" s="193"/>
      <c r="AE63" s="193"/>
    </row>
    <row r="64" spans="1:31" x14ac:dyDescent="0.25">
      <c r="A64" s="198" t="s">
        <v>37</v>
      </c>
      <c r="B64" s="198" t="s">
        <v>37</v>
      </c>
      <c r="C64" s="198" t="s">
        <v>645</v>
      </c>
      <c r="D64" s="198" t="s">
        <v>1370</v>
      </c>
      <c r="E64" s="198" t="s">
        <v>39</v>
      </c>
      <c r="F64" s="199" t="s">
        <v>1375</v>
      </c>
      <c r="G64" s="200"/>
      <c r="H64" s="201" t="s">
        <v>41</v>
      </c>
      <c r="I64" s="198" t="s">
        <v>42</v>
      </c>
      <c r="J64" s="198" t="s">
        <v>43</v>
      </c>
      <c r="K64" s="198" t="s">
        <v>42</v>
      </c>
      <c r="L64" s="198" t="s">
        <v>626</v>
      </c>
      <c r="M64" s="198" t="s">
        <v>1277</v>
      </c>
      <c r="N64" s="198" t="s">
        <v>1277</v>
      </c>
      <c r="O64" s="202"/>
      <c r="P64" s="203"/>
      <c r="Q64" s="198" t="s">
        <v>327</v>
      </c>
      <c r="R64" s="198" t="s">
        <v>327</v>
      </c>
      <c r="S64" s="204">
        <f t="shared" si="0"/>
        <v>0</v>
      </c>
      <c r="T64" s="205">
        <v>0</v>
      </c>
      <c r="U64" s="206" t="s">
        <v>51</v>
      </c>
      <c r="V64" s="205">
        <v>1</v>
      </c>
      <c r="W64" s="206" t="s">
        <v>47</v>
      </c>
      <c r="X64" s="207">
        <v>1</v>
      </c>
      <c r="Y64" s="248">
        <f t="shared" si="1"/>
        <v>17.52</v>
      </c>
      <c r="Z64" s="208">
        <f t="shared" si="2"/>
        <v>17.52</v>
      </c>
      <c r="AA64" s="209"/>
      <c r="AB64" s="193"/>
      <c r="AC64" s="193"/>
      <c r="AD64" s="193"/>
      <c r="AE64" s="193"/>
    </row>
    <row r="65" spans="1:31" x14ac:dyDescent="0.25">
      <c r="A65" s="198" t="s">
        <v>37</v>
      </c>
      <c r="B65" s="198" t="s">
        <v>37</v>
      </c>
      <c r="C65" s="198" t="s">
        <v>443</v>
      </c>
      <c r="D65" s="198" t="s">
        <v>444</v>
      </c>
      <c r="E65" s="198" t="s">
        <v>39</v>
      </c>
      <c r="F65" s="199" t="s">
        <v>732</v>
      </c>
      <c r="G65" s="200"/>
      <c r="H65" s="201" t="s">
        <v>41</v>
      </c>
      <c r="I65" s="198" t="s">
        <v>42</v>
      </c>
      <c r="J65" s="198" t="s">
        <v>43</v>
      </c>
      <c r="K65" s="198" t="s">
        <v>42</v>
      </c>
      <c r="L65" s="198" t="s">
        <v>391</v>
      </c>
      <c r="M65" s="198" t="s">
        <v>1277</v>
      </c>
      <c r="N65" s="198" t="s">
        <v>1277</v>
      </c>
      <c r="O65" s="202"/>
      <c r="P65" s="203"/>
      <c r="Q65" s="198" t="s">
        <v>327</v>
      </c>
      <c r="R65" s="198" t="s">
        <v>327</v>
      </c>
      <c r="S65" s="204">
        <f t="shared" si="0"/>
        <v>0</v>
      </c>
      <c r="T65" s="205">
        <v>0</v>
      </c>
      <c r="U65" s="206" t="s">
        <v>51</v>
      </c>
      <c r="V65" s="205">
        <v>1</v>
      </c>
      <c r="W65" s="206" t="s">
        <v>47</v>
      </c>
      <c r="X65" s="207">
        <v>1</v>
      </c>
      <c r="Y65" s="248">
        <f t="shared" si="1"/>
        <v>17.52</v>
      </c>
      <c r="Z65" s="208">
        <f t="shared" si="2"/>
        <v>17.52</v>
      </c>
      <c r="AA65" s="209"/>
      <c r="AB65" s="193"/>
      <c r="AC65" s="193"/>
      <c r="AD65" s="193"/>
      <c r="AE65" s="193"/>
    </row>
    <row r="66" spans="1:31" x14ac:dyDescent="0.25">
      <c r="A66" s="198" t="s">
        <v>37</v>
      </c>
      <c r="B66" s="198" t="s">
        <v>37</v>
      </c>
      <c r="C66" s="198" t="s">
        <v>328</v>
      </c>
      <c r="D66" s="198" t="s">
        <v>329</v>
      </c>
      <c r="E66" s="198" t="s">
        <v>39</v>
      </c>
      <c r="F66" s="199" t="s">
        <v>1376</v>
      </c>
      <c r="G66" s="200"/>
      <c r="H66" s="201" t="s">
        <v>41</v>
      </c>
      <c r="I66" s="198" t="s">
        <v>42</v>
      </c>
      <c r="J66" s="198" t="s">
        <v>43</v>
      </c>
      <c r="K66" s="198" t="s">
        <v>42</v>
      </c>
      <c r="L66" s="198" t="s">
        <v>1377</v>
      </c>
      <c r="M66" s="198" t="s">
        <v>1238</v>
      </c>
      <c r="N66" s="198" t="s">
        <v>1277</v>
      </c>
      <c r="O66" s="202"/>
      <c r="P66" s="203"/>
      <c r="Q66" s="198" t="s">
        <v>327</v>
      </c>
      <c r="R66" s="198" t="s">
        <v>327</v>
      </c>
      <c r="S66" s="204">
        <f t="shared" si="0"/>
        <v>0</v>
      </c>
      <c r="T66" s="205">
        <v>0</v>
      </c>
      <c r="U66" s="206" t="s">
        <v>51</v>
      </c>
      <c r="V66" s="205">
        <v>5</v>
      </c>
      <c r="W66" s="206" t="s">
        <v>47</v>
      </c>
      <c r="X66" s="207">
        <v>5</v>
      </c>
      <c r="Y66" s="248">
        <f t="shared" si="1"/>
        <v>87.6</v>
      </c>
      <c r="Z66" s="208">
        <f t="shared" si="2"/>
        <v>87.6</v>
      </c>
      <c r="AA66" s="209"/>
      <c r="AB66" s="193"/>
      <c r="AC66" s="193"/>
      <c r="AD66" s="193"/>
      <c r="AE66" s="193"/>
    </row>
    <row r="67" spans="1:31" x14ac:dyDescent="0.25">
      <c r="A67" s="198" t="s">
        <v>37</v>
      </c>
      <c r="B67" s="198" t="s">
        <v>37</v>
      </c>
      <c r="C67" s="198" t="s">
        <v>695</v>
      </c>
      <c r="D67" s="198" t="s">
        <v>955</v>
      </c>
      <c r="E67" s="198" t="s">
        <v>207</v>
      </c>
      <c r="F67" s="199" t="s">
        <v>959</v>
      </c>
      <c r="G67" s="200"/>
      <c r="H67" s="201" t="s">
        <v>41</v>
      </c>
      <c r="I67" s="198" t="s">
        <v>42</v>
      </c>
      <c r="J67" s="198" t="s">
        <v>43</v>
      </c>
      <c r="K67" s="198" t="s">
        <v>42</v>
      </c>
      <c r="L67" s="198" t="s">
        <v>136</v>
      </c>
      <c r="M67" s="198" t="s">
        <v>1238</v>
      </c>
      <c r="N67" s="198" t="s">
        <v>1238</v>
      </c>
      <c r="O67" s="202"/>
      <c r="P67" s="203"/>
      <c r="Q67" s="198" t="s">
        <v>327</v>
      </c>
      <c r="R67" s="198" t="s">
        <v>327</v>
      </c>
      <c r="S67" s="204">
        <f t="shared" si="0"/>
        <v>0</v>
      </c>
      <c r="T67" s="205">
        <v>0</v>
      </c>
      <c r="U67" s="206" t="s">
        <v>51</v>
      </c>
      <c r="V67" s="205">
        <v>1</v>
      </c>
      <c r="W67" s="206" t="s">
        <v>47</v>
      </c>
      <c r="X67" s="207">
        <v>1</v>
      </c>
      <c r="Y67" s="248">
        <f t="shared" si="1"/>
        <v>17.52</v>
      </c>
      <c r="Z67" s="208">
        <f t="shared" si="2"/>
        <v>17.52</v>
      </c>
      <c r="AA67" s="209"/>
      <c r="AB67" s="193"/>
      <c r="AC67" s="193"/>
      <c r="AD67" s="193"/>
      <c r="AE67" s="193"/>
    </row>
    <row r="68" spans="1:31" x14ac:dyDescent="0.25">
      <c r="A68" s="198" t="s">
        <v>37</v>
      </c>
      <c r="B68" s="198" t="s">
        <v>37</v>
      </c>
      <c r="C68" s="198" t="s">
        <v>266</v>
      </c>
      <c r="D68" s="198" t="s">
        <v>267</v>
      </c>
      <c r="E68" s="198" t="s">
        <v>39</v>
      </c>
      <c r="F68" s="199" t="s">
        <v>1378</v>
      </c>
      <c r="G68" s="200"/>
      <c r="H68" s="201" t="s">
        <v>41</v>
      </c>
      <c r="I68" s="198" t="s">
        <v>42</v>
      </c>
      <c r="J68" s="198" t="s">
        <v>43</v>
      </c>
      <c r="K68" s="198" t="s">
        <v>42</v>
      </c>
      <c r="L68" s="198" t="s">
        <v>1379</v>
      </c>
      <c r="M68" s="198" t="s">
        <v>1241</v>
      </c>
      <c r="N68" s="198" t="s">
        <v>1380</v>
      </c>
      <c r="O68" s="202"/>
      <c r="P68" s="203"/>
      <c r="Q68" s="198" t="s">
        <v>327</v>
      </c>
      <c r="R68" s="198" t="s">
        <v>327</v>
      </c>
      <c r="S68" s="204">
        <f t="shared" si="0"/>
        <v>0</v>
      </c>
      <c r="T68" s="205">
        <v>0</v>
      </c>
      <c r="U68" s="206" t="s">
        <v>51</v>
      </c>
      <c r="V68" s="205">
        <v>4</v>
      </c>
      <c r="W68" s="206" t="s">
        <v>47</v>
      </c>
      <c r="X68" s="207">
        <v>4</v>
      </c>
      <c r="Y68" s="248">
        <f t="shared" si="1"/>
        <v>70.08</v>
      </c>
      <c r="Z68" s="208">
        <f t="shared" si="2"/>
        <v>70.08</v>
      </c>
      <c r="AA68" s="209"/>
      <c r="AB68" s="193"/>
      <c r="AC68" s="193"/>
      <c r="AD68" s="193"/>
      <c r="AE68" s="193"/>
    </row>
    <row r="69" spans="1:31" x14ac:dyDescent="0.25">
      <c r="A69" s="198" t="s">
        <v>37</v>
      </c>
      <c r="B69" s="198" t="s">
        <v>37</v>
      </c>
      <c r="C69" s="198" t="s">
        <v>278</v>
      </c>
      <c r="D69" s="198" t="s">
        <v>279</v>
      </c>
      <c r="E69" s="198" t="s">
        <v>39</v>
      </c>
      <c r="F69" s="199" t="s">
        <v>174</v>
      </c>
      <c r="G69" s="200"/>
      <c r="H69" s="201" t="s">
        <v>41</v>
      </c>
      <c r="I69" s="198" t="s">
        <v>42</v>
      </c>
      <c r="J69" s="198" t="s">
        <v>43</v>
      </c>
      <c r="K69" s="198" t="s">
        <v>42</v>
      </c>
      <c r="L69" s="198" t="s">
        <v>1381</v>
      </c>
      <c r="M69" s="198" t="s">
        <v>1380</v>
      </c>
      <c r="N69" s="198" t="s">
        <v>1358</v>
      </c>
      <c r="O69" s="202"/>
      <c r="P69" s="203"/>
      <c r="Q69" s="198" t="s">
        <v>327</v>
      </c>
      <c r="R69" s="198" t="s">
        <v>327</v>
      </c>
      <c r="S69" s="204">
        <f t="shared" si="0"/>
        <v>0</v>
      </c>
      <c r="T69" s="205">
        <v>4</v>
      </c>
      <c r="U69" s="206" t="s">
        <v>51</v>
      </c>
      <c r="V69" s="205">
        <v>1</v>
      </c>
      <c r="W69" s="206" t="s">
        <v>47</v>
      </c>
      <c r="X69" s="207">
        <v>5</v>
      </c>
      <c r="Y69" s="248">
        <f t="shared" si="1"/>
        <v>233.56</v>
      </c>
      <c r="Z69" s="208">
        <f t="shared" si="2"/>
        <v>233.56</v>
      </c>
      <c r="AA69" s="209"/>
      <c r="AB69" s="193"/>
      <c r="AC69" s="193"/>
      <c r="AD69" s="193"/>
      <c r="AE69" s="193"/>
    </row>
    <row r="70" spans="1:31" x14ac:dyDescent="0.25">
      <c r="A70" s="198" t="s">
        <v>37</v>
      </c>
      <c r="B70" s="198" t="s">
        <v>37</v>
      </c>
      <c r="C70" s="198" t="s">
        <v>224</v>
      </c>
      <c r="D70" s="198" t="s">
        <v>225</v>
      </c>
      <c r="E70" s="198" t="s">
        <v>39</v>
      </c>
      <c r="F70" s="199" t="s">
        <v>112</v>
      </c>
      <c r="G70" s="200"/>
      <c r="H70" s="201" t="s">
        <v>41</v>
      </c>
      <c r="I70" s="198" t="s">
        <v>42</v>
      </c>
      <c r="J70" s="198" t="s">
        <v>43</v>
      </c>
      <c r="K70" s="198" t="s">
        <v>42</v>
      </c>
      <c r="L70" s="198" t="s">
        <v>1381</v>
      </c>
      <c r="M70" s="198" t="s">
        <v>1380</v>
      </c>
      <c r="N70" s="198" t="s">
        <v>1358</v>
      </c>
      <c r="O70" s="202"/>
      <c r="P70" s="203"/>
      <c r="Q70" s="198" t="s">
        <v>327</v>
      </c>
      <c r="R70" s="198" t="s">
        <v>327</v>
      </c>
      <c r="S70" s="204">
        <f t="shared" si="0"/>
        <v>0</v>
      </c>
      <c r="T70" s="205">
        <v>4</v>
      </c>
      <c r="U70" s="206" t="s">
        <v>51</v>
      </c>
      <c r="V70" s="205">
        <v>1</v>
      </c>
      <c r="W70" s="206" t="s">
        <v>47</v>
      </c>
      <c r="X70" s="207">
        <v>5</v>
      </c>
      <c r="Y70" s="248">
        <f t="shared" si="1"/>
        <v>233.56</v>
      </c>
      <c r="Z70" s="208">
        <f t="shared" si="2"/>
        <v>233.56</v>
      </c>
      <c r="AA70" s="209"/>
      <c r="AB70" s="193"/>
      <c r="AC70" s="193"/>
      <c r="AD70" s="193"/>
      <c r="AE70" s="193"/>
    </row>
    <row r="71" spans="1:31" x14ac:dyDescent="0.25">
      <c r="A71" s="198" t="s">
        <v>37</v>
      </c>
      <c r="B71" s="198" t="s">
        <v>37</v>
      </c>
      <c r="C71" s="198" t="s">
        <v>163</v>
      </c>
      <c r="D71" s="198" t="s">
        <v>164</v>
      </c>
      <c r="E71" s="198" t="s">
        <v>111</v>
      </c>
      <c r="F71" s="199" t="s">
        <v>112</v>
      </c>
      <c r="G71" s="200"/>
      <c r="H71" s="201" t="s">
        <v>41</v>
      </c>
      <c r="I71" s="198" t="s">
        <v>42</v>
      </c>
      <c r="J71" s="198" t="s">
        <v>43</v>
      </c>
      <c r="K71" s="198" t="s">
        <v>42</v>
      </c>
      <c r="L71" s="198" t="s">
        <v>1382</v>
      </c>
      <c r="M71" s="198" t="s">
        <v>1380</v>
      </c>
      <c r="N71" s="198" t="s">
        <v>1358</v>
      </c>
      <c r="O71" s="202"/>
      <c r="P71" s="203"/>
      <c r="Q71" s="198" t="s">
        <v>327</v>
      </c>
      <c r="R71" s="198" t="s">
        <v>327</v>
      </c>
      <c r="S71" s="204">
        <f t="shared" si="0"/>
        <v>0</v>
      </c>
      <c r="T71" s="205">
        <v>0</v>
      </c>
      <c r="U71" s="206" t="s">
        <v>51</v>
      </c>
      <c r="V71" s="205">
        <v>4</v>
      </c>
      <c r="W71" s="206" t="s">
        <v>47</v>
      </c>
      <c r="X71" s="207">
        <v>4</v>
      </c>
      <c r="Y71" s="248">
        <f t="shared" si="1"/>
        <v>70.08</v>
      </c>
      <c r="Z71" s="208">
        <f t="shared" si="2"/>
        <v>70.08</v>
      </c>
      <c r="AA71" s="209"/>
      <c r="AB71" s="193"/>
      <c r="AC71" s="193"/>
      <c r="AD71" s="193"/>
      <c r="AE71" s="193"/>
    </row>
    <row r="72" spans="1:31" x14ac:dyDescent="0.25">
      <c r="A72" s="198" t="s">
        <v>37</v>
      </c>
      <c r="B72" s="198" t="s">
        <v>37</v>
      </c>
      <c r="C72" s="198" t="s">
        <v>167</v>
      </c>
      <c r="D72" s="198" t="s">
        <v>168</v>
      </c>
      <c r="E72" s="198" t="s">
        <v>111</v>
      </c>
      <c r="F72" s="199" t="s">
        <v>112</v>
      </c>
      <c r="G72" s="200"/>
      <c r="H72" s="201" t="s">
        <v>41</v>
      </c>
      <c r="I72" s="198" t="s">
        <v>42</v>
      </c>
      <c r="J72" s="198" t="s">
        <v>43</v>
      </c>
      <c r="K72" s="198" t="s">
        <v>42</v>
      </c>
      <c r="L72" s="198" t="s">
        <v>1382</v>
      </c>
      <c r="M72" s="198" t="s">
        <v>1380</v>
      </c>
      <c r="N72" s="198" t="s">
        <v>1358</v>
      </c>
      <c r="O72" s="202"/>
      <c r="P72" s="203"/>
      <c r="Q72" s="198" t="s">
        <v>327</v>
      </c>
      <c r="R72" s="198" t="s">
        <v>327</v>
      </c>
      <c r="S72" s="204">
        <f t="shared" ref="S72:S135" si="3">Q72+R72</f>
        <v>0</v>
      </c>
      <c r="T72" s="205">
        <v>0</v>
      </c>
      <c r="U72" s="206" t="s">
        <v>51</v>
      </c>
      <c r="V72" s="205">
        <v>4</v>
      </c>
      <c r="W72" s="206" t="s">
        <v>47</v>
      </c>
      <c r="X72" s="207">
        <v>4</v>
      </c>
      <c r="Y72" s="248">
        <f t="shared" ref="Y72:Y135" si="4">(T72*U72)+(V72*W72)</f>
        <v>70.08</v>
      </c>
      <c r="Z72" s="208">
        <f t="shared" ref="Z72:Z135" si="5">S72+Y72</f>
        <v>70.08</v>
      </c>
      <c r="AA72" s="209"/>
      <c r="AB72" s="193"/>
      <c r="AC72" s="193"/>
      <c r="AD72" s="193"/>
      <c r="AE72" s="193"/>
    </row>
    <row r="73" spans="1:31" x14ac:dyDescent="0.25">
      <c r="A73" s="198" t="s">
        <v>37</v>
      </c>
      <c r="B73" s="198" t="s">
        <v>37</v>
      </c>
      <c r="C73" s="198" t="s">
        <v>306</v>
      </c>
      <c r="D73" s="198" t="s">
        <v>307</v>
      </c>
      <c r="E73" s="198" t="s">
        <v>39</v>
      </c>
      <c r="F73" s="199" t="s">
        <v>112</v>
      </c>
      <c r="G73" s="200"/>
      <c r="H73" s="201" t="s">
        <v>41</v>
      </c>
      <c r="I73" s="198" t="s">
        <v>42</v>
      </c>
      <c r="J73" s="198" t="s">
        <v>43</v>
      </c>
      <c r="K73" s="198" t="s">
        <v>42</v>
      </c>
      <c r="L73" s="198" t="s">
        <v>1383</v>
      </c>
      <c r="M73" s="198" t="s">
        <v>1380</v>
      </c>
      <c r="N73" s="198" t="s">
        <v>1277</v>
      </c>
      <c r="O73" s="202"/>
      <c r="P73" s="203"/>
      <c r="Q73" s="198" t="s">
        <v>327</v>
      </c>
      <c r="R73" s="198" t="s">
        <v>327</v>
      </c>
      <c r="S73" s="204">
        <f t="shared" si="3"/>
        <v>0</v>
      </c>
      <c r="T73" s="205">
        <v>0</v>
      </c>
      <c r="U73" s="206" t="s">
        <v>51</v>
      </c>
      <c r="V73" s="205">
        <v>3</v>
      </c>
      <c r="W73" s="206" t="s">
        <v>47</v>
      </c>
      <c r="X73" s="207">
        <v>3</v>
      </c>
      <c r="Y73" s="248">
        <f t="shared" si="4"/>
        <v>52.56</v>
      </c>
      <c r="Z73" s="208">
        <f t="shared" si="5"/>
        <v>52.56</v>
      </c>
      <c r="AA73" s="209"/>
      <c r="AB73" s="193"/>
      <c r="AC73" s="193"/>
      <c r="AD73" s="193"/>
      <c r="AE73" s="193"/>
    </row>
    <row r="74" spans="1:31" x14ac:dyDescent="0.25">
      <c r="A74" s="198" t="s">
        <v>37</v>
      </c>
      <c r="B74" s="198" t="s">
        <v>37</v>
      </c>
      <c r="C74" s="198" t="s">
        <v>117</v>
      </c>
      <c r="D74" s="198" t="s">
        <v>118</v>
      </c>
      <c r="E74" s="198" t="s">
        <v>111</v>
      </c>
      <c r="F74" s="199" t="s">
        <v>119</v>
      </c>
      <c r="G74" s="200"/>
      <c r="H74" s="201" t="s">
        <v>41</v>
      </c>
      <c r="I74" s="198" t="s">
        <v>42</v>
      </c>
      <c r="J74" s="198" t="s">
        <v>43</v>
      </c>
      <c r="K74" s="198" t="s">
        <v>42</v>
      </c>
      <c r="L74" s="198" t="s">
        <v>73</v>
      </c>
      <c r="M74" s="198" t="s">
        <v>1348</v>
      </c>
      <c r="N74" s="198" t="s">
        <v>1348</v>
      </c>
      <c r="O74" s="202"/>
      <c r="P74" s="203"/>
      <c r="Q74" s="198" t="s">
        <v>327</v>
      </c>
      <c r="R74" s="198" t="s">
        <v>327</v>
      </c>
      <c r="S74" s="204">
        <f t="shared" si="3"/>
        <v>0</v>
      </c>
      <c r="T74" s="205">
        <v>0</v>
      </c>
      <c r="U74" s="206" t="s">
        <v>51</v>
      </c>
      <c r="V74" s="205">
        <v>1</v>
      </c>
      <c r="W74" s="206" t="s">
        <v>47</v>
      </c>
      <c r="X74" s="207">
        <v>1</v>
      </c>
      <c r="Y74" s="248">
        <f t="shared" si="4"/>
        <v>17.52</v>
      </c>
      <c r="Z74" s="208">
        <f t="shared" si="5"/>
        <v>17.52</v>
      </c>
      <c r="AA74" s="209"/>
      <c r="AB74" s="193"/>
      <c r="AC74" s="193"/>
      <c r="AD74" s="193"/>
      <c r="AE74" s="193"/>
    </row>
    <row r="75" spans="1:31" x14ac:dyDescent="0.25">
      <c r="A75" s="198" t="s">
        <v>37</v>
      </c>
      <c r="B75" s="198" t="s">
        <v>37</v>
      </c>
      <c r="C75" s="198" t="s">
        <v>725</v>
      </c>
      <c r="D75" s="198" t="s">
        <v>1052</v>
      </c>
      <c r="E75" s="198" t="s">
        <v>39</v>
      </c>
      <c r="F75" s="199" t="s">
        <v>112</v>
      </c>
      <c r="G75" s="200"/>
      <c r="H75" s="201" t="s">
        <v>41</v>
      </c>
      <c r="I75" s="198" t="s">
        <v>42</v>
      </c>
      <c r="J75" s="198" t="s">
        <v>43</v>
      </c>
      <c r="K75" s="198" t="s">
        <v>42</v>
      </c>
      <c r="L75" s="198" t="s">
        <v>1384</v>
      </c>
      <c r="M75" s="198" t="s">
        <v>1213</v>
      </c>
      <c r="N75" s="198" t="s">
        <v>1358</v>
      </c>
      <c r="O75" s="202"/>
      <c r="P75" s="203"/>
      <c r="Q75" s="198" t="s">
        <v>327</v>
      </c>
      <c r="R75" s="198" t="s">
        <v>327</v>
      </c>
      <c r="S75" s="204">
        <f t="shared" si="3"/>
        <v>0</v>
      </c>
      <c r="T75" s="205">
        <v>0</v>
      </c>
      <c r="U75" s="206" t="s">
        <v>51</v>
      </c>
      <c r="V75" s="205">
        <v>11</v>
      </c>
      <c r="W75" s="206" t="s">
        <v>47</v>
      </c>
      <c r="X75" s="207">
        <v>11</v>
      </c>
      <c r="Y75" s="248">
        <f t="shared" si="4"/>
        <v>192.72</v>
      </c>
      <c r="Z75" s="208">
        <f t="shared" si="5"/>
        <v>192.72</v>
      </c>
      <c r="AA75" s="209"/>
      <c r="AB75" s="193"/>
      <c r="AC75" s="193"/>
      <c r="AD75" s="193"/>
      <c r="AE75" s="193"/>
    </row>
    <row r="76" spans="1:31" x14ac:dyDescent="0.25">
      <c r="A76" s="198" t="s">
        <v>37</v>
      </c>
      <c r="B76" s="198" t="s">
        <v>37</v>
      </c>
      <c r="C76" s="198" t="s">
        <v>1385</v>
      </c>
      <c r="D76" s="198" t="s">
        <v>1386</v>
      </c>
      <c r="E76" s="198" t="s">
        <v>39</v>
      </c>
      <c r="F76" s="199" t="s">
        <v>1387</v>
      </c>
      <c r="G76" s="200"/>
      <c r="H76" s="201" t="s">
        <v>41</v>
      </c>
      <c r="I76" s="198" t="s">
        <v>42</v>
      </c>
      <c r="J76" s="198" t="s">
        <v>543</v>
      </c>
      <c r="K76" s="198" t="s">
        <v>42</v>
      </c>
      <c r="L76" s="198" t="s">
        <v>543</v>
      </c>
      <c r="M76" s="198" t="s">
        <v>1238</v>
      </c>
      <c r="N76" s="198" t="s">
        <v>1238</v>
      </c>
      <c r="O76" s="202"/>
      <c r="P76" s="203"/>
      <c r="Q76" s="198" t="s">
        <v>327</v>
      </c>
      <c r="R76" s="198" t="s">
        <v>327</v>
      </c>
      <c r="S76" s="204">
        <f t="shared" si="3"/>
        <v>0</v>
      </c>
      <c r="T76" s="205">
        <v>0</v>
      </c>
      <c r="U76" s="206" t="s">
        <v>51</v>
      </c>
      <c r="V76" s="205">
        <v>1</v>
      </c>
      <c r="W76" s="206" t="s">
        <v>47</v>
      </c>
      <c r="X76" s="207">
        <v>1</v>
      </c>
      <c r="Y76" s="248">
        <f t="shared" si="4"/>
        <v>17.52</v>
      </c>
      <c r="Z76" s="208">
        <f t="shared" si="5"/>
        <v>17.52</v>
      </c>
      <c r="AA76" s="209"/>
      <c r="AB76" s="193"/>
      <c r="AC76" s="193"/>
      <c r="AD76" s="193"/>
      <c r="AE76" s="193"/>
    </row>
    <row r="77" spans="1:31" x14ac:dyDescent="0.25">
      <c r="A77" s="198" t="s">
        <v>37</v>
      </c>
      <c r="B77" s="198" t="s">
        <v>37</v>
      </c>
      <c r="C77" s="198" t="s">
        <v>655</v>
      </c>
      <c r="D77" s="198" t="s">
        <v>840</v>
      </c>
      <c r="E77" s="198" t="s">
        <v>39</v>
      </c>
      <c r="F77" s="199" t="s">
        <v>174</v>
      </c>
      <c r="G77" s="200"/>
      <c r="H77" s="201" t="s">
        <v>41</v>
      </c>
      <c r="I77" s="198" t="s">
        <v>42</v>
      </c>
      <c r="J77" s="198" t="s">
        <v>43</v>
      </c>
      <c r="K77" s="198" t="s">
        <v>42</v>
      </c>
      <c r="L77" s="198" t="s">
        <v>344</v>
      </c>
      <c r="M77" s="198" t="s">
        <v>1358</v>
      </c>
      <c r="N77" s="198" t="s">
        <v>1358</v>
      </c>
      <c r="O77" s="202"/>
      <c r="P77" s="203"/>
      <c r="Q77" s="198" t="s">
        <v>327</v>
      </c>
      <c r="R77" s="198" t="s">
        <v>327</v>
      </c>
      <c r="S77" s="204">
        <f t="shared" si="3"/>
        <v>0</v>
      </c>
      <c r="T77" s="205">
        <v>0</v>
      </c>
      <c r="U77" s="206" t="s">
        <v>51</v>
      </c>
      <c r="V77" s="205">
        <v>1</v>
      </c>
      <c r="W77" s="206" t="s">
        <v>47</v>
      </c>
      <c r="X77" s="207">
        <v>1</v>
      </c>
      <c r="Y77" s="248">
        <f t="shared" si="4"/>
        <v>17.52</v>
      </c>
      <c r="Z77" s="208">
        <f t="shared" si="5"/>
        <v>17.52</v>
      </c>
      <c r="AA77" s="209"/>
      <c r="AB77" s="193"/>
      <c r="AC77" s="193"/>
      <c r="AD77" s="193"/>
      <c r="AE77" s="193"/>
    </row>
    <row r="78" spans="1:31" x14ac:dyDescent="0.25">
      <c r="A78" s="198" t="s">
        <v>37</v>
      </c>
      <c r="B78" s="198" t="s">
        <v>37</v>
      </c>
      <c r="C78" s="198" t="s">
        <v>634</v>
      </c>
      <c r="D78" s="198" t="s">
        <v>823</v>
      </c>
      <c r="E78" s="198" t="s">
        <v>111</v>
      </c>
      <c r="F78" s="199" t="s">
        <v>1388</v>
      </c>
      <c r="G78" s="200"/>
      <c r="H78" s="201" t="s">
        <v>41</v>
      </c>
      <c r="I78" s="198" t="s">
        <v>42</v>
      </c>
      <c r="J78" s="198" t="s">
        <v>632</v>
      </c>
      <c r="K78" s="198" t="s">
        <v>42</v>
      </c>
      <c r="L78" s="198" t="s">
        <v>1389</v>
      </c>
      <c r="M78" s="198" t="s">
        <v>1050</v>
      </c>
      <c r="N78" s="198" t="s">
        <v>1076</v>
      </c>
      <c r="O78" s="202"/>
      <c r="P78" s="203"/>
      <c r="Q78" s="198" t="s">
        <v>327</v>
      </c>
      <c r="R78" s="198" t="s">
        <v>327</v>
      </c>
      <c r="S78" s="204">
        <f t="shared" si="3"/>
        <v>0</v>
      </c>
      <c r="T78" s="205">
        <v>2</v>
      </c>
      <c r="U78" s="206" t="s">
        <v>51</v>
      </c>
      <c r="V78" s="205">
        <v>1</v>
      </c>
      <c r="W78" s="206" t="s">
        <v>47</v>
      </c>
      <c r="X78" s="207">
        <v>3</v>
      </c>
      <c r="Y78" s="248">
        <f t="shared" si="4"/>
        <v>125.53999999999999</v>
      </c>
      <c r="Z78" s="208">
        <f t="shared" si="5"/>
        <v>125.53999999999999</v>
      </c>
      <c r="AA78" s="209"/>
      <c r="AB78" s="193"/>
      <c r="AC78" s="193"/>
      <c r="AD78" s="193"/>
      <c r="AE78" s="193"/>
    </row>
    <row r="79" spans="1:31" x14ac:dyDescent="0.25">
      <c r="A79" s="198" t="s">
        <v>37</v>
      </c>
      <c r="B79" s="198" t="s">
        <v>37</v>
      </c>
      <c r="C79" s="198" t="s">
        <v>308</v>
      </c>
      <c r="D79" s="198" t="s">
        <v>309</v>
      </c>
      <c r="E79" s="198" t="s">
        <v>111</v>
      </c>
      <c r="F79" s="199" t="s">
        <v>1390</v>
      </c>
      <c r="G79" s="200"/>
      <c r="H79" s="201" t="s">
        <v>41</v>
      </c>
      <c r="I79" s="198" t="s">
        <v>42</v>
      </c>
      <c r="J79" s="198" t="s">
        <v>43</v>
      </c>
      <c r="K79" s="198" t="s">
        <v>42</v>
      </c>
      <c r="L79" s="198" t="s">
        <v>760</v>
      </c>
      <c r="M79" s="198" t="s">
        <v>1348</v>
      </c>
      <c r="N79" s="198" t="s">
        <v>1348</v>
      </c>
      <c r="O79" s="202"/>
      <c r="P79" s="203"/>
      <c r="Q79" s="198" t="s">
        <v>327</v>
      </c>
      <c r="R79" s="198" t="s">
        <v>327</v>
      </c>
      <c r="S79" s="204">
        <f t="shared" si="3"/>
        <v>0</v>
      </c>
      <c r="T79" s="205">
        <v>0</v>
      </c>
      <c r="U79" s="206" t="s">
        <v>51</v>
      </c>
      <c r="V79" s="205">
        <v>1</v>
      </c>
      <c r="W79" s="206" t="s">
        <v>47</v>
      </c>
      <c r="X79" s="207">
        <v>1</v>
      </c>
      <c r="Y79" s="248">
        <f t="shared" si="4"/>
        <v>17.52</v>
      </c>
      <c r="Z79" s="208">
        <f t="shared" si="5"/>
        <v>17.52</v>
      </c>
      <c r="AA79" s="209"/>
      <c r="AB79" s="193"/>
      <c r="AC79" s="193"/>
      <c r="AD79" s="193"/>
      <c r="AE79" s="193"/>
    </row>
    <row r="80" spans="1:31" x14ac:dyDescent="0.25">
      <c r="A80" s="198" t="s">
        <v>37</v>
      </c>
      <c r="B80" s="198" t="s">
        <v>37</v>
      </c>
      <c r="C80" s="198" t="s">
        <v>424</v>
      </c>
      <c r="D80" s="198" t="s">
        <v>425</v>
      </c>
      <c r="E80" s="198" t="s">
        <v>39</v>
      </c>
      <c r="F80" s="199" t="s">
        <v>1317</v>
      </c>
      <c r="G80" s="200"/>
      <c r="H80" s="201" t="s">
        <v>41</v>
      </c>
      <c r="I80" s="198" t="s">
        <v>42</v>
      </c>
      <c r="J80" s="198" t="s">
        <v>43</v>
      </c>
      <c r="K80" s="198" t="s">
        <v>42</v>
      </c>
      <c r="L80" s="198" t="s">
        <v>1077</v>
      </c>
      <c r="M80" s="198" t="s">
        <v>1277</v>
      </c>
      <c r="N80" s="198" t="s">
        <v>1277</v>
      </c>
      <c r="O80" s="202"/>
      <c r="P80" s="203"/>
      <c r="Q80" s="198" t="s">
        <v>327</v>
      </c>
      <c r="R80" s="198" t="s">
        <v>327</v>
      </c>
      <c r="S80" s="204">
        <f t="shared" si="3"/>
        <v>0</v>
      </c>
      <c r="T80" s="205">
        <v>0</v>
      </c>
      <c r="U80" s="206" t="s">
        <v>51</v>
      </c>
      <c r="V80" s="205">
        <v>1</v>
      </c>
      <c r="W80" s="206" t="s">
        <v>47</v>
      </c>
      <c r="X80" s="207">
        <v>1</v>
      </c>
      <c r="Y80" s="248">
        <f t="shared" si="4"/>
        <v>17.52</v>
      </c>
      <c r="Z80" s="208">
        <f t="shared" si="5"/>
        <v>17.52</v>
      </c>
      <c r="AA80" s="209"/>
      <c r="AB80" s="193"/>
      <c r="AC80" s="193"/>
      <c r="AD80" s="193"/>
      <c r="AE80" s="193"/>
    </row>
    <row r="81" spans="1:31" x14ac:dyDescent="0.25">
      <c r="A81" s="198" t="s">
        <v>37</v>
      </c>
      <c r="B81" s="198" t="s">
        <v>37</v>
      </c>
      <c r="C81" s="198" t="s">
        <v>635</v>
      </c>
      <c r="D81" s="198" t="s">
        <v>896</v>
      </c>
      <c r="E81" s="198" t="s">
        <v>111</v>
      </c>
      <c r="F81" s="199" t="s">
        <v>1391</v>
      </c>
      <c r="G81" s="200"/>
      <c r="H81" s="201" t="s">
        <v>41</v>
      </c>
      <c r="I81" s="198" t="s">
        <v>42</v>
      </c>
      <c r="J81" s="198" t="s">
        <v>43</v>
      </c>
      <c r="K81" s="198" t="s">
        <v>42</v>
      </c>
      <c r="L81" s="198" t="s">
        <v>1392</v>
      </c>
      <c r="M81" s="198" t="s">
        <v>1380</v>
      </c>
      <c r="N81" s="198" t="s">
        <v>1348</v>
      </c>
      <c r="O81" s="202"/>
      <c r="P81" s="203"/>
      <c r="Q81" s="198" t="s">
        <v>327</v>
      </c>
      <c r="R81" s="198" t="s">
        <v>327</v>
      </c>
      <c r="S81" s="204">
        <f t="shared" si="3"/>
        <v>0</v>
      </c>
      <c r="T81" s="205">
        <v>1</v>
      </c>
      <c r="U81" s="206" t="s">
        <v>51</v>
      </c>
      <c r="V81" s="205">
        <v>1</v>
      </c>
      <c r="W81" s="206" t="s">
        <v>47</v>
      </c>
      <c r="X81" s="207">
        <v>2</v>
      </c>
      <c r="Y81" s="248">
        <f t="shared" si="4"/>
        <v>71.53</v>
      </c>
      <c r="Z81" s="208">
        <f t="shared" si="5"/>
        <v>71.53</v>
      </c>
      <c r="AA81" s="209"/>
      <c r="AB81" s="193"/>
      <c r="AC81" s="193"/>
      <c r="AD81" s="193"/>
      <c r="AE81" s="193"/>
    </row>
    <row r="82" spans="1:31" x14ac:dyDescent="0.25">
      <c r="A82" s="198" t="s">
        <v>37</v>
      </c>
      <c r="B82" s="198" t="s">
        <v>37</v>
      </c>
      <c r="C82" s="198" t="s">
        <v>424</v>
      </c>
      <c r="D82" s="198" t="s">
        <v>425</v>
      </c>
      <c r="E82" s="198" t="s">
        <v>39</v>
      </c>
      <c r="F82" s="199" t="s">
        <v>1393</v>
      </c>
      <c r="G82" s="200"/>
      <c r="H82" s="201" t="s">
        <v>41</v>
      </c>
      <c r="I82" s="198" t="s">
        <v>42</v>
      </c>
      <c r="J82" s="198" t="s">
        <v>43</v>
      </c>
      <c r="K82" s="198" t="s">
        <v>42</v>
      </c>
      <c r="L82" s="198" t="s">
        <v>59</v>
      </c>
      <c r="M82" s="198" t="s">
        <v>1358</v>
      </c>
      <c r="N82" s="198" t="s">
        <v>1358</v>
      </c>
      <c r="O82" s="202"/>
      <c r="P82" s="203"/>
      <c r="Q82" s="198" t="s">
        <v>327</v>
      </c>
      <c r="R82" s="198" t="s">
        <v>327</v>
      </c>
      <c r="S82" s="204">
        <f t="shared" si="3"/>
        <v>0</v>
      </c>
      <c r="T82" s="205">
        <v>0</v>
      </c>
      <c r="U82" s="206" t="s">
        <v>51</v>
      </c>
      <c r="V82" s="205">
        <v>1</v>
      </c>
      <c r="W82" s="206" t="s">
        <v>47</v>
      </c>
      <c r="X82" s="207">
        <v>1</v>
      </c>
      <c r="Y82" s="248">
        <f t="shared" si="4"/>
        <v>17.52</v>
      </c>
      <c r="Z82" s="208">
        <f t="shared" si="5"/>
        <v>17.52</v>
      </c>
      <c r="AA82" s="209"/>
      <c r="AB82" s="193"/>
      <c r="AC82" s="193"/>
      <c r="AD82" s="193"/>
      <c r="AE82" s="193"/>
    </row>
    <row r="83" spans="1:31" x14ac:dyDescent="0.25">
      <c r="A83" s="198" t="s">
        <v>37</v>
      </c>
      <c r="B83" s="198" t="s">
        <v>37</v>
      </c>
      <c r="C83" s="198" t="s">
        <v>635</v>
      </c>
      <c r="D83" s="198" t="s">
        <v>896</v>
      </c>
      <c r="E83" s="198" t="s">
        <v>111</v>
      </c>
      <c r="F83" s="199" t="s">
        <v>1394</v>
      </c>
      <c r="G83" s="200"/>
      <c r="H83" s="201" t="s">
        <v>41</v>
      </c>
      <c r="I83" s="198" t="s">
        <v>42</v>
      </c>
      <c r="J83" s="198" t="s">
        <v>43</v>
      </c>
      <c r="K83" s="198" t="s">
        <v>42</v>
      </c>
      <c r="L83" s="198" t="s">
        <v>1395</v>
      </c>
      <c r="M83" s="198" t="s">
        <v>1277</v>
      </c>
      <c r="N83" s="198" t="s">
        <v>1358</v>
      </c>
      <c r="O83" s="202"/>
      <c r="P83" s="203"/>
      <c r="Q83" s="198" t="s">
        <v>327</v>
      </c>
      <c r="R83" s="198" t="s">
        <v>327</v>
      </c>
      <c r="S83" s="204">
        <f t="shared" si="3"/>
        <v>0</v>
      </c>
      <c r="T83" s="205">
        <v>1</v>
      </c>
      <c r="U83" s="206" t="s">
        <v>51</v>
      </c>
      <c r="V83" s="205">
        <v>1</v>
      </c>
      <c r="W83" s="206" t="s">
        <v>47</v>
      </c>
      <c r="X83" s="207">
        <v>2</v>
      </c>
      <c r="Y83" s="248">
        <f t="shared" si="4"/>
        <v>71.53</v>
      </c>
      <c r="Z83" s="208">
        <f t="shared" si="5"/>
        <v>71.53</v>
      </c>
      <c r="AA83" s="209"/>
      <c r="AB83" s="193"/>
      <c r="AC83" s="193"/>
      <c r="AD83" s="193"/>
      <c r="AE83" s="193"/>
    </row>
    <row r="84" spans="1:31" x14ac:dyDescent="0.25">
      <c r="A84" s="198" t="s">
        <v>37</v>
      </c>
      <c r="B84" s="198" t="s">
        <v>37</v>
      </c>
      <c r="C84" s="198" t="s">
        <v>739</v>
      </c>
      <c r="D84" s="198" t="s">
        <v>1146</v>
      </c>
      <c r="E84" s="198" t="s">
        <v>39</v>
      </c>
      <c r="F84" s="199" t="s">
        <v>790</v>
      </c>
      <c r="G84" s="200"/>
      <c r="H84" s="201" t="s">
        <v>41</v>
      </c>
      <c r="I84" s="198" t="s">
        <v>42</v>
      </c>
      <c r="J84" s="198" t="s">
        <v>43</v>
      </c>
      <c r="K84" s="198" t="s">
        <v>42</v>
      </c>
      <c r="L84" s="198" t="s">
        <v>1077</v>
      </c>
      <c r="M84" s="198" t="s">
        <v>1277</v>
      </c>
      <c r="N84" s="198" t="s">
        <v>1277</v>
      </c>
      <c r="O84" s="202"/>
      <c r="P84" s="203"/>
      <c r="Q84" s="198" t="s">
        <v>327</v>
      </c>
      <c r="R84" s="198" t="s">
        <v>327</v>
      </c>
      <c r="S84" s="204">
        <f t="shared" si="3"/>
        <v>0</v>
      </c>
      <c r="T84" s="205">
        <v>0</v>
      </c>
      <c r="U84" s="206" t="s">
        <v>51</v>
      </c>
      <c r="V84" s="205">
        <v>1</v>
      </c>
      <c r="W84" s="206" t="s">
        <v>47</v>
      </c>
      <c r="X84" s="207">
        <v>1</v>
      </c>
      <c r="Y84" s="248">
        <f t="shared" si="4"/>
        <v>17.52</v>
      </c>
      <c r="Z84" s="208">
        <f t="shared" si="5"/>
        <v>17.52</v>
      </c>
      <c r="AA84" s="209"/>
      <c r="AB84" s="193"/>
      <c r="AC84" s="193"/>
      <c r="AD84" s="193"/>
      <c r="AE84" s="193"/>
    </row>
    <row r="85" spans="1:31" x14ac:dyDescent="0.25">
      <c r="A85" s="198" t="s">
        <v>37</v>
      </c>
      <c r="B85" s="198" t="s">
        <v>37</v>
      </c>
      <c r="C85" s="198" t="s">
        <v>245</v>
      </c>
      <c r="D85" s="198" t="s">
        <v>246</v>
      </c>
      <c r="E85" s="198" t="s">
        <v>39</v>
      </c>
      <c r="F85" s="199" t="s">
        <v>1396</v>
      </c>
      <c r="G85" s="200"/>
      <c r="H85" s="201" t="s">
        <v>41</v>
      </c>
      <c r="I85" s="198" t="s">
        <v>42</v>
      </c>
      <c r="J85" s="198" t="s">
        <v>43</v>
      </c>
      <c r="K85" s="198" t="s">
        <v>42</v>
      </c>
      <c r="L85" s="198" t="s">
        <v>1397</v>
      </c>
      <c r="M85" s="198" t="s">
        <v>1237</v>
      </c>
      <c r="N85" s="198" t="s">
        <v>1249</v>
      </c>
      <c r="O85" s="202"/>
      <c r="P85" s="203"/>
      <c r="Q85" s="198" t="s">
        <v>327</v>
      </c>
      <c r="R85" s="198" t="s">
        <v>327</v>
      </c>
      <c r="S85" s="204">
        <f t="shared" si="3"/>
        <v>0</v>
      </c>
      <c r="T85" s="205">
        <v>4</v>
      </c>
      <c r="U85" s="206" t="s">
        <v>51</v>
      </c>
      <c r="V85" s="205">
        <v>1</v>
      </c>
      <c r="W85" s="206" t="s">
        <v>47</v>
      </c>
      <c r="X85" s="207">
        <v>5</v>
      </c>
      <c r="Y85" s="248">
        <f t="shared" si="4"/>
        <v>233.56</v>
      </c>
      <c r="Z85" s="208">
        <f t="shared" si="5"/>
        <v>233.56</v>
      </c>
      <c r="AA85" s="209"/>
      <c r="AB85" s="193"/>
      <c r="AC85" s="193"/>
      <c r="AD85" s="193"/>
      <c r="AE85" s="193"/>
    </row>
    <row r="86" spans="1:31" x14ac:dyDescent="0.25">
      <c r="A86" s="198" t="s">
        <v>37</v>
      </c>
      <c r="B86" s="198" t="s">
        <v>37</v>
      </c>
      <c r="C86" s="198" t="s">
        <v>245</v>
      </c>
      <c r="D86" s="198" t="s">
        <v>246</v>
      </c>
      <c r="E86" s="198" t="s">
        <v>39</v>
      </c>
      <c r="F86" s="199" t="s">
        <v>1398</v>
      </c>
      <c r="G86" s="200"/>
      <c r="H86" s="201" t="s">
        <v>41</v>
      </c>
      <c r="I86" s="198" t="s">
        <v>42</v>
      </c>
      <c r="J86" s="198" t="s">
        <v>43</v>
      </c>
      <c r="K86" s="198" t="s">
        <v>42</v>
      </c>
      <c r="L86" s="198" t="s">
        <v>1399</v>
      </c>
      <c r="M86" s="198" t="s">
        <v>1380</v>
      </c>
      <c r="N86" s="198" t="s">
        <v>1358</v>
      </c>
      <c r="O86" s="202"/>
      <c r="P86" s="203"/>
      <c r="Q86" s="198" t="s">
        <v>327</v>
      </c>
      <c r="R86" s="198" t="s">
        <v>327</v>
      </c>
      <c r="S86" s="204">
        <f t="shared" si="3"/>
        <v>0</v>
      </c>
      <c r="T86" s="205">
        <v>4</v>
      </c>
      <c r="U86" s="206" t="s">
        <v>51</v>
      </c>
      <c r="V86" s="205">
        <v>1</v>
      </c>
      <c r="W86" s="206" t="s">
        <v>47</v>
      </c>
      <c r="X86" s="207">
        <v>5</v>
      </c>
      <c r="Y86" s="248">
        <f t="shared" si="4"/>
        <v>233.56</v>
      </c>
      <c r="Z86" s="208">
        <f t="shared" si="5"/>
        <v>233.56</v>
      </c>
      <c r="AA86" s="209"/>
      <c r="AB86" s="193"/>
      <c r="AC86" s="193"/>
      <c r="AD86" s="193"/>
      <c r="AE86" s="193"/>
    </row>
    <row r="87" spans="1:31" x14ac:dyDescent="0.25">
      <c r="A87" s="198" t="s">
        <v>37</v>
      </c>
      <c r="B87" s="198" t="s">
        <v>37</v>
      </c>
      <c r="C87" s="198" t="s">
        <v>739</v>
      </c>
      <c r="D87" s="198" t="s">
        <v>1146</v>
      </c>
      <c r="E87" s="198" t="s">
        <v>39</v>
      </c>
      <c r="F87" s="199" t="s">
        <v>740</v>
      </c>
      <c r="G87" s="200"/>
      <c r="H87" s="201" t="s">
        <v>41</v>
      </c>
      <c r="I87" s="198" t="s">
        <v>42</v>
      </c>
      <c r="J87" s="198" t="s">
        <v>43</v>
      </c>
      <c r="K87" s="198" t="s">
        <v>42</v>
      </c>
      <c r="L87" s="198" t="s">
        <v>59</v>
      </c>
      <c r="M87" s="198" t="s">
        <v>1358</v>
      </c>
      <c r="N87" s="198" t="s">
        <v>1358</v>
      </c>
      <c r="O87" s="202"/>
      <c r="P87" s="203"/>
      <c r="Q87" s="198" t="s">
        <v>327</v>
      </c>
      <c r="R87" s="198" t="s">
        <v>327</v>
      </c>
      <c r="S87" s="204">
        <f t="shared" si="3"/>
        <v>0</v>
      </c>
      <c r="T87" s="205">
        <v>0</v>
      </c>
      <c r="U87" s="206" t="s">
        <v>51</v>
      </c>
      <c r="V87" s="205">
        <v>1</v>
      </c>
      <c r="W87" s="206" t="s">
        <v>47</v>
      </c>
      <c r="X87" s="207">
        <v>1</v>
      </c>
      <c r="Y87" s="248">
        <f t="shared" si="4"/>
        <v>17.52</v>
      </c>
      <c r="Z87" s="208">
        <f t="shared" si="5"/>
        <v>17.52</v>
      </c>
      <c r="AA87" s="209"/>
      <c r="AB87" s="193"/>
      <c r="AC87" s="193"/>
      <c r="AD87" s="193"/>
      <c r="AE87" s="193"/>
    </row>
    <row r="88" spans="1:31" x14ac:dyDescent="0.25">
      <c r="A88" s="198" t="s">
        <v>37</v>
      </c>
      <c r="B88" s="198" t="s">
        <v>37</v>
      </c>
      <c r="C88" s="198" t="s">
        <v>57</v>
      </c>
      <c r="D88" s="198" t="s">
        <v>381</v>
      </c>
      <c r="E88" s="198" t="s">
        <v>39</v>
      </c>
      <c r="F88" s="199" t="s">
        <v>1400</v>
      </c>
      <c r="G88" s="200"/>
      <c r="H88" s="201" t="s">
        <v>41</v>
      </c>
      <c r="I88" s="198" t="s">
        <v>42</v>
      </c>
      <c r="J88" s="198" t="s">
        <v>43</v>
      </c>
      <c r="K88" s="198" t="s">
        <v>42</v>
      </c>
      <c r="L88" s="198" t="s">
        <v>59</v>
      </c>
      <c r="M88" s="198" t="s">
        <v>1315</v>
      </c>
      <c r="N88" s="198" t="s">
        <v>1315</v>
      </c>
      <c r="O88" s="202"/>
      <c r="P88" s="203"/>
      <c r="Q88" s="198" t="s">
        <v>327</v>
      </c>
      <c r="R88" s="198" t="s">
        <v>327</v>
      </c>
      <c r="S88" s="204">
        <f t="shared" si="3"/>
        <v>0</v>
      </c>
      <c r="T88" s="205">
        <v>0</v>
      </c>
      <c r="U88" s="206" t="s">
        <v>51</v>
      </c>
      <c r="V88" s="205">
        <v>1</v>
      </c>
      <c r="W88" s="206" t="s">
        <v>47</v>
      </c>
      <c r="X88" s="207">
        <v>1</v>
      </c>
      <c r="Y88" s="248">
        <f t="shared" si="4"/>
        <v>17.52</v>
      </c>
      <c r="Z88" s="208">
        <f t="shared" si="5"/>
        <v>17.52</v>
      </c>
      <c r="AA88" s="209"/>
      <c r="AB88" s="193"/>
      <c r="AC88" s="193"/>
      <c r="AD88" s="193"/>
      <c r="AE88" s="193"/>
    </row>
    <row r="89" spans="1:31" x14ac:dyDescent="0.25">
      <c r="A89" s="198" t="s">
        <v>37</v>
      </c>
      <c r="B89" s="198" t="s">
        <v>37</v>
      </c>
      <c r="C89" s="198" t="s">
        <v>560</v>
      </c>
      <c r="D89" s="198" t="s">
        <v>561</v>
      </c>
      <c r="E89" s="198" t="s">
        <v>39</v>
      </c>
      <c r="F89" s="199" t="s">
        <v>759</v>
      </c>
      <c r="G89" s="200"/>
      <c r="H89" s="201" t="s">
        <v>41</v>
      </c>
      <c r="I89" s="198" t="s">
        <v>42</v>
      </c>
      <c r="J89" s="198" t="s">
        <v>43</v>
      </c>
      <c r="K89" s="198" t="s">
        <v>42</v>
      </c>
      <c r="L89" s="198" t="s">
        <v>285</v>
      </c>
      <c r="M89" s="198" t="s">
        <v>1315</v>
      </c>
      <c r="N89" s="198" t="s">
        <v>1315</v>
      </c>
      <c r="O89" s="202"/>
      <c r="P89" s="203"/>
      <c r="Q89" s="198" t="s">
        <v>327</v>
      </c>
      <c r="R89" s="198" t="s">
        <v>327</v>
      </c>
      <c r="S89" s="204">
        <f t="shared" si="3"/>
        <v>0</v>
      </c>
      <c r="T89" s="205">
        <v>0</v>
      </c>
      <c r="U89" s="206" t="s">
        <v>51</v>
      </c>
      <c r="V89" s="205">
        <v>1</v>
      </c>
      <c r="W89" s="206" t="s">
        <v>47</v>
      </c>
      <c r="X89" s="207">
        <v>1</v>
      </c>
      <c r="Y89" s="248">
        <f t="shared" si="4"/>
        <v>17.52</v>
      </c>
      <c r="Z89" s="208">
        <f t="shared" si="5"/>
        <v>17.52</v>
      </c>
      <c r="AA89" s="209"/>
      <c r="AB89" s="193"/>
      <c r="AC89" s="193"/>
      <c r="AD89" s="193"/>
      <c r="AE89" s="193"/>
    </row>
    <row r="90" spans="1:31" x14ac:dyDescent="0.25">
      <c r="A90" s="198" t="s">
        <v>37</v>
      </c>
      <c r="B90" s="198" t="s">
        <v>37</v>
      </c>
      <c r="C90" s="198" t="s">
        <v>688</v>
      </c>
      <c r="D90" s="198" t="s">
        <v>1401</v>
      </c>
      <c r="E90" s="198" t="s">
        <v>111</v>
      </c>
      <c r="F90" s="199" t="s">
        <v>689</v>
      </c>
      <c r="G90" s="200"/>
      <c r="H90" s="201" t="s">
        <v>41</v>
      </c>
      <c r="I90" s="198" t="s">
        <v>42</v>
      </c>
      <c r="J90" s="198" t="s">
        <v>43</v>
      </c>
      <c r="K90" s="198" t="s">
        <v>42</v>
      </c>
      <c r="L90" s="198" t="s">
        <v>285</v>
      </c>
      <c r="M90" s="198" t="s">
        <v>1315</v>
      </c>
      <c r="N90" s="198" t="s">
        <v>1315</v>
      </c>
      <c r="O90" s="202"/>
      <c r="P90" s="203"/>
      <c r="Q90" s="198" t="s">
        <v>327</v>
      </c>
      <c r="R90" s="198" t="s">
        <v>327</v>
      </c>
      <c r="S90" s="204">
        <f t="shared" si="3"/>
        <v>0</v>
      </c>
      <c r="T90" s="205">
        <v>0</v>
      </c>
      <c r="U90" s="206" t="s">
        <v>51</v>
      </c>
      <c r="V90" s="205">
        <v>1</v>
      </c>
      <c r="W90" s="206" t="s">
        <v>47</v>
      </c>
      <c r="X90" s="207">
        <v>1</v>
      </c>
      <c r="Y90" s="248">
        <f t="shared" si="4"/>
        <v>17.52</v>
      </c>
      <c r="Z90" s="208">
        <f t="shared" si="5"/>
        <v>17.52</v>
      </c>
      <c r="AA90" s="209"/>
      <c r="AB90" s="193"/>
      <c r="AC90" s="193"/>
      <c r="AD90" s="193"/>
      <c r="AE90" s="193"/>
    </row>
    <row r="91" spans="1:31" x14ac:dyDescent="0.25">
      <c r="A91" s="198" t="s">
        <v>37</v>
      </c>
      <c r="B91" s="198" t="s">
        <v>37</v>
      </c>
      <c r="C91" s="198" t="s">
        <v>308</v>
      </c>
      <c r="D91" s="198" t="s">
        <v>309</v>
      </c>
      <c r="E91" s="198" t="s">
        <v>111</v>
      </c>
      <c r="F91" s="199" t="s">
        <v>839</v>
      </c>
      <c r="G91" s="200"/>
      <c r="H91" s="201" t="s">
        <v>41</v>
      </c>
      <c r="I91" s="198" t="s">
        <v>42</v>
      </c>
      <c r="J91" s="198" t="s">
        <v>43</v>
      </c>
      <c r="K91" s="198" t="s">
        <v>42</v>
      </c>
      <c r="L91" s="198" t="s">
        <v>626</v>
      </c>
      <c r="M91" s="198" t="s">
        <v>1277</v>
      </c>
      <c r="N91" s="198" t="s">
        <v>1277</v>
      </c>
      <c r="O91" s="202"/>
      <c r="P91" s="203"/>
      <c r="Q91" s="198" t="s">
        <v>327</v>
      </c>
      <c r="R91" s="198" t="s">
        <v>327</v>
      </c>
      <c r="S91" s="204">
        <f t="shared" si="3"/>
        <v>0</v>
      </c>
      <c r="T91" s="205">
        <v>0</v>
      </c>
      <c r="U91" s="206" t="s">
        <v>51</v>
      </c>
      <c r="V91" s="205">
        <v>1</v>
      </c>
      <c r="W91" s="206" t="s">
        <v>47</v>
      </c>
      <c r="X91" s="207">
        <v>1</v>
      </c>
      <c r="Y91" s="248">
        <f t="shared" si="4"/>
        <v>17.52</v>
      </c>
      <c r="Z91" s="208">
        <f t="shared" si="5"/>
        <v>17.52</v>
      </c>
      <c r="AA91" s="209"/>
      <c r="AB91" s="193"/>
      <c r="AC91" s="193"/>
      <c r="AD91" s="193"/>
      <c r="AE91" s="193"/>
    </row>
    <row r="92" spans="1:31" x14ac:dyDescent="0.25">
      <c r="A92" s="198" t="s">
        <v>37</v>
      </c>
      <c r="B92" s="198" t="s">
        <v>37</v>
      </c>
      <c r="C92" s="198" t="s">
        <v>791</v>
      </c>
      <c r="D92" s="198" t="s">
        <v>792</v>
      </c>
      <c r="E92" s="198" t="s">
        <v>39</v>
      </c>
      <c r="F92" s="199" t="s">
        <v>1402</v>
      </c>
      <c r="G92" s="200"/>
      <c r="H92" s="201" t="s">
        <v>41</v>
      </c>
      <c r="I92" s="198" t="s">
        <v>42</v>
      </c>
      <c r="J92" s="198" t="s">
        <v>43</v>
      </c>
      <c r="K92" s="198" t="s">
        <v>42</v>
      </c>
      <c r="L92" s="198" t="s">
        <v>59</v>
      </c>
      <c r="M92" s="198" t="s">
        <v>1315</v>
      </c>
      <c r="N92" s="198" t="s">
        <v>1315</v>
      </c>
      <c r="O92" s="202"/>
      <c r="P92" s="203"/>
      <c r="Q92" s="198" t="s">
        <v>327</v>
      </c>
      <c r="R92" s="198" t="s">
        <v>327</v>
      </c>
      <c r="S92" s="204">
        <f t="shared" si="3"/>
        <v>0</v>
      </c>
      <c r="T92" s="205">
        <v>0</v>
      </c>
      <c r="U92" s="206" t="s">
        <v>51</v>
      </c>
      <c r="V92" s="205">
        <v>1</v>
      </c>
      <c r="W92" s="206" t="s">
        <v>47</v>
      </c>
      <c r="X92" s="207">
        <v>1</v>
      </c>
      <c r="Y92" s="248">
        <f t="shared" si="4"/>
        <v>17.52</v>
      </c>
      <c r="Z92" s="208">
        <f t="shared" si="5"/>
        <v>17.52</v>
      </c>
      <c r="AA92" s="209"/>
      <c r="AB92" s="193"/>
      <c r="AC92" s="193"/>
      <c r="AD92" s="193"/>
      <c r="AE92" s="193"/>
    </row>
    <row r="93" spans="1:31" x14ac:dyDescent="0.25">
      <c r="A93" s="198" t="s">
        <v>37</v>
      </c>
      <c r="B93" s="198" t="s">
        <v>37</v>
      </c>
      <c r="C93" s="198" t="s">
        <v>197</v>
      </c>
      <c r="D93" s="198" t="s">
        <v>198</v>
      </c>
      <c r="E93" s="198" t="s">
        <v>39</v>
      </c>
      <c r="F93" s="199" t="s">
        <v>781</v>
      </c>
      <c r="G93" s="200"/>
      <c r="H93" s="201" t="s">
        <v>41</v>
      </c>
      <c r="I93" s="198" t="s">
        <v>42</v>
      </c>
      <c r="J93" s="198" t="s">
        <v>43</v>
      </c>
      <c r="K93" s="198" t="s">
        <v>42</v>
      </c>
      <c r="L93" s="198" t="s">
        <v>1403</v>
      </c>
      <c r="M93" s="198" t="s">
        <v>1404</v>
      </c>
      <c r="N93" s="198" t="s">
        <v>1405</v>
      </c>
      <c r="O93" s="202"/>
      <c r="P93" s="203"/>
      <c r="Q93" s="198" t="s">
        <v>327</v>
      </c>
      <c r="R93" s="198" t="s">
        <v>327</v>
      </c>
      <c r="S93" s="204">
        <f t="shared" si="3"/>
        <v>0</v>
      </c>
      <c r="T93" s="205">
        <v>2</v>
      </c>
      <c r="U93" s="206" t="s">
        <v>51</v>
      </c>
      <c r="V93" s="205">
        <v>1</v>
      </c>
      <c r="W93" s="206" t="s">
        <v>47</v>
      </c>
      <c r="X93" s="207">
        <v>3</v>
      </c>
      <c r="Y93" s="248">
        <f t="shared" si="4"/>
        <v>125.53999999999999</v>
      </c>
      <c r="Z93" s="208">
        <f t="shared" si="5"/>
        <v>125.53999999999999</v>
      </c>
      <c r="AA93" s="209"/>
      <c r="AB93" s="193"/>
      <c r="AC93" s="193"/>
      <c r="AD93" s="193"/>
      <c r="AE93" s="193"/>
    </row>
    <row r="94" spans="1:31" x14ac:dyDescent="0.25">
      <c r="A94" s="198" t="s">
        <v>37</v>
      </c>
      <c r="B94" s="198" t="s">
        <v>37</v>
      </c>
      <c r="C94" s="198" t="s">
        <v>794</v>
      </c>
      <c r="D94" s="198" t="s">
        <v>1176</v>
      </c>
      <c r="E94" s="198" t="s">
        <v>111</v>
      </c>
      <c r="F94" s="199" t="s">
        <v>1177</v>
      </c>
      <c r="G94" s="200"/>
      <c r="H94" s="201" t="s">
        <v>41</v>
      </c>
      <c r="I94" s="198" t="s">
        <v>42</v>
      </c>
      <c r="J94" s="198" t="s">
        <v>43</v>
      </c>
      <c r="K94" s="198" t="s">
        <v>42</v>
      </c>
      <c r="L94" s="198" t="s">
        <v>380</v>
      </c>
      <c r="M94" s="198" t="s">
        <v>1225</v>
      </c>
      <c r="N94" s="198" t="s">
        <v>1225</v>
      </c>
      <c r="O94" s="202"/>
      <c r="P94" s="203"/>
      <c r="Q94" s="198" t="s">
        <v>327</v>
      </c>
      <c r="R94" s="198" t="s">
        <v>327</v>
      </c>
      <c r="S94" s="204">
        <f t="shared" si="3"/>
        <v>0</v>
      </c>
      <c r="T94" s="205">
        <v>0</v>
      </c>
      <c r="U94" s="206" t="s">
        <v>51</v>
      </c>
      <c r="V94" s="205">
        <v>1</v>
      </c>
      <c r="W94" s="206" t="s">
        <v>47</v>
      </c>
      <c r="X94" s="207">
        <v>1</v>
      </c>
      <c r="Y94" s="248">
        <f t="shared" si="4"/>
        <v>17.52</v>
      </c>
      <c r="Z94" s="208">
        <f t="shared" si="5"/>
        <v>17.52</v>
      </c>
      <c r="AA94" s="209"/>
      <c r="AB94" s="193"/>
      <c r="AC94" s="193"/>
      <c r="AD94" s="193"/>
      <c r="AE94" s="193"/>
    </row>
    <row r="95" spans="1:31" x14ac:dyDescent="0.25">
      <c r="A95" s="198" t="s">
        <v>37</v>
      </c>
      <c r="B95" s="198" t="s">
        <v>37</v>
      </c>
      <c r="C95" s="198" t="s">
        <v>743</v>
      </c>
      <c r="D95" s="198" t="s">
        <v>1406</v>
      </c>
      <c r="E95" s="198" t="s">
        <v>39</v>
      </c>
      <c r="F95" s="199" t="s">
        <v>1407</v>
      </c>
      <c r="G95" s="200"/>
      <c r="H95" s="201" t="s">
        <v>41</v>
      </c>
      <c r="I95" s="198" t="s">
        <v>42</v>
      </c>
      <c r="J95" s="198" t="s">
        <v>43</v>
      </c>
      <c r="K95" s="198" t="s">
        <v>42</v>
      </c>
      <c r="L95" s="198" t="s">
        <v>1272</v>
      </c>
      <c r="M95" s="198" t="s">
        <v>1247</v>
      </c>
      <c r="N95" s="198" t="s">
        <v>1225</v>
      </c>
      <c r="O95" s="202"/>
      <c r="P95" s="203"/>
      <c r="Q95" s="198" t="s">
        <v>327</v>
      </c>
      <c r="R95" s="198" t="s">
        <v>327</v>
      </c>
      <c r="S95" s="204">
        <f t="shared" si="3"/>
        <v>0</v>
      </c>
      <c r="T95" s="205">
        <v>3</v>
      </c>
      <c r="U95" s="206" t="s">
        <v>51</v>
      </c>
      <c r="V95" s="205">
        <v>0</v>
      </c>
      <c r="W95" s="206" t="s">
        <v>47</v>
      </c>
      <c r="X95" s="207">
        <v>3</v>
      </c>
      <c r="Y95" s="248">
        <f t="shared" si="4"/>
        <v>162.03</v>
      </c>
      <c r="Z95" s="208">
        <f t="shared" si="5"/>
        <v>162.03</v>
      </c>
      <c r="AA95" s="209"/>
      <c r="AB95" s="193"/>
      <c r="AC95" s="193"/>
      <c r="AD95" s="193"/>
      <c r="AE95" s="193"/>
    </row>
    <row r="96" spans="1:31" x14ac:dyDescent="0.25">
      <c r="A96" s="198" t="s">
        <v>37</v>
      </c>
      <c r="B96" s="198" t="s">
        <v>37</v>
      </c>
      <c r="C96" s="198" t="s">
        <v>57</v>
      </c>
      <c r="D96" s="198" t="s">
        <v>381</v>
      </c>
      <c r="E96" s="198" t="s">
        <v>39</v>
      </c>
      <c r="F96" s="199" t="s">
        <v>1408</v>
      </c>
      <c r="G96" s="200"/>
      <c r="H96" s="201" t="s">
        <v>41</v>
      </c>
      <c r="I96" s="198" t="s">
        <v>42</v>
      </c>
      <c r="J96" s="198" t="s">
        <v>43</v>
      </c>
      <c r="K96" s="198" t="s">
        <v>42</v>
      </c>
      <c r="L96" s="198" t="s">
        <v>59</v>
      </c>
      <c r="M96" s="198" t="s">
        <v>1013</v>
      </c>
      <c r="N96" s="198" t="s">
        <v>1013</v>
      </c>
      <c r="O96" s="202"/>
      <c r="P96" s="203"/>
      <c r="Q96" s="198" t="s">
        <v>327</v>
      </c>
      <c r="R96" s="198" t="s">
        <v>327</v>
      </c>
      <c r="S96" s="204">
        <f t="shared" si="3"/>
        <v>0</v>
      </c>
      <c r="T96" s="205">
        <v>0</v>
      </c>
      <c r="U96" s="206" t="s">
        <v>51</v>
      </c>
      <c r="V96" s="205">
        <v>1</v>
      </c>
      <c r="W96" s="206" t="s">
        <v>47</v>
      </c>
      <c r="X96" s="207">
        <v>1</v>
      </c>
      <c r="Y96" s="248">
        <f t="shared" si="4"/>
        <v>17.52</v>
      </c>
      <c r="Z96" s="208">
        <f t="shared" si="5"/>
        <v>17.52</v>
      </c>
      <c r="AA96" s="209"/>
      <c r="AB96" s="193"/>
      <c r="AC96" s="193"/>
      <c r="AD96" s="193"/>
      <c r="AE96" s="193"/>
    </row>
    <row r="97" spans="1:31" x14ac:dyDescent="0.25">
      <c r="A97" s="198" t="s">
        <v>37</v>
      </c>
      <c r="B97" s="198" t="s">
        <v>37</v>
      </c>
      <c r="C97" s="198" t="s">
        <v>57</v>
      </c>
      <c r="D97" s="198" t="s">
        <v>381</v>
      </c>
      <c r="E97" s="198" t="s">
        <v>39</v>
      </c>
      <c r="F97" s="199" t="s">
        <v>61</v>
      </c>
      <c r="G97" s="200"/>
      <c r="H97" s="201" t="s">
        <v>41</v>
      </c>
      <c r="I97" s="198" t="s">
        <v>42</v>
      </c>
      <c r="J97" s="198" t="s">
        <v>43</v>
      </c>
      <c r="K97" s="198" t="s">
        <v>42</v>
      </c>
      <c r="L97" s="198" t="s">
        <v>59</v>
      </c>
      <c r="M97" s="198" t="s">
        <v>1004</v>
      </c>
      <c r="N97" s="198" t="s">
        <v>1004</v>
      </c>
      <c r="O97" s="202"/>
      <c r="P97" s="203"/>
      <c r="Q97" s="198" t="s">
        <v>327</v>
      </c>
      <c r="R97" s="198" t="s">
        <v>327</v>
      </c>
      <c r="S97" s="204">
        <f t="shared" si="3"/>
        <v>0</v>
      </c>
      <c r="T97" s="205">
        <v>0</v>
      </c>
      <c r="U97" s="206" t="s">
        <v>51</v>
      </c>
      <c r="V97" s="205">
        <v>1</v>
      </c>
      <c r="W97" s="206" t="s">
        <v>47</v>
      </c>
      <c r="X97" s="207">
        <v>1</v>
      </c>
      <c r="Y97" s="248">
        <f t="shared" si="4"/>
        <v>17.52</v>
      </c>
      <c r="Z97" s="208">
        <f t="shared" si="5"/>
        <v>17.52</v>
      </c>
      <c r="AA97" s="209"/>
      <c r="AB97" s="193"/>
      <c r="AC97" s="193"/>
      <c r="AD97" s="193"/>
      <c r="AE97" s="193"/>
    </row>
    <row r="98" spans="1:31" x14ac:dyDescent="0.25">
      <c r="A98" s="198" t="s">
        <v>37</v>
      </c>
      <c r="B98" s="198" t="s">
        <v>37</v>
      </c>
      <c r="C98" s="198" t="s">
        <v>172</v>
      </c>
      <c r="D98" s="198" t="s">
        <v>173</v>
      </c>
      <c r="E98" s="198" t="s">
        <v>111</v>
      </c>
      <c r="F98" s="199" t="s">
        <v>487</v>
      </c>
      <c r="G98" s="200"/>
      <c r="H98" s="201" t="s">
        <v>41</v>
      </c>
      <c r="I98" s="198" t="s">
        <v>42</v>
      </c>
      <c r="J98" s="198" t="s">
        <v>43</v>
      </c>
      <c r="K98" s="198" t="s">
        <v>42</v>
      </c>
      <c r="L98" s="198" t="s">
        <v>73</v>
      </c>
      <c r="M98" s="198" t="s">
        <v>1315</v>
      </c>
      <c r="N98" s="198" t="s">
        <v>1315</v>
      </c>
      <c r="O98" s="202"/>
      <c r="P98" s="203"/>
      <c r="Q98" s="198" t="s">
        <v>327</v>
      </c>
      <c r="R98" s="198" t="s">
        <v>327</v>
      </c>
      <c r="S98" s="204">
        <f t="shared" si="3"/>
        <v>0</v>
      </c>
      <c r="T98" s="205">
        <v>0</v>
      </c>
      <c r="U98" s="206" t="s">
        <v>51</v>
      </c>
      <c r="V98" s="205">
        <v>1</v>
      </c>
      <c r="W98" s="206" t="s">
        <v>47</v>
      </c>
      <c r="X98" s="207">
        <v>1</v>
      </c>
      <c r="Y98" s="248">
        <f t="shared" si="4"/>
        <v>17.52</v>
      </c>
      <c r="Z98" s="208">
        <f t="shared" si="5"/>
        <v>17.52</v>
      </c>
      <c r="AA98" s="209"/>
      <c r="AB98" s="193"/>
      <c r="AC98" s="193"/>
      <c r="AD98" s="193"/>
      <c r="AE98" s="193"/>
    </row>
    <row r="99" spans="1:31" x14ac:dyDescent="0.25">
      <c r="A99" s="198" t="s">
        <v>37</v>
      </c>
      <c r="B99" s="198" t="s">
        <v>37</v>
      </c>
      <c r="C99" s="198" t="s">
        <v>172</v>
      </c>
      <c r="D99" s="198" t="s">
        <v>173</v>
      </c>
      <c r="E99" s="198" t="s">
        <v>111</v>
      </c>
      <c r="F99" s="199" t="s">
        <v>487</v>
      </c>
      <c r="G99" s="200"/>
      <c r="H99" s="201" t="s">
        <v>41</v>
      </c>
      <c r="I99" s="198" t="s">
        <v>42</v>
      </c>
      <c r="J99" s="198" t="s">
        <v>43</v>
      </c>
      <c r="K99" s="198" t="s">
        <v>42</v>
      </c>
      <c r="L99" s="198" t="s">
        <v>285</v>
      </c>
      <c r="M99" s="198" t="s">
        <v>1365</v>
      </c>
      <c r="N99" s="198" t="s">
        <v>1365</v>
      </c>
      <c r="O99" s="202"/>
      <c r="P99" s="203"/>
      <c r="Q99" s="198" t="s">
        <v>327</v>
      </c>
      <c r="R99" s="198" t="s">
        <v>327</v>
      </c>
      <c r="S99" s="204">
        <f t="shared" si="3"/>
        <v>0</v>
      </c>
      <c r="T99" s="205">
        <v>0</v>
      </c>
      <c r="U99" s="206" t="s">
        <v>51</v>
      </c>
      <c r="V99" s="205">
        <v>1</v>
      </c>
      <c r="W99" s="206" t="s">
        <v>47</v>
      </c>
      <c r="X99" s="207">
        <v>1</v>
      </c>
      <c r="Y99" s="248">
        <f t="shared" si="4"/>
        <v>17.52</v>
      </c>
      <c r="Z99" s="208">
        <f t="shared" si="5"/>
        <v>17.52</v>
      </c>
      <c r="AA99" s="209"/>
      <c r="AB99" s="193"/>
      <c r="AC99" s="193"/>
      <c r="AD99" s="193"/>
      <c r="AE99" s="193"/>
    </row>
    <row r="100" spans="1:31" x14ac:dyDescent="0.25">
      <c r="A100" s="198" t="s">
        <v>37</v>
      </c>
      <c r="B100" s="198" t="s">
        <v>37</v>
      </c>
      <c r="C100" s="198" t="s">
        <v>794</v>
      </c>
      <c r="D100" s="198" t="s">
        <v>1176</v>
      </c>
      <c r="E100" s="198" t="s">
        <v>111</v>
      </c>
      <c r="F100" s="199" t="s">
        <v>1177</v>
      </c>
      <c r="G100" s="200"/>
      <c r="H100" s="201" t="s">
        <v>41</v>
      </c>
      <c r="I100" s="198" t="s">
        <v>42</v>
      </c>
      <c r="J100" s="198" t="s">
        <v>43</v>
      </c>
      <c r="K100" s="198" t="s">
        <v>42</v>
      </c>
      <c r="L100" s="198" t="s">
        <v>59</v>
      </c>
      <c r="M100" s="198" t="s">
        <v>1247</v>
      </c>
      <c r="N100" s="198" t="s">
        <v>1247</v>
      </c>
      <c r="O100" s="202"/>
      <c r="P100" s="203"/>
      <c r="Q100" s="198" t="s">
        <v>327</v>
      </c>
      <c r="R100" s="198" t="s">
        <v>327</v>
      </c>
      <c r="S100" s="204">
        <f t="shared" si="3"/>
        <v>0</v>
      </c>
      <c r="T100" s="205">
        <v>0</v>
      </c>
      <c r="U100" s="206" t="s">
        <v>51</v>
      </c>
      <c r="V100" s="205">
        <v>1</v>
      </c>
      <c r="W100" s="206" t="s">
        <v>47</v>
      </c>
      <c r="X100" s="207">
        <v>1</v>
      </c>
      <c r="Y100" s="248">
        <f t="shared" si="4"/>
        <v>17.52</v>
      </c>
      <c r="Z100" s="208">
        <f t="shared" si="5"/>
        <v>17.52</v>
      </c>
      <c r="AA100" s="209"/>
      <c r="AB100" s="193"/>
      <c r="AC100" s="193"/>
      <c r="AD100" s="193"/>
      <c r="AE100" s="193"/>
    </row>
    <row r="101" spans="1:31" x14ac:dyDescent="0.25">
      <c r="A101" s="198" t="s">
        <v>37</v>
      </c>
      <c r="B101" s="198" t="s">
        <v>37</v>
      </c>
      <c r="C101" s="198" t="s">
        <v>1039</v>
      </c>
      <c r="D101" s="198" t="s">
        <v>1040</v>
      </c>
      <c r="E101" s="198" t="s">
        <v>39</v>
      </c>
      <c r="F101" s="199" t="s">
        <v>1409</v>
      </c>
      <c r="G101" s="200"/>
      <c r="H101" s="201" t="s">
        <v>41</v>
      </c>
      <c r="I101" s="198" t="s">
        <v>42</v>
      </c>
      <c r="J101" s="198" t="s">
        <v>43</v>
      </c>
      <c r="K101" s="198" t="s">
        <v>42</v>
      </c>
      <c r="L101" s="198" t="s">
        <v>1410</v>
      </c>
      <c r="M101" s="198" t="s">
        <v>1380</v>
      </c>
      <c r="N101" s="198" t="s">
        <v>1348</v>
      </c>
      <c r="O101" s="202"/>
      <c r="P101" s="203"/>
      <c r="Q101" s="198" t="s">
        <v>327</v>
      </c>
      <c r="R101" s="198" t="s">
        <v>327</v>
      </c>
      <c r="S101" s="204">
        <f t="shared" si="3"/>
        <v>0</v>
      </c>
      <c r="T101" s="205">
        <v>1</v>
      </c>
      <c r="U101" s="206" t="s">
        <v>51</v>
      </c>
      <c r="V101" s="205">
        <v>1</v>
      </c>
      <c r="W101" s="206" t="s">
        <v>47</v>
      </c>
      <c r="X101" s="207">
        <v>2</v>
      </c>
      <c r="Y101" s="248">
        <f t="shared" si="4"/>
        <v>71.53</v>
      </c>
      <c r="Z101" s="208">
        <f t="shared" si="5"/>
        <v>71.53</v>
      </c>
      <c r="AA101" s="209"/>
      <c r="AB101" s="193"/>
      <c r="AC101" s="193"/>
      <c r="AD101" s="193"/>
      <c r="AE101" s="193"/>
    </row>
    <row r="102" spans="1:31" x14ac:dyDescent="0.25">
      <c r="A102" s="198" t="s">
        <v>37</v>
      </c>
      <c r="B102" s="198" t="s">
        <v>37</v>
      </c>
      <c r="C102" s="198" t="s">
        <v>1039</v>
      </c>
      <c r="D102" s="198" t="s">
        <v>1040</v>
      </c>
      <c r="E102" s="198" t="s">
        <v>39</v>
      </c>
      <c r="F102" s="199" t="s">
        <v>1411</v>
      </c>
      <c r="G102" s="200"/>
      <c r="H102" s="201" t="s">
        <v>41</v>
      </c>
      <c r="I102" s="198" t="s">
        <v>42</v>
      </c>
      <c r="J102" s="198" t="s">
        <v>43</v>
      </c>
      <c r="K102" s="198" t="s">
        <v>42</v>
      </c>
      <c r="L102" s="198" t="s">
        <v>1395</v>
      </c>
      <c r="M102" s="198" t="s">
        <v>1277</v>
      </c>
      <c r="N102" s="198" t="s">
        <v>1358</v>
      </c>
      <c r="O102" s="202"/>
      <c r="P102" s="203"/>
      <c r="Q102" s="198" t="s">
        <v>327</v>
      </c>
      <c r="R102" s="198" t="s">
        <v>327</v>
      </c>
      <c r="S102" s="204">
        <f t="shared" si="3"/>
        <v>0</v>
      </c>
      <c r="T102" s="205">
        <v>1</v>
      </c>
      <c r="U102" s="206" t="s">
        <v>51</v>
      </c>
      <c r="V102" s="205">
        <v>1</v>
      </c>
      <c r="W102" s="206" t="s">
        <v>47</v>
      </c>
      <c r="X102" s="207">
        <v>2</v>
      </c>
      <c r="Y102" s="248">
        <f t="shared" si="4"/>
        <v>71.53</v>
      </c>
      <c r="Z102" s="208">
        <f t="shared" si="5"/>
        <v>71.53</v>
      </c>
      <c r="AA102" s="209"/>
      <c r="AB102" s="193"/>
      <c r="AC102" s="193"/>
      <c r="AD102" s="193"/>
      <c r="AE102" s="193"/>
    </row>
    <row r="103" spans="1:31" x14ac:dyDescent="0.25">
      <c r="A103" s="198" t="s">
        <v>37</v>
      </c>
      <c r="B103" s="198" t="s">
        <v>37</v>
      </c>
      <c r="C103" s="198" t="s">
        <v>306</v>
      </c>
      <c r="D103" s="198" t="s">
        <v>307</v>
      </c>
      <c r="E103" s="198" t="s">
        <v>39</v>
      </c>
      <c r="F103" s="199" t="s">
        <v>112</v>
      </c>
      <c r="G103" s="200"/>
      <c r="H103" s="201" t="s">
        <v>41</v>
      </c>
      <c r="I103" s="198" t="s">
        <v>42</v>
      </c>
      <c r="J103" s="198" t="s">
        <v>43</v>
      </c>
      <c r="K103" s="198" t="s">
        <v>42</v>
      </c>
      <c r="L103" s="198" t="s">
        <v>1383</v>
      </c>
      <c r="M103" s="198" t="s">
        <v>1315</v>
      </c>
      <c r="N103" s="198" t="s">
        <v>1365</v>
      </c>
      <c r="O103" s="202"/>
      <c r="P103" s="203"/>
      <c r="Q103" s="198" t="s">
        <v>327</v>
      </c>
      <c r="R103" s="198" t="s">
        <v>327</v>
      </c>
      <c r="S103" s="204">
        <f t="shared" si="3"/>
        <v>0</v>
      </c>
      <c r="T103" s="205">
        <v>0</v>
      </c>
      <c r="U103" s="206" t="s">
        <v>51</v>
      </c>
      <c r="V103" s="205">
        <v>3</v>
      </c>
      <c r="W103" s="206" t="s">
        <v>47</v>
      </c>
      <c r="X103" s="207">
        <v>3</v>
      </c>
      <c r="Y103" s="248">
        <f t="shared" si="4"/>
        <v>52.56</v>
      </c>
      <c r="Z103" s="208">
        <f t="shared" si="5"/>
        <v>52.56</v>
      </c>
      <c r="AA103" s="209"/>
      <c r="AB103" s="193"/>
      <c r="AC103" s="193"/>
      <c r="AD103" s="193"/>
      <c r="AE103" s="193"/>
    </row>
    <row r="104" spans="1:31" x14ac:dyDescent="0.25">
      <c r="A104" s="198" t="s">
        <v>37</v>
      </c>
      <c r="B104" s="198" t="s">
        <v>37</v>
      </c>
      <c r="C104" s="198" t="s">
        <v>794</v>
      </c>
      <c r="D104" s="198" t="s">
        <v>1176</v>
      </c>
      <c r="E104" s="198" t="s">
        <v>111</v>
      </c>
      <c r="F104" s="199" t="s">
        <v>1177</v>
      </c>
      <c r="G104" s="200"/>
      <c r="H104" s="201" t="s">
        <v>41</v>
      </c>
      <c r="I104" s="198" t="s">
        <v>42</v>
      </c>
      <c r="J104" s="198" t="s">
        <v>43</v>
      </c>
      <c r="K104" s="198" t="s">
        <v>42</v>
      </c>
      <c r="L104" s="198" t="s">
        <v>488</v>
      </c>
      <c r="M104" s="198" t="s">
        <v>1336</v>
      </c>
      <c r="N104" s="198" t="s">
        <v>1336</v>
      </c>
      <c r="O104" s="202"/>
      <c r="P104" s="203"/>
      <c r="Q104" s="198" t="s">
        <v>327</v>
      </c>
      <c r="R104" s="198" t="s">
        <v>327</v>
      </c>
      <c r="S104" s="204">
        <f t="shared" si="3"/>
        <v>0</v>
      </c>
      <c r="T104" s="205">
        <v>0</v>
      </c>
      <c r="U104" s="206" t="s">
        <v>51</v>
      </c>
      <c r="V104" s="205">
        <v>1</v>
      </c>
      <c r="W104" s="206" t="s">
        <v>47</v>
      </c>
      <c r="X104" s="207">
        <v>1</v>
      </c>
      <c r="Y104" s="248">
        <f t="shared" si="4"/>
        <v>17.52</v>
      </c>
      <c r="Z104" s="208">
        <f t="shared" si="5"/>
        <v>17.52</v>
      </c>
      <c r="AA104" s="209"/>
      <c r="AB104" s="193"/>
      <c r="AC104" s="193"/>
      <c r="AD104" s="193"/>
      <c r="AE104" s="193"/>
    </row>
    <row r="105" spans="1:31" x14ac:dyDescent="0.25">
      <c r="A105" s="198" t="s">
        <v>37</v>
      </c>
      <c r="B105" s="198" t="s">
        <v>37</v>
      </c>
      <c r="C105" s="198" t="s">
        <v>224</v>
      </c>
      <c r="D105" s="198" t="s">
        <v>225</v>
      </c>
      <c r="E105" s="198" t="s">
        <v>39</v>
      </c>
      <c r="F105" s="199" t="s">
        <v>112</v>
      </c>
      <c r="G105" s="200"/>
      <c r="H105" s="201" t="s">
        <v>41</v>
      </c>
      <c r="I105" s="198" t="s">
        <v>42</v>
      </c>
      <c r="J105" s="198" t="s">
        <v>43</v>
      </c>
      <c r="K105" s="198" t="s">
        <v>42</v>
      </c>
      <c r="L105" s="198" t="s">
        <v>1412</v>
      </c>
      <c r="M105" s="198" t="s">
        <v>1315</v>
      </c>
      <c r="N105" s="198" t="s">
        <v>1278</v>
      </c>
      <c r="O105" s="202"/>
      <c r="P105" s="203"/>
      <c r="Q105" s="198" t="s">
        <v>327</v>
      </c>
      <c r="R105" s="198" t="s">
        <v>327</v>
      </c>
      <c r="S105" s="204">
        <f t="shared" si="3"/>
        <v>0</v>
      </c>
      <c r="T105" s="205">
        <v>0</v>
      </c>
      <c r="U105" s="206" t="s">
        <v>51</v>
      </c>
      <c r="V105" s="205">
        <v>5</v>
      </c>
      <c r="W105" s="206" t="s">
        <v>47</v>
      </c>
      <c r="X105" s="207">
        <v>5</v>
      </c>
      <c r="Y105" s="248">
        <f t="shared" si="4"/>
        <v>87.6</v>
      </c>
      <c r="Z105" s="208">
        <f t="shared" si="5"/>
        <v>87.6</v>
      </c>
      <c r="AA105" s="209"/>
      <c r="AB105" s="193"/>
      <c r="AC105" s="193"/>
      <c r="AD105" s="193"/>
      <c r="AE105" s="193"/>
    </row>
    <row r="106" spans="1:31" x14ac:dyDescent="0.25">
      <c r="A106" s="198" t="s">
        <v>37</v>
      </c>
      <c r="B106" s="198" t="s">
        <v>37</v>
      </c>
      <c r="C106" s="198" t="s">
        <v>278</v>
      </c>
      <c r="D106" s="198" t="s">
        <v>279</v>
      </c>
      <c r="E106" s="198" t="s">
        <v>39</v>
      </c>
      <c r="F106" s="199" t="s">
        <v>112</v>
      </c>
      <c r="G106" s="200"/>
      <c r="H106" s="201" t="s">
        <v>41</v>
      </c>
      <c r="I106" s="198" t="s">
        <v>42</v>
      </c>
      <c r="J106" s="198" t="s">
        <v>43</v>
      </c>
      <c r="K106" s="198" t="s">
        <v>42</v>
      </c>
      <c r="L106" s="198" t="s">
        <v>1413</v>
      </c>
      <c r="M106" s="198" t="s">
        <v>1315</v>
      </c>
      <c r="N106" s="198" t="s">
        <v>1278</v>
      </c>
      <c r="O106" s="202"/>
      <c r="P106" s="203"/>
      <c r="Q106" s="198" t="s">
        <v>327</v>
      </c>
      <c r="R106" s="198" t="s">
        <v>327</v>
      </c>
      <c r="S106" s="204">
        <f t="shared" si="3"/>
        <v>0</v>
      </c>
      <c r="T106" s="205">
        <v>4</v>
      </c>
      <c r="U106" s="206" t="s">
        <v>51</v>
      </c>
      <c r="V106" s="205">
        <v>1</v>
      </c>
      <c r="W106" s="206" t="s">
        <v>47</v>
      </c>
      <c r="X106" s="207">
        <v>5</v>
      </c>
      <c r="Y106" s="248">
        <f t="shared" si="4"/>
        <v>233.56</v>
      </c>
      <c r="Z106" s="208">
        <f t="shared" si="5"/>
        <v>233.56</v>
      </c>
      <c r="AA106" s="209"/>
      <c r="AB106" s="193"/>
      <c r="AC106" s="193"/>
      <c r="AD106" s="193"/>
      <c r="AE106" s="193"/>
    </row>
    <row r="107" spans="1:31" x14ac:dyDescent="0.25">
      <c r="A107" s="198" t="s">
        <v>37</v>
      </c>
      <c r="B107" s="198" t="s">
        <v>37</v>
      </c>
      <c r="C107" s="198" t="s">
        <v>163</v>
      </c>
      <c r="D107" s="198" t="s">
        <v>164</v>
      </c>
      <c r="E107" s="198" t="s">
        <v>111</v>
      </c>
      <c r="F107" s="199" t="s">
        <v>112</v>
      </c>
      <c r="G107" s="200"/>
      <c r="H107" s="201" t="s">
        <v>41</v>
      </c>
      <c r="I107" s="198" t="s">
        <v>42</v>
      </c>
      <c r="J107" s="198" t="s">
        <v>43</v>
      </c>
      <c r="K107" s="198" t="s">
        <v>42</v>
      </c>
      <c r="L107" s="198" t="s">
        <v>1414</v>
      </c>
      <c r="M107" s="198" t="s">
        <v>1315</v>
      </c>
      <c r="N107" s="198" t="s">
        <v>1415</v>
      </c>
      <c r="O107" s="202"/>
      <c r="P107" s="203"/>
      <c r="Q107" s="198" t="s">
        <v>327</v>
      </c>
      <c r="R107" s="198" t="s">
        <v>327</v>
      </c>
      <c r="S107" s="204">
        <f t="shared" si="3"/>
        <v>0</v>
      </c>
      <c r="T107" s="205">
        <v>0</v>
      </c>
      <c r="U107" s="206" t="s">
        <v>51</v>
      </c>
      <c r="V107" s="205">
        <v>4</v>
      </c>
      <c r="W107" s="206" t="s">
        <v>47</v>
      </c>
      <c r="X107" s="207">
        <v>4</v>
      </c>
      <c r="Y107" s="248">
        <f t="shared" si="4"/>
        <v>70.08</v>
      </c>
      <c r="Z107" s="208">
        <f t="shared" si="5"/>
        <v>70.08</v>
      </c>
      <c r="AA107" s="209"/>
      <c r="AB107" s="193"/>
      <c r="AC107" s="193"/>
      <c r="AD107" s="193"/>
      <c r="AE107" s="193"/>
    </row>
    <row r="108" spans="1:31" x14ac:dyDescent="0.25">
      <c r="A108" s="198" t="s">
        <v>37</v>
      </c>
      <c r="B108" s="198" t="s">
        <v>37</v>
      </c>
      <c r="C108" s="198" t="s">
        <v>167</v>
      </c>
      <c r="D108" s="198" t="s">
        <v>168</v>
      </c>
      <c r="E108" s="198" t="s">
        <v>111</v>
      </c>
      <c r="F108" s="199" t="s">
        <v>112</v>
      </c>
      <c r="G108" s="200"/>
      <c r="H108" s="201" t="s">
        <v>41</v>
      </c>
      <c r="I108" s="198" t="s">
        <v>42</v>
      </c>
      <c r="J108" s="198" t="s">
        <v>43</v>
      </c>
      <c r="K108" s="198" t="s">
        <v>42</v>
      </c>
      <c r="L108" s="198" t="s">
        <v>1414</v>
      </c>
      <c r="M108" s="198" t="s">
        <v>1315</v>
      </c>
      <c r="N108" s="198" t="s">
        <v>1415</v>
      </c>
      <c r="O108" s="202"/>
      <c r="P108" s="203"/>
      <c r="Q108" s="198" t="s">
        <v>327</v>
      </c>
      <c r="R108" s="198" t="s">
        <v>327</v>
      </c>
      <c r="S108" s="204">
        <f t="shared" si="3"/>
        <v>0</v>
      </c>
      <c r="T108" s="205">
        <v>0</v>
      </c>
      <c r="U108" s="206" t="s">
        <v>51</v>
      </c>
      <c r="V108" s="205">
        <v>4</v>
      </c>
      <c r="W108" s="206" t="s">
        <v>47</v>
      </c>
      <c r="X108" s="207">
        <v>4</v>
      </c>
      <c r="Y108" s="248">
        <f t="shared" si="4"/>
        <v>70.08</v>
      </c>
      <c r="Z108" s="208">
        <f t="shared" si="5"/>
        <v>70.08</v>
      </c>
      <c r="AA108" s="209"/>
      <c r="AB108" s="193"/>
      <c r="AC108" s="193"/>
      <c r="AD108" s="193"/>
      <c r="AE108" s="193"/>
    </row>
    <row r="109" spans="1:31" x14ac:dyDescent="0.25">
      <c r="A109" s="198" t="s">
        <v>37</v>
      </c>
      <c r="B109" s="198" t="s">
        <v>37</v>
      </c>
      <c r="C109" s="198" t="s">
        <v>323</v>
      </c>
      <c r="D109" s="198" t="s">
        <v>324</v>
      </c>
      <c r="E109" s="198" t="s">
        <v>207</v>
      </c>
      <c r="F109" s="199" t="s">
        <v>325</v>
      </c>
      <c r="G109" s="200"/>
      <c r="H109" s="201" t="s">
        <v>41</v>
      </c>
      <c r="I109" s="198" t="s">
        <v>42</v>
      </c>
      <c r="J109" s="198" t="s">
        <v>43</v>
      </c>
      <c r="K109" s="198" t="s">
        <v>42</v>
      </c>
      <c r="L109" s="198" t="s">
        <v>1416</v>
      </c>
      <c r="M109" s="198" t="s">
        <v>1348</v>
      </c>
      <c r="N109" s="198" t="s">
        <v>1365</v>
      </c>
      <c r="O109" s="202"/>
      <c r="P109" s="203"/>
      <c r="Q109" s="198" t="s">
        <v>327</v>
      </c>
      <c r="R109" s="198" t="s">
        <v>327</v>
      </c>
      <c r="S109" s="204">
        <f t="shared" si="3"/>
        <v>0</v>
      </c>
      <c r="T109" s="205">
        <v>8</v>
      </c>
      <c r="U109" s="206" t="s">
        <v>51</v>
      </c>
      <c r="V109" s="205">
        <v>1</v>
      </c>
      <c r="W109" s="206" t="s">
        <v>47</v>
      </c>
      <c r="X109" s="207">
        <v>9</v>
      </c>
      <c r="Y109" s="248">
        <f t="shared" si="4"/>
        <v>449.59999999999997</v>
      </c>
      <c r="Z109" s="208">
        <f t="shared" si="5"/>
        <v>449.59999999999997</v>
      </c>
      <c r="AA109" s="209"/>
      <c r="AB109" s="193"/>
      <c r="AC109" s="193"/>
      <c r="AD109" s="193"/>
      <c r="AE109" s="193"/>
    </row>
    <row r="110" spans="1:31" x14ac:dyDescent="0.25">
      <c r="A110" s="198" t="s">
        <v>37</v>
      </c>
      <c r="B110" s="198" t="s">
        <v>37</v>
      </c>
      <c r="C110" s="198" t="s">
        <v>212</v>
      </c>
      <c r="D110" s="198" t="s">
        <v>213</v>
      </c>
      <c r="E110" s="198" t="s">
        <v>39</v>
      </c>
      <c r="F110" s="199" t="s">
        <v>1417</v>
      </c>
      <c r="G110" s="200"/>
      <c r="H110" s="201" t="s">
        <v>41</v>
      </c>
      <c r="I110" s="198" t="s">
        <v>42</v>
      </c>
      <c r="J110" s="198" t="s">
        <v>43</v>
      </c>
      <c r="K110" s="198" t="s">
        <v>42</v>
      </c>
      <c r="L110" s="198" t="s">
        <v>1418</v>
      </c>
      <c r="M110" s="198" t="s">
        <v>1277</v>
      </c>
      <c r="N110" s="198" t="s">
        <v>1358</v>
      </c>
      <c r="O110" s="202"/>
      <c r="P110" s="203"/>
      <c r="Q110" s="198" t="s">
        <v>327</v>
      </c>
      <c r="R110" s="198" t="s">
        <v>327</v>
      </c>
      <c r="S110" s="204">
        <f t="shared" si="3"/>
        <v>0</v>
      </c>
      <c r="T110" s="205">
        <v>0</v>
      </c>
      <c r="U110" s="206" t="s">
        <v>51</v>
      </c>
      <c r="V110" s="205">
        <v>2</v>
      </c>
      <c r="W110" s="206" t="s">
        <v>47</v>
      </c>
      <c r="X110" s="207">
        <v>2</v>
      </c>
      <c r="Y110" s="248">
        <f t="shared" si="4"/>
        <v>35.04</v>
      </c>
      <c r="Z110" s="208">
        <f t="shared" si="5"/>
        <v>35.04</v>
      </c>
      <c r="AA110" s="209"/>
      <c r="AB110" s="193"/>
      <c r="AC110" s="193"/>
      <c r="AD110" s="193"/>
      <c r="AE110" s="193"/>
    </row>
    <row r="111" spans="1:31" x14ac:dyDescent="0.25">
      <c r="A111" s="198" t="s">
        <v>37</v>
      </c>
      <c r="B111" s="198" t="s">
        <v>37</v>
      </c>
      <c r="C111" s="198" t="s">
        <v>660</v>
      </c>
      <c r="D111" s="198" t="s">
        <v>833</v>
      </c>
      <c r="E111" s="198" t="s">
        <v>39</v>
      </c>
      <c r="F111" s="199" t="s">
        <v>1419</v>
      </c>
      <c r="G111" s="200"/>
      <c r="H111" s="201" t="s">
        <v>41</v>
      </c>
      <c r="I111" s="198" t="s">
        <v>42</v>
      </c>
      <c r="J111" s="198" t="s">
        <v>43</v>
      </c>
      <c r="K111" s="198" t="s">
        <v>42</v>
      </c>
      <c r="L111" s="198" t="s">
        <v>285</v>
      </c>
      <c r="M111" s="198" t="s">
        <v>1365</v>
      </c>
      <c r="N111" s="198" t="s">
        <v>1365</v>
      </c>
      <c r="O111" s="202"/>
      <c r="P111" s="203"/>
      <c r="Q111" s="198" t="s">
        <v>327</v>
      </c>
      <c r="R111" s="198" t="s">
        <v>327</v>
      </c>
      <c r="S111" s="204">
        <f t="shared" si="3"/>
        <v>0</v>
      </c>
      <c r="T111" s="205">
        <v>0</v>
      </c>
      <c r="U111" s="206" t="s">
        <v>51</v>
      </c>
      <c r="V111" s="205">
        <v>1</v>
      </c>
      <c r="W111" s="206" t="s">
        <v>47</v>
      </c>
      <c r="X111" s="207">
        <v>1</v>
      </c>
      <c r="Y111" s="248">
        <f t="shared" si="4"/>
        <v>17.52</v>
      </c>
      <c r="Z111" s="208">
        <f t="shared" si="5"/>
        <v>17.52</v>
      </c>
      <c r="AA111" s="209"/>
      <c r="AB111" s="193"/>
      <c r="AC111" s="193"/>
      <c r="AD111" s="193"/>
      <c r="AE111" s="193"/>
    </row>
    <row r="112" spans="1:31" x14ac:dyDescent="0.25">
      <c r="A112" s="198" t="s">
        <v>37</v>
      </c>
      <c r="B112" s="198" t="s">
        <v>37</v>
      </c>
      <c r="C112" s="198" t="s">
        <v>328</v>
      </c>
      <c r="D112" s="198" t="s">
        <v>329</v>
      </c>
      <c r="E112" s="198" t="s">
        <v>39</v>
      </c>
      <c r="F112" s="199" t="s">
        <v>1420</v>
      </c>
      <c r="G112" s="200"/>
      <c r="H112" s="201" t="s">
        <v>41</v>
      </c>
      <c r="I112" s="198" t="s">
        <v>42</v>
      </c>
      <c r="J112" s="198" t="s">
        <v>43</v>
      </c>
      <c r="K112" s="198" t="s">
        <v>42</v>
      </c>
      <c r="L112" s="198" t="s">
        <v>1421</v>
      </c>
      <c r="M112" s="198" t="s">
        <v>1415</v>
      </c>
      <c r="N112" s="198" t="s">
        <v>1422</v>
      </c>
      <c r="O112" s="202"/>
      <c r="P112" s="203"/>
      <c r="Q112" s="198" t="s">
        <v>327</v>
      </c>
      <c r="R112" s="198" t="s">
        <v>327</v>
      </c>
      <c r="S112" s="204">
        <f t="shared" si="3"/>
        <v>0</v>
      </c>
      <c r="T112" s="205">
        <v>1</v>
      </c>
      <c r="U112" s="206" t="s">
        <v>51</v>
      </c>
      <c r="V112" s="205">
        <v>2</v>
      </c>
      <c r="W112" s="206" t="s">
        <v>47</v>
      </c>
      <c r="X112" s="207">
        <v>3</v>
      </c>
      <c r="Y112" s="248">
        <f t="shared" si="4"/>
        <v>89.05</v>
      </c>
      <c r="Z112" s="208">
        <f t="shared" si="5"/>
        <v>89.05</v>
      </c>
      <c r="AA112" s="209"/>
      <c r="AB112" s="193"/>
      <c r="AC112" s="193"/>
      <c r="AD112" s="193"/>
      <c r="AE112" s="193"/>
    </row>
    <row r="113" spans="1:31" x14ac:dyDescent="0.25">
      <c r="A113" s="198" t="s">
        <v>37</v>
      </c>
      <c r="B113" s="198" t="s">
        <v>37</v>
      </c>
      <c r="C113" s="198" t="s">
        <v>784</v>
      </c>
      <c r="D113" s="198" t="s">
        <v>1022</v>
      </c>
      <c r="E113" s="198" t="s">
        <v>39</v>
      </c>
      <c r="F113" s="199" t="s">
        <v>174</v>
      </c>
      <c r="G113" s="200"/>
      <c r="H113" s="201" t="s">
        <v>41</v>
      </c>
      <c r="I113" s="198" t="s">
        <v>42</v>
      </c>
      <c r="J113" s="198" t="s">
        <v>43</v>
      </c>
      <c r="K113" s="198" t="s">
        <v>42</v>
      </c>
      <c r="L113" s="198" t="s">
        <v>43</v>
      </c>
      <c r="M113" s="198" t="s">
        <v>1225</v>
      </c>
      <c r="N113" s="198" t="s">
        <v>1225</v>
      </c>
      <c r="O113" s="202"/>
      <c r="P113" s="203"/>
      <c r="Q113" s="198" t="s">
        <v>327</v>
      </c>
      <c r="R113" s="198" t="s">
        <v>327</v>
      </c>
      <c r="S113" s="204">
        <f t="shared" si="3"/>
        <v>0</v>
      </c>
      <c r="T113" s="205">
        <v>0</v>
      </c>
      <c r="U113" s="206" t="s">
        <v>51</v>
      </c>
      <c r="V113" s="205">
        <v>1</v>
      </c>
      <c r="W113" s="206" t="s">
        <v>47</v>
      </c>
      <c r="X113" s="207">
        <v>1</v>
      </c>
      <c r="Y113" s="248">
        <f t="shared" si="4"/>
        <v>17.52</v>
      </c>
      <c r="Z113" s="208">
        <f t="shared" si="5"/>
        <v>17.52</v>
      </c>
      <c r="AA113" s="209"/>
      <c r="AB113" s="193"/>
      <c r="AC113" s="193"/>
      <c r="AD113" s="193"/>
      <c r="AE113" s="193"/>
    </row>
    <row r="114" spans="1:31" x14ac:dyDescent="0.25">
      <c r="A114" s="198" t="s">
        <v>37</v>
      </c>
      <c r="B114" s="198" t="s">
        <v>37</v>
      </c>
      <c r="C114" s="198" t="s">
        <v>388</v>
      </c>
      <c r="D114" s="198" t="s">
        <v>389</v>
      </c>
      <c r="E114" s="198" t="s">
        <v>39</v>
      </c>
      <c r="F114" s="199" t="s">
        <v>455</v>
      </c>
      <c r="G114" s="200"/>
      <c r="H114" s="201" t="s">
        <v>41</v>
      </c>
      <c r="I114" s="198" t="s">
        <v>42</v>
      </c>
      <c r="J114" s="198" t="s">
        <v>43</v>
      </c>
      <c r="K114" s="198" t="s">
        <v>42</v>
      </c>
      <c r="L114" s="198" t="s">
        <v>1423</v>
      </c>
      <c r="M114" s="198" t="s">
        <v>1365</v>
      </c>
      <c r="N114" s="198" t="s">
        <v>1278</v>
      </c>
      <c r="O114" s="202"/>
      <c r="P114" s="203"/>
      <c r="Q114" s="198" t="s">
        <v>327</v>
      </c>
      <c r="R114" s="198" t="s">
        <v>327</v>
      </c>
      <c r="S114" s="204">
        <f t="shared" si="3"/>
        <v>0</v>
      </c>
      <c r="T114" s="205">
        <v>2</v>
      </c>
      <c r="U114" s="206" t="s">
        <v>51</v>
      </c>
      <c r="V114" s="205">
        <v>1</v>
      </c>
      <c r="W114" s="206" t="s">
        <v>47</v>
      </c>
      <c r="X114" s="207">
        <v>3</v>
      </c>
      <c r="Y114" s="248">
        <f t="shared" si="4"/>
        <v>125.53999999999999</v>
      </c>
      <c r="Z114" s="208">
        <f t="shared" si="5"/>
        <v>125.53999999999999</v>
      </c>
      <c r="AA114" s="209"/>
      <c r="AB114" s="193"/>
      <c r="AC114" s="193"/>
      <c r="AD114" s="193"/>
      <c r="AE114" s="193"/>
    </row>
    <row r="115" spans="1:31" x14ac:dyDescent="0.25">
      <c r="A115" s="198" t="s">
        <v>37</v>
      </c>
      <c r="B115" s="198" t="s">
        <v>37</v>
      </c>
      <c r="C115" s="198" t="s">
        <v>302</v>
      </c>
      <c r="D115" s="198" t="s">
        <v>303</v>
      </c>
      <c r="E115" s="198" t="s">
        <v>39</v>
      </c>
      <c r="F115" s="199" t="s">
        <v>304</v>
      </c>
      <c r="G115" s="200"/>
      <c r="H115" s="201" t="s">
        <v>41</v>
      </c>
      <c r="I115" s="198" t="s">
        <v>42</v>
      </c>
      <c r="J115" s="198" t="s">
        <v>43</v>
      </c>
      <c r="K115" s="198" t="s">
        <v>42</v>
      </c>
      <c r="L115" s="198" t="s">
        <v>1423</v>
      </c>
      <c r="M115" s="198" t="s">
        <v>1365</v>
      </c>
      <c r="N115" s="198" t="s">
        <v>1278</v>
      </c>
      <c r="O115" s="202"/>
      <c r="P115" s="203"/>
      <c r="Q115" s="198" t="s">
        <v>327</v>
      </c>
      <c r="R115" s="198" t="s">
        <v>327</v>
      </c>
      <c r="S115" s="204">
        <f t="shared" si="3"/>
        <v>0</v>
      </c>
      <c r="T115" s="205">
        <v>2</v>
      </c>
      <c r="U115" s="206" t="s">
        <v>51</v>
      </c>
      <c r="V115" s="205">
        <v>1</v>
      </c>
      <c r="W115" s="206" t="s">
        <v>47</v>
      </c>
      <c r="X115" s="207">
        <v>3</v>
      </c>
      <c r="Y115" s="248">
        <f t="shared" si="4"/>
        <v>125.53999999999999</v>
      </c>
      <c r="Z115" s="208">
        <f t="shared" si="5"/>
        <v>125.53999999999999</v>
      </c>
      <c r="AA115" s="209"/>
      <c r="AB115" s="193"/>
      <c r="AC115" s="193"/>
      <c r="AD115" s="193"/>
      <c r="AE115" s="193"/>
    </row>
    <row r="116" spans="1:31" x14ac:dyDescent="0.25">
      <c r="A116" s="198" t="s">
        <v>37</v>
      </c>
      <c r="B116" s="198" t="s">
        <v>37</v>
      </c>
      <c r="C116" s="198" t="s">
        <v>38</v>
      </c>
      <c r="D116" s="198" t="s">
        <v>217</v>
      </c>
      <c r="E116" s="198" t="s">
        <v>39</v>
      </c>
      <c r="F116" s="199" t="s">
        <v>1424</v>
      </c>
      <c r="G116" s="200"/>
      <c r="H116" s="201" t="s">
        <v>41</v>
      </c>
      <c r="I116" s="198" t="s">
        <v>42</v>
      </c>
      <c r="J116" s="198" t="s">
        <v>43</v>
      </c>
      <c r="K116" s="198" t="s">
        <v>42</v>
      </c>
      <c r="L116" s="198" t="s">
        <v>130</v>
      </c>
      <c r="M116" s="198" t="s">
        <v>1050</v>
      </c>
      <c r="N116" s="198" t="s">
        <v>1017</v>
      </c>
      <c r="O116" s="202"/>
      <c r="P116" s="203"/>
      <c r="Q116" s="198" t="s">
        <v>327</v>
      </c>
      <c r="R116" s="198" t="s">
        <v>327</v>
      </c>
      <c r="S116" s="204">
        <f t="shared" si="3"/>
        <v>0</v>
      </c>
      <c r="T116" s="205">
        <v>1</v>
      </c>
      <c r="U116" s="206" t="s">
        <v>51</v>
      </c>
      <c r="V116" s="205">
        <v>1</v>
      </c>
      <c r="W116" s="206" t="s">
        <v>47</v>
      </c>
      <c r="X116" s="207">
        <v>2</v>
      </c>
      <c r="Y116" s="248">
        <f t="shared" si="4"/>
        <v>71.53</v>
      </c>
      <c r="Z116" s="208">
        <f t="shared" si="5"/>
        <v>71.53</v>
      </c>
      <c r="AA116" s="209"/>
      <c r="AB116" s="193"/>
      <c r="AC116" s="193"/>
      <c r="AD116" s="193"/>
      <c r="AE116" s="193"/>
    </row>
    <row r="117" spans="1:31" x14ac:dyDescent="0.25">
      <c r="A117" s="198" t="s">
        <v>37</v>
      </c>
      <c r="B117" s="198" t="s">
        <v>37</v>
      </c>
      <c r="C117" s="198" t="s">
        <v>180</v>
      </c>
      <c r="D117" s="198" t="s">
        <v>181</v>
      </c>
      <c r="E117" s="198" t="s">
        <v>111</v>
      </c>
      <c r="F117" s="199" t="s">
        <v>621</v>
      </c>
      <c r="G117" s="200"/>
      <c r="H117" s="201" t="s">
        <v>41</v>
      </c>
      <c r="I117" s="198" t="s">
        <v>42</v>
      </c>
      <c r="J117" s="198" t="s">
        <v>191</v>
      </c>
      <c r="K117" s="198" t="s">
        <v>42</v>
      </c>
      <c r="L117" s="198" t="s">
        <v>1201</v>
      </c>
      <c r="M117" s="198" t="s">
        <v>1221</v>
      </c>
      <c r="N117" s="198" t="s">
        <v>1425</v>
      </c>
      <c r="O117" s="202"/>
      <c r="P117" s="203"/>
      <c r="Q117" s="198" t="s">
        <v>327</v>
      </c>
      <c r="R117" s="198" t="s">
        <v>327</v>
      </c>
      <c r="S117" s="204">
        <f t="shared" si="3"/>
        <v>0</v>
      </c>
      <c r="T117" s="205">
        <v>0</v>
      </c>
      <c r="U117" s="206" t="s">
        <v>51</v>
      </c>
      <c r="V117" s="205">
        <v>3</v>
      </c>
      <c r="W117" s="206" t="s">
        <v>47</v>
      </c>
      <c r="X117" s="207">
        <v>3</v>
      </c>
      <c r="Y117" s="248">
        <f t="shared" si="4"/>
        <v>52.56</v>
      </c>
      <c r="Z117" s="208">
        <f t="shared" si="5"/>
        <v>52.56</v>
      </c>
      <c r="AA117" s="209"/>
      <c r="AB117" s="193"/>
      <c r="AC117" s="193"/>
      <c r="AD117" s="193"/>
      <c r="AE117" s="193"/>
    </row>
    <row r="118" spans="1:31" x14ac:dyDescent="0.25">
      <c r="A118" s="198" t="s">
        <v>37</v>
      </c>
      <c r="B118" s="198" t="s">
        <v>37</v>
      </c>
      <c r="C118" s="198" t="s">
        <v>180</v>
      </c>
      <c r="D118" s="198" t="s">
        <v>181</v>
      </c>
      <c r="E118" s="198" t="s">
        <v>111</v>
      </c>
      <c r="F118" s="199" t="s">
        <v>556</v>
      </c>
      <c r="G118" s="200"/>
      <c r="H118" s="201" t="s">
        <v>41</v>
      </c>
      <c r="I118" s="198" t="s">
        <v>42</v>
      </c>
      <c r="J118" s="198" t="s">
        <v>65</v>
      </c>
      <c r="K118" s="198" t="s">
        <v>42</v>
      </c>
      <c r="L118" s="198" t="s">
        <v>1201</v>
      </c>
      <c r="M118" s="198" t="s">
        <v>1255</v>
      </c>
      <c r="N118" s="198" t="s">
        <v>1347</v>
      </c>
      <c r="O118" s="202"/>
      <c r="P118" s="203"/>
      <c r="Q118" s="198" t="s">
        <v>327</v>
      </c>
      <c r="R118" s="198" t="s">
        <v>327</v>
      </c>
      <c r="S118" s="204">
        <f t="shared" si="3"/>
        <v>0</v>
      </c>
      <c r="T118" s="205">
        <v>0</v>
      </c>
      <c r="U118" s="206" t="s">
        <v>51</v>
      </c>
      <c r="V118" s="205">
        <v>5</v>
      </c>
      <c r="W118" s="206" t="s">
        <v>47</v>
      </c>
      <c r="X118" s="207">
        <v>5</v>
      </c>
      <c r="Y118" s="248">
        <f t="shared" si="4"/>
        <v>87.6</v>
      </c>
      <c r="Z118" s="208">
        <f t="shared" si="5"/>
        <v>87.6</v>
      </c>
      <c r="AA118" s="209"/>
      <c r="AB118" s="193"/>
      <c r="AC118" s="193"/>
      <c r="AD118" s="193"/>
      <c r="AE118" s="193"/>
    </row>
    <row r="119" spans="1:31" x14ac:dyDescent="0.25">
      <c r="A119" s="198" t="s">
        <v>37</v>
      </c>
      <c r="B119" s="198" t="s">
        <v>37</v>
      </c>
      <c r="C119" s="198" t="s">
        <v>743</v>
      </c>
      <c r="D119" s="198" t="s">
        <v>1406</v>
      </c>
      <c r="E119" s="198" t="s">
        <v>39</v>
      </c>
      <c r="F119" s="199" t="s">
        <v>1426</v>
      </c>
      <c r="G119" s="200"/>
      <c r="H119" s="201" t="s">
        <v>41</v>
      </c>
      <c r="I119" s="198" t="s">
        <v>42</v>
      </c>
      <c r="J119" s="198" t="s">
        <v>43</v>
      </c>
      <c r="K119" s="198" t="s">
        <v>42</v>
      </c>
      <c r="L119" s="198" t="s">
        <v>55</v>
      </c>
      <c r="M119" s="198" t="s">
        <v>1237</v>
      </c>
      <c r="N119" s="198" t="s">
        <v>1251</v>
      </c>
      <c r="O119" s="202"/>
      <c r="P119" s="203"/>
      <c r="Q119" s="198" t="s">
        <v>327</v>
      </c>
      <c r="R119" s="198" t="s">
        <v>327</v>
      </c>
      <c r="S119" s="204">
        <f t="shared" si="3"/>
        <v>0</v>
      </c>
      <c r="T119" s="205">
        <v>5</v>
      </c>
      <c r="U119" s="206" t="s">
        <v>51</v>
      </c>
      <c r="V119" s="205">
        <v>1</v>
      </c>
      <c r="W119" s="206" t="s">
        <v>47</v>
      </c>
      <c r="X119" s="207">
        <v>6</v>
      </c>
      <c r="Y119" s="248">
        <f t="shared" si="4"/>
        <v>287.57</v>
      </c>
      <c r="Z119" s="208">
        <f t="shared" si="5"/>
        <v>287.57</v>
      </c>
      <c r="AA119" s="209"/>
      <c r="AB119" s="193"/>
      <c r="AC119" s="193"/>
      <c r="AD119" s="193"/>
      <c r="AE119" s="193"/>
    </row>
    <row r="120" spans="1:31" x14ac:dyDescent="0.25">
      <c r="A120" s="198" t="s">
        <v>37</v>
      </c>
      <c r="B120" s="198" t="s">
        <v>37</v>
      </c>
      <c r="C120" s="198" t="s">
        <v>180</v>
      </c>
      <c r="D120" s="198" t="s">
        <v>181</v>
      </c>
      <c r="E120" s="198" t="s">
        <v>111</v>
      </c>
      <c r="F120" s="199" t="s">
        <v>556</v>
      </c>
      <c r="G120" s="200"/>
      <c r="H120" s="201" t="s">
        <v>41</v>
      </c>
      <c r="I120" s="198" t="s">
        <v>42</v>
      </c>
      <c r="J120" s="198" t="s">
        <v>65</v>
      </c>
      <c r="K120" s="198" t="s">
        <v>42</v>
      </c>
      <c r="L120" s="198" t="s">
        <v>1427</v>
      </c>
      <c r="M120" s="198" t="s">
        <v>1237</v>
      </c>
      <c r="N120" s="198" t="s">
        <v>1251</v>
      </c>
      <c r="O120" s="202"/>
      <c r="P120" s="203"/>
      <c r="Q120" s="198" t="s">
        <v>327</v>
      </c>
      <c r="R120" s="198" t="s">
        <v>327</v>
      </c>
      <c r="S120" s="204">
        <f t="shared" si="3"/>
        <v>0</v>
      </c>
      <c r="T120" s="205">
        <v>4</v>
      </c>
      <c r="U120" s="206" t="s">
        <v>51</v>
      </c>
      <c r="V120" s="205">
        <v>2</v>
      </c>
      <c r="W120" s="206" t="s">
        <v>47</v>
      </c>
      <c r="X120" s="207">
        <v>6</v>
      </c>
      <c r="Y120" s="248">
        <f t="shared" si="4"/>
        <v>251.07999999999998</v>
      </c>
      <c r="Z120" s="208">
        <f t="shared" si="5"/>
        <v>251.07999999999998</v>
      </c>
      <c r="AA120" s="209"/>
      <c r="AB120" s="193"/>
      <c r="AC120" s="193"/>
      <c r="AD120" s="193"/>
      <c r="AE120" s="193"/>
    </row>
    <row r="121" spans="1:31" x14ac:dyDescent="0.25">
      <c r="A121" s="198" t="s">
        <v>37</v>
      </c>
      <c r="B121" s="198" t="s">
        <v>37</v>
      </c>
      <c r="C121" s="198" t="s">
        <v>1428</v>
      </c>
      <c r="D121" s="198" t="s">
        <v>1429</v>
      </c>
      <c r="E121" s="198" t="s">
        <v>111</v>
      </c>
      <c r="F121" s="199" t="s">
        <v>1430</v>
      </c>
      <c r="G121" s="200"/>
      <c r="H121" s="201" t="s">
        <v>41</v>
      </c>
      <c r="I121" s="198" t="s">
        <v>42</v>
      </c>
      <c r="J121" s="198" t="s">
        <v>113</v>
      </c>
      <c r="K121" s="198" t="s">
        <v>42</v>
      </c>
      <c r="L121" s="198" t="s">
        <v>43</v>
      </c>
      <c r="M121" s="198" t="s">
        <v>1213</v>
      </c>
      <c r="N121" s="198" t="s">
        <v>1216</v>
      </c>
      <c r="O121" s="202"/>
      <c r="P121" s="203"/>
      <c r="Q121" s="198" t="s">
        <v>327</v>
      </c>
      <c r="R121" s="198" t="s">
        <v>327</v>
      </c>
      <c r="S121" s="204">
        <f t="shared" si="3"/>
        <v>0</v>
      </c>
      <c r="T121" s="205">
        <v>0</v>
      </c>
      <c r="U121" s="206" t="s">
        <v>51</v>
      </c>
      <c r="V121" s="205">
        <v>3</v>
      </c>
      <c r="W121" s="206" t="s">
        <v>47</v>
      </c>
      <c r="X121" s="207">
        <v>3</v>
      </c>
      <c r="Y121" s="248">
        <f t="shared" si="4"/>
        <v>52.56</v>
      </c>
      <c r="Z121" s="208">
        <f t="shared" si="5"/>
        <v>52.56</v>
      </c>
      <c r="AA121" s="209"/>
      <c r="AB121" s="193"/>
      <c r="AC121" s="193"/>
      <c r="AD121" s="193"/>
      <c r="AE121" s="193"/>
    </row>
    <row r="122" spans="1:31" x14ac:dyDescent="0.25">
      <c r="A122" s="198" t="s">
        <v>37</v>
      </c>
      <c r="B122" s="198" t="s">
        <v>37</v>
      </c>
      <c r="C122" s="198" t="s">
        <v>702</v>
      </c>
      <c r="D122" s="198" t="s">
        <v>1431</v>
      </c>
      <c r="E122" s="198" t="s">
        <v>111</v>
      </c>
      <c r="F122" s="199" t="s">
        <v>1432</v>
      </c>
      <c r="G122" s="200"/>
      <c r="H122" s="201" t="s">
        <v>41</v>
      </c>
      <c r="I122" s="198" t="s">
        <v>42</v>
      </c>
      <c r="J122" s="198" t="s">
        <v>113</v>
      </c>
      <c r="K122" s="198" t="s">
        <v>42</v>
      </c>
      <c r="L122" s="198" t="s">
        <v>43</v>
      </c>
      <c r="M122" s="198" t="s">
        <v>1213</v>
      </c>
      <c r="N122" s="198" t="s">
        <v>1216</v>
      </c>
      <c r="O122" s="202"/>
      <c r="P122" s="203"/>
      <c r="Q122" s="198" t="s">
        <v>327</v>
      </c>
      <c r="R122" s="198" t="s">
        <v>327</v>
      </c>
      <c r="S122" s="204">
        <f t="shared" si="3"/>
        <v>0</v>
      </c>
      <c r="T122" s="205">
        <v>0</v>
      </c>
      <c r="U122" s="206" t="s">
        <v>51</v>
      </c>
      <c r="V122" s="205">
        <v>3</v>
      </c>
      <c r="W122" s="206" t="s">
        <v>47</v>
      </c>
      <c r="X122" s="207">
        <v>3</v>
      </c>
      <c r="Y122" s="248">
        <f t="shared" si="4"/>
        <v>52.56</v>
      </c>
      <c r="Z122" s="208">
        <f t="shared" si="5"/>
        <v>52.56</v>
      </c>
      <c r="AA122" s="209"/>
      <c r="AB122" s="193"/>
      <c r="AC122" s="193"/>
      <c r="AD122" s="193"/>
      <c r="AE122" s="193"/>
    </row>
    <row r="123" spans="1:31" x14ac:dyDescent="0.25">
      <c r="A123" s="198" t="s">
        <v>37</v>
      </c>
      <c r="B123" s="198" t="s">
        <v>37</v>
      </c>
      <c r="C123" s="198" t="s">
        <v>38</v>
      </c>
      <c r="D123" s="198" t="s">
        <v>217</v>
      </c>
      <c r="E123" s="198" t="s">
        <v>39</v>
      </c>
      <c r="F123" s="199" t="s">
        <v>1424</v>
      </c>
      <c r="G123" s="200"/>
      <c r="H123" s="201" t="s">
        <v>41</v>
      </c>
      <c r="I123" s="198" t="s">
        <v>42</v>
      </c>
      <c r="J123" s="198" t="s">
        <v>43</v>
      </c>
      <c r="K123" s="198" t="s">
        <v>42</v>
      </c>
      <c r="L123" s="198" t="s">
        <v>1433</v>
      </c>
      <c r="M123" s="198" t="s">
        <v>1255</v>
      </c>
      <c r="N123" s="198" t="s">
        <v>1225</v>
      </c>
      <c r="O123" s="202"/>
      <c r="P123" s="203"/>
      <c r="Q123" s="198" t="s">
        <v>327</v>
      </c>
      <c r="R123" s="198" t="s">
        <v>327</v>
      </c>
      <c r="S123" s="204">
        <f t="shared" si="3"/>
        <v>0</v>
      </c>
      <c r="T123" s="205">
        <v>3</v>
      </c>
      <c r="U123" s="206" t="s">
        <v>51</v>
      </c>
      <c r="V123" s="205">
        <v>1</v>
      </c>
      <c r="W123" s="206" t="s">
        <v>47</v>
      </c>
      <c r="X123" s="207">
        <v>4</v>
      </c>
      <c r="Y123" s="248">
        <f t="shared" si="4"/>
        <v>179.55</v>
      </c>
      <c r="Z123" s="208">
        <f t="shared" si="5"/>
        <v>179.55</v>
      </c>
      <c r="AA123" s="209"/>
      <c r="AB123" s="193"/>
      <c r="AC123" s="193"/>
      <c r="AD123" s="193"/>
      <c r="AE123" s="193"/>
    </row>
    <row r="124" spans="1:31" x14ac:dyDescent="0.25">
      <c r="A124" s="198" t="s">
        <v>37</v>
      </c>
      <c r="B124" s="198" t="s">
        <v>37</v>
      </c>
      <c r="C124" s="198" t="s">
        <v>38</v>
      </c>
      <c r="D124" s="198" t="s">
        <v>217</v>
      </c>
      <c r="E124" s="198" t="s">
        <v>39</v>
      </c>
      <c r="F124" s="199" t="s">
        <v>1434</v>
      </c>
      <c r="G124" s="200"/>
      <c r="H124" s="201" t="s">
        <v>41</v>
      </c>
      <c r="I124" s="198" t="s">
        <v>42</v>
      </c>
      <c r="J124" s="198" t="s">
        <v>43</v>
      </c>
      <c r="K124" s="198" t="s">
        <v>42</v>
      </c>
      <c r="L124" s="198" t="s">
        <v>234</v>
      </c>
      <c r="M124" s="198" t="s">
        <v>1249</v>
      </c>
      <c r="N124" s="198" t="s">
        <v>1249</v>
      </c>
      <c r="O124" s="202"/>
      <c r="P124" s="203"/>
      <c r="Q124" s="198" t="s">
        <v>327</v>
      </c>
      <c r="R124" s="198" t="s">
        <v>327</v>
      </c>
      <c r="S124" s="204">
        <f t="shared" si="3"/>
        <v>0</v>
      </c>
      <c r="T124" s="205">
        <v>0</v>
      </c>
      <c r="U124" s="206" t="s">
        <v>51</v>
      </c>
      <c r="V124" s="205">
        <v>1</v>
      </c>
      <c r="W124" s="206" t="s">
        <v>47</v>
      </c>
      <c r="X124" s="207">
        <v>1</v>
      </c>
      <c r="Y124" s="248">
        <f t="shared" si="4"/>
        <v>17.52</v>
      </c>
      <c r="Z124" s="208">
        <f t="shared" si="5"/>
        <v>17.52</v>
      </c>
      <c r="AA124" s="209"/>
      <c r="AB124" s="193"/>
      <c r="AC124" s="193"/>
      <c r="AD124" s="193"/>
      <c r="AE124" s="193"/>
    </row>
    <row r="125" spans="1:31" x14ac:dyDescent="0.25">
      <c r="A125" s="198" t="s">
        <v>37</v>
      </c>
      <c r="B125" s="198" t="s">
        <v>37</v>
      </c>
      <c r="C125" s="198" t="s">
        <v>38</v>
      </c>
      <c r="D125" s="198" t="s">
        <v>217</v>
      </c>
      <c r="E125" s="198" t="s">
        <v>39</v>
      </c>
      <c r="F125" s="199" t="s">
        <v>1434</v>
      </c>
      <c r="G125" s="200"/>
      <c r="H125" s="201" t="s">
        <v>41</v>
      </c>
      <c r="I125" s="198" t="s">
        <v>42</v>
      </c>
      <c r="J125" s="198" t="s">
        <v>43</v>
      </c>
      <c r="K125" s="198" t="s">
        <v>42</v>
      </c>
      <c r="L125" s="198" t="s">
        <v>1435</v>
      </c>
      <c r="M125" s="198" t="s">
        <v>1315</v>
      </c>
      <c r="N125" s="198" t="s">
        <v>1278</v>
      </c>
      <c r="O125" s="202"/>
      <c r="P125" s="203"/>
      <c r="Q125" s="198" t="s">
        <v>327</v>
      </c>
      <c r="R125" s="198" t="s">
        <v>327</v>
      </c>
      <c r="S125" s="204">
        <f t="shared" si="3"/>
        <v>0</v>
      </c>
      <c r="T125" s="205">
        <v>4</v>
      </c>
      <c r="U125" s="206" t="s">
        <v>51</v>
      </c>
      <c r="V125" s="205">
        <v>1</v>
      </c>
      <c r="W125" s="206" t="s">
        <v>47</v>
      </c>
      <c r="X125" s="207">
        <v>5</v>
      </c>
      <c r="Y125" s="248">
        <f t="shared" si="4"/>
        <v>233.56</v>
      </c>
      <c r="Z125" s="208">
        <f t="shared" si="5"/>
        <v>233.56</v>
      </c>
      <c r="AA125" s="209"/>
      <c r="AB125" s="193"/>
      <c r="AC125" s="193"/>
      <c r="AD125" s="193"/>
      <c r="AE125" s="193"/>
    </row>
    <row r="126" spans="1:31" x14ac:dyDescent="0.25">
      <c r="A126" s="198" t="s">
        <v>37</v>
      </c>
      <c r="B126" s="198" t="s">
        <v>37</v>
      </c>
      <c r="C126" s="198" t="s">
        <v>249</v>
      </c>
      <c r="D126" s="198" t="s">
        <v>250</v>
      </c>
      <c r="E126" s="198" t="s">
        <v>39</v>
      </c>
      <c r="F126" s="199" t="s">
        <v>555</v>
      </c>
      <c r="G126" s="200"/>
      <c r="H126" s="201" t="s">
        <v>41</v>
      </c>
      <c r="I126" s="198" t="s">
        <v>42</v>
      </c>
      <c r="J126" s="198" t="s">
        <v>43</v>
      </c>
      <c r="K126" s="198" t="s">
        <v>42</v>
      </c>
      <c r="L126" s="198" t="s">
        <v>488</v>
      </c>
      <c r="M126" s="198" t="s">
        <v>1415</v>
      </c>
      <c r="N126" s="198" t="s">
        <v>1415</v>
      </c>
      <c r="O126" s="202"/>
      <c r="P126" s="203"/>
      <c r="Q126" s="198" t="s">
        <v>327</v>
      </c>
      <c r="R126" s="198" t="s">
        <v>327</v>
      </c>
      <c r="S126" s="204">
        <f t="shared" si="3"/>
        <v>0</v>
      </c>
      <c r="T126" s="205">
        <v>0</v>
      </c>
      <c r="U126" s="206" t="s">
        <v>51</v>
      </c>
      <c r="V126" s="205">
        <v>1</v>
      </c>
      <c r="W126" s="206" t="s">
        <v>47</v>
      </c>
      <c r="X126" s="207">
        <v>1</v>
      </c>
      <c r="Y126" s="248">
        <f t="shared" si="4"/>
        <v>17.52</v>
      </c>
      <c r="Z126" s="208">
        <f t="shared" si="5"/>
        <v>17.52</v>
      </c>
      <c r="AA126" s="209"/>
      <c r="AB126" s="193"/>
      <c r="AC126" s="193"/>
      <c r="AD126" s="193"/>
      <c r="AE126" s="193"/>
    </row>
    <row r="127" spans="1:31" x14ac:dyDescent="0.25">
      <c r="A127" s="198" t="s">
        <v>37</v>
      </c>
      <c r="B127" s="198" t="s">
        <v>37</v>
      </c>
      <c r="C127" s="198" t="s">
        <v>249</v>
      </c>
      <c r="D127" s="198" t="s">
        <v>250</v>
      </c>
      <c r="E127" s="198" t="s">
        <v>39</v>
      </c>
      <c r="F127" s="199" t="s">
        <v>174</v>
      </c>
      <c r="G127" s="200"/>
      <c r="H127" s="201" t="s">
        <v>41</v>
      </c>
      <c r="I127" s="198" t="s">
        <v>42</v>
      </c>
      <c r="J127" s="198" t="s">
        <v>43</v>
      </c>
      <c r="K127" s="198" t="s">
        <v>42</v>
      </c>
      <c r="L127" s="198" t="s">
        <v>344</v>
      </c>
      <c r="M127" s="198" t="s">
        <v>1278</v>
      </c>
      <c r="N127" s="198" t="s">
        <v>1278</v>
      </c>
      <c r="O127" s="202"/>
      <c r="P127" s="203"/>
      <c r="Q127" s="198" t="s">
        <v>327</v>
      </c>
      <c r="R127" s="198" t="s">
        <v>327</v>
      </c>
      <c r="S127" s="204">
        <f t="shared" si="3"/>
        <v>0</v>
      </c>
      <c r="T127" s="205">
        <v>0</v>
      </c>
      <c r="U127" s="206" t="s">
        <v>51</v>
      </c>
      <c r="V127" s="205">
        <v>1</v>
      </c>
      <c r="W127" s="206" t="s">
        <v>47</v>
      </c>
      <c r="X127" s="207">
        <v>1</v>
      </c>
      <c r="Y127" s="248">
        <f t="shared" si="4"/>
        <v>17.52</v>
      </c>
      <c r="Z127" s="208">
        <f t="shared" si="5"/>
        <v>17.52</v>
      </c>
      <c r="AA127" s="209"/>
      <c r="AB127" s="193"/>
      <c r="AC127" s="193"/>
      <c r="AD127" s="193"/>
      <c r="AE127" s="193"/>
    </row>
    <row r="128" spans="1:31" x14ac:dyDescent="0.25">
      <c r="A128" s="198" t="s">
        <v>37</v>
      </c>
      <c r="B128" s="198" t="s">
        <v>37</v>
      </c>
      <c r="C128" s="198" t="s">
        <v>241</v>
      </c>
      <c r="D128" s="198" t="s">
        <v>242</v>
      </c>
      <c r="E128" s="198" t="s">
        <v>39</v>
      </c>
      <c r="F128" s="199" t="s">
        <v>1424</v>
      </c>
      <c r="G128" s="200"/>
      <c r="H128" s="201" t="s">
        <v>41</v>
      </c>
      <c r="I128" s="198" t="s">
        <v>42</v>
      </c>
      <c r="J128" s="198" t="s">
        <v>43</v>
      </c>
      <c r="K128" s="198" t="s">
        <v>42</v>
      </c>
      <c r="L128" s="198" t="s">
        <v>234</v>
      </c>
      <c r="M128" s="198" t="s">
        <v>1249</v>
      </c>
      <c r="N128" s="198" t="s">
        <v>1249</v>
      </c>
      <c r="O128" s="202"/>
      <c r="P128" s="203"/>
      <c r="Q128" s="198" t="s">
        <v>327</v>
      </c>
      <c r="R128" s="198" t="s">
        <v>327</v>
      </c>
      <c r="S128" s="204">
        <f t="shared" si="3"/>
        <v>0</v>
      </c>
      <c r="T128" s="205">
        <v>0</v>
      </c>
      <c r="U128" s="206" t="s">
        <v>51</v>
      </c>
      <c r="V128" s="205">
        <v>1</v>
      </c>
      <c r="W128" s="206" t="s">
        <v>47</v>
      </c>
      <c r="X128" s="207">
        <v>1</v>
      </c>
      <c r="Y128" s="248">
        <f t="shared" si="4"/>
        <v>17.52</v>
      </c>
      <c r="Z128" s="208">
        <f t="shared" si="5"/>
        <v>17.52</v>
      </c>
      <c r="AA128" s="209"/>
      <c r="AB128" s="193"/>
      <c r="AC128" s="193"/>
      <c r="AD128" s="193"/>
      <c r="AE128" s="193"/>
    </row>
    <row r="129" spans="1:31" x14ac:dyDescent="0.25">
      <c r="A129" s="198" t="s">
        <v>37</v>
      </c>
      <c r="B129" s="198" t="s">
        <v>37</v>
      </c>
      <c r="C129" s="198" t="s">
        <v>249</v>
      </c>
      <c r="D129" s="198" t="s">
        <v>250</v>
      </c>
      <c r="E129" s="198" t="s">
        <v>39</v>
      </c>
      <c r="F129" s="199" t="s">
        <v>1345</v>
      </c>
      <c r="G129" s="200"/>
      <c r="H129" s="201" t="s">
        <v>41</v>
      </c>
      <c r="I129" s="198" t="s">
        <v>42</v>
      </c>
      <c r="J129" s="198" t="s">
        <v>43</v>
      </c>
      <c r="K129" s="198" t="s">
        <v>42</v>
      </c>
      <c r="L129" s="198" t="s">
        <v>59</v>
      </c>
      <c r="M129" s="198" t="s">
        <v>1436</v>
      </c>
      <c r="N129" s="198" t="s">
        <v>1436</v>
      </c>
      <c r="O129" s="202"/>
      <c r="P129" s="203"/>
      <c r="Q129" s="198" t="s">
        <v>327</v>
      </c>
      <c r="R129" s="198" t="s">
        <v>327</v>
      </c>
      <c r="S129" s="204">
        <f t="shared" si="3"/>
        <v>0</v>
      </c>
      <c r="T129" s="205">
        <v>0</v>
      </c>
      <c r="U129" s="206" t="s">
        <v>51</v>
      </c>
      <c r="V129" s="205">
        <v>1</v>
      </c>
      <c r="W129" s="206" t="s">
        <v>47</v>
      </c>
      <c r="X129" s="207">
        <v>1</v>
      </c>
      <c r="Y129" s="248">
        <f t="shared" si="4"/>
        <v>17.52</v>
      </c>
      <c r="Z129" s="208">
        <f t="shared" si="5"/>
        <v>17.52</v>
      </c>
      <c r="AA129" s="209"/>
      <c r="AB129" s="193"/>
      <c r="AC129" s="193"/>
      <c r="AD129" s="193"/>
      <c r="AE129" s="193"/>
    </row>
    <row r="130" spans="1:31" x14ac:dyDescent="0.25">
      <c r="A130" s="198" t="s">
        <v>37</v>
      </c>
      <c r="B130" s="198" t="s">
        <v>37</v>
      </c>
      <c r="C130" s="198" t="s">
        <v>241</v>
      </c>
      <c r="D130" s="198" t="s">
        <v>242</v>
      </c>
      <c r="E130" s="198" t="s">
        <v>39</v>
      </c>
      <c r="F130" s="199" t="s">
        <v>1424</v>
      </c>
      <c r="G130" s="200"/>
      <c r="H130" s="201" t="s">
        <v>41</v>
      </c>
      <c r="I130" s="198" t="s">
        <v>42</v>
      </c>
      <c r="J130" s="198" t="s">
        <v>43</v>
      </c>
      <c r="K130" s="198" t="s">
        <v>42</v>
      </c>
      <c r="L130" s="198" t="s">
        <v>465</v>
      </c>
      <c r="M130" s="198" t="s">
        <v>1358</v>
      </c>
      <c r="N130" s="198" t="s">
        <v>1358</v>
      </c>
      <c r="O130" s="202"/>
      <c r="P130" s="203"/>
      <c r="Q130" s="198" t="s">
        <v>327</v>
      </c>
      <c r="R130" s="198" t="s">
        <v>327</v>
      </c>
      <c r="S130" s="204">
        <f t="shared" si="3"/>
        <v>0</v>
      </c>
      <c r="T130" s="205">
        <v>0</v>
      </c>
      <c r="U130" s="206" t="s">
        <v>51</v>
      </c>
      <c r="V130" s="205">
        <v>1</v>
      </c>
      <c r="W130" s="206" t="s">
        <v>47</v>
      </c>
      <c r="X130" s="207">
        <v>1</v>
      </c>
      <c r="Y130" s="248">
        <f t="shared" si="4"/>
        <v>17.52</v>
      </c>
      <c r="Z130" s="208">
        <f t="shared" si="5"/>
        <v>17.52</v>
      </c>
      <c r="AA130" s="209"/>
      <c r="AB130" s="193"/>
      <c r="AC130" s="193"/>
      <c r="AD130" s="193"/>
      <c r="AE130" s="193"/>
    </row>
    <row r="131" spans="1:31" x14ac:dyDescent="0.25">
      <c r="A131" s="198" t="s">
        <v>37</v>
      </c>
      <c r="B131" s="198" t="s">
        <v>37</v>
      </c>
      <c r="C131" s="198" t="s">
        <v>241</v>
      </c>
      <c r="D131" s="198" t="s">
        <v>242</v>
      </c>
      <c r="E131" s="198" t="s">
        <v>39</v>
      </c>
      <c r="F131" s="199" t="s">
        <v>1424</v>
      </c>
      <c r="G131" s="200"/>
      <c r="H131" s="201" t="s">
        <v>41</v>
      </c>
      <c r="I131" s="198" t="s">
        <v>42</v>
      </c>
      <c r="J131" s="198" t="s">
        <v>43</v>
      </c>
      <c r="K131" s="198" t="s">
        <v>42</v>
      </c>
      <c r="L131" s="198" t="s">
        <v>1435</v>
      </c>
      <c r="M131" s="198" t="s">
        <v>1315</v>
      </c>
      <c r="N131" s="198" t="s">
        <v>1278</v>
      </c>
      <c r="O131" s="202"/>
      <c r="P131" s="203"/>
      <c r="Q131" s="198" t="s">
        <v>327</v>
      </c>
      <c r="R131" s="198" t="s">
        <v>327</v>
      </c>
      <c r="S131" s="204">
        <f t="shared" si="3"/>
        <v>0</v>
      </c>
      <c r="T131" s="205">
        <v>4</v>
      </c>
      <c r="U131" s="206" t="s">
        <v>51</v>
      </c>
      <c r="V131" s="205">
        <v>1</v>
      </c>
      <c r="W131" s="206" t="s">
        <v>47</v>
      </c>
      <c r="X131" s="207">
        <v>5</v>
      </c>
      <c r="Y131" s="248">
        <f t="shared" si="4"/>
        <v>233.56</v>
      </c>
      <c r="Z131" s="208">
        <f t="shared" si="5"/>
        <v>233.56</v>
      </c>
      <c r="AA131" s="209"/>
      <c r="AB131" s="193"/>
      <c r="AC131" s="193"/>
      <c r="AD131" s="193"/>
      <c r="AE131" s="193"/>
    </row>
    <row r="132" spans="1:31" x14ac:dyDescent="0.25">
      <c r="A132" s="198" t="s">
        <v>37</v>
      </c>
      <c r="B132" s="198" t="s">
        <v>37</v>
      </c>
      <c r="C132" s="198" t="s">
        <v>109</v>
      </c>
      <c r="D132" s="198" t="s">
        <v>110</v>
      </c>
      <c r="E132" s="198" t="s">
        <v>111</v>
      </c>
      <c r="F132" s="199" t="s">
        <v>174</v>
      </c>
      <c r="G132" s="200"/>
      <c r="H132" s="201" t="s">
        <v>41</v>
      </c>
      <c r="I132" s="198" t="s">
        <v>42</v>
      </c>
      <c r="J132" s="198" t="s">
        <v>113</v>
      </c>
      <c r="K132" s="198" t="s">
        <v>42</v>
      </c>
      <c r="L132" s="198" t="s">
        <v>1437</v>
      </c>
      <c r="M132" s="198" t="s">
        <v>1438</v>
      </c>
      <c r="N132" s="198" t="s">
        <v>1439</v>
      </c>
      <c r="O132" s="202"/>
      <c r="P132" s="203"/>
      <c r="Q132" s="198" t="s">
        <v>327</v>
      </c>
      <c r="R132" s="198" t="s">
        <v>327</v>
      </c>
      <c r="S132" s="204">
        <f t="shared" si="3"/>
        <v>0</v>
      </c>
      <c r="T132" s="205">
        <v>4</v>
      </c>
      <c r="U132" s="206" t="s">
        <v>51</v>
      </c>
      <c r="V132" s="205">
        <v>1</v>
      </c>
      <c r="W132" s="206" t="s">
        <v>47</v>
      </c>
      <c r="X132" s="207">
        <v>5</v>
      </c>
      <c r="Y132" s="248">
        <f t="shared" si="4"/>
        <v>233.56</v>
      </c>
      <c r="Z132" s="208">
        <f t="shared" si="5"/>
        <v>233.56</v>
      </c>
      <c r="AA132" s="209"/>
      <c r="AB132" s="193"/>
      <c r="AC132" s="193"/>
      <c r="AD132" s="193"/>
      <c r="AE132" s="193"/>
    </row>
    <row r="133" spans="1:31" x14ac:dyDescent="0.25">
      <c r="A133" s="198" t="s">
        <v>37</v>
      </c>
      <c r="B133" s="198" t="s">
        <v>37</v>
      </c>
      <c r="C133" s="198" t="s">
        <v>117</v>
      </c>
      <c r="D133" s="198" t="s">
        <v>118</v>
      </c>
      <c r="E133" s="198" t="s">
        <v>111</v>
      </c>
      <c r="F133" s="199" t="s">
        <v>119</v>
      </c>
      <c r="G133" s="200"/>
      <c r="H133" s="201" t="s">
        <v>41</v>
      </c>
      <c r="I133" s="198" t="s">
        <v>42</v>
      </c>
      <c r="J133" s="198" t="s">
        <v>65</v>
      </c>
      <c r="K133" s="198" t="s">
        <v>42</v>
      </c>
      <c r="L133" s="198" t="s">
        <v>1440</v>
      </c>
      <c r="M133" s="198" t="s">
        <v>1438</v>
      </c>
      <c r="N133" s="198" t="s">
        <v>1439</v>
      </c>
      <c r="O133" s="202"/>
      <c r="P133" s="203"/>
      <c r="Q133" s="198" t="s">
        <v>327</v>
      </c>
      <c r="R133" s="198" t="s">
        <v>327</v>
      </c>
      <c r="S133" s="204">
        <f t="shared" si="3"/>
        <v>0</v>
      </c>
      <c r="T133" s="205">
        <v>4</v>
      </c>
      <c r="U133" s="206" t="s">
        <v>51</v>
      </c>
      <c r="V133" s="205">
        <v>1</v>
      </c>
      <c r="W133" s="206" t="s">
        <v>47</v>
      </c>
      <c r="X133" s="207">
        <v>5</v>
      </c>
      <c r="Y133" s="248">
        <f t="shared" si="4"/>
        <v>233.56</v>
      </c>
      <c r="Z133" s="208">
        <f t="shared" si="5"/>
        <v>233.56</v>
      </c>
      <c r="AA133" s="209"/>
      <c r="AB133" s="193"/>
      <c r="AC133" s="193"/>
      <c r="AD133" s="193"/>
      <c r="AE133" s="193"/>
    </row>
    <row r="134" spans="1:31" x14ac:dyDescent="0.25">
      <c r="A134" s="198" t="s">
        <v>37</v>
      </c>
      <c r="B134" s="198" t="s">
        <v>37</v>
      </c>
      <c r="C134" s="198" t="s">
        <v>874</v>
      </c>
      <c r="D134" s="198" t="s">
        <v>875</v>
      </c>
      <c r="E134" s="198" t="s">
        <v>111</v>
      </c>
      <c r="F134" s="199" t="s">
        <v>1441</v>
      </c>
      <c r="G134" s="200"/>
      <c r="H134" s="201" t="s">
        <v>41</v>
      </c>
      <c r="I134" s="198" t="s">
        <v>42</v>
      </c>
      <c r="J134" s="198" t="s">
        <v>234</v>
      </c>
      <c r="K134" s="198" t="s">
        <v>42</v>
      </c>
      <c r="L134" s="198" t="s">
        <v>1442</v>
      </c>
      <c r="M134" s="198" t="s">
        <v>1064</v>
      </c>
      <c r="N134" s="198" t="s">
        <v>1336</v>
      </c>
      <c r="O134" s="202"/>
      <c r="P134" s="203"/>
      <c r="Q134" s="198" t="s">
        <v>327</v>
      </c>
      <c r="R134" s="198" t="s">
        <v>327</v>
      </c>
      <c r="S134" s="204">
        <f t="shared" si="3"/>
        <v>0</v>
      </c>
      <c r="T134" s="205">
        <v>0</v>
      </c>
      <c r="U134" s="206" t="s">
        <v>51</v>
      </c>
      <c r="V134" s="205">
        <v>2</v>
      </c>
      <c r="W134" s="206" t="s">
        <v>47</v>
      </c>
      <c r="X134" s="207">
        <v>2</v>
      </c>
      <c r="Y134" s="248">
        <f t="shared" si="4"/>
        <v>35.04</v>
      </c>
      <c r="Z134" s="208">
        <f t="shared" si="5"/>
        <v>35.04</v>
      </c>
      <c r="AA134" s="209"/>
      <c r="AB134" s="193"/>
      <c r="AC134" s="193"/>
      <c r="AD134" s="193"/>
      <c r="AE134" s="193"/>
    </row>
    <row r="135" spans="1:31" x14ac:dyDescent="0.25">
      <c r="A135" s="198" t="s">
        <v>37</v>
      </c>
      <c r="B135" s="198" t="s">
        <v>37</v>
      </c>
      <c r="C135" s="198" t="s">
        <v>228</v>
      </c>
      <c r="D135" s="198" t="s">
        <v>229</v>
      </c>
      <c r="E135" s="198" t="s">
        <v>39</v>
      </c>
      <c r="F135" s="199" t="s">
        <v>761</v>
      </c>
      <c r="G135" s="200"/>
      <c r="H135" s="201" t="s">
        <v>41</v>
      </c>
      <c r="I135" s="198" t="s">
        <v>42</v>
      </c>
      <c r="J135" s="198" t="s">
        <v>43</v>
      </c>
      <c r="K135" s="198" t="s">
        <v>42</v>
      </c>
      <c r="L135" s="198" t="s">
        <v>626</v>
      </c>
      <c r="M135" s="198" t="s">
        <v>1443</v>
      </c>
      <c r="N135" s="198" t="s">
        <v>1443</v>
      </c>
      <c r="O135" s="202"/>
      <c r="P135" s="203"/>
      <c r="Q135" s="198" t="s">
        <v>327</v>
      </c>
      <c r="R135" s="198" t="s">
        <v>327</v>
      </c>
      <c r="S135" s="204">
        <f t="shared" si="3"/>
        <v>0</v>
      </c>
      <c r="T135" s="205">
        <v>0</v>
      </c>
      <c r="U135" s="206" t="s">
        <v>51</v>
      </c>
      <c r="V135" s="205">
        <v>1</v>
      </c>
      <c r="W135" s="206" t="s">
        <v>47</v>
      </c>
      <c r="X135" s="207">
        <v>1</v>
      </c>
      <c r="Y135" s="248">
        <f t="shared" si="4"/>
        <v>17.52</v>
      </c>
      <c r="Z135" s="208">
        <f t="shared" si="5"/>
        <v>17.52</v>
      </c>
      <c r="AA135" s="209"/>
      <c r="AB135" s="193"/>
      <c r="AC135" s="193"/>
      <c r="AD135" s="193"/>
      <c r="AE135" s="193"/>
    </row>
    <row r="136" spans="1:31" x14ac:dyDescent="0.25">
      <c r="A136" s="198" t="s">
        <v>37</v>
      </c>
      <c r="B136" s="198" t="s">
        <v>37</v>
      </c>
      <c r="C136" s="198" t="s">
        <v>221</v>
      </c>
      <c r="D136" s="198" t="s">
        <v>222</v>
      </c>
      <c r="E136" s="198" t="s">
        <v>39</v>
      </c>
      <c r="F136" s="199" t="s">
        <v>174</v>
      </c>
      <c r="G136" s="200"/>
      <c r="H136" s="201" t="s">
        <v>41</v>
      </c>
      <c r="I136" s="198" t="s">
        <v>42</v>
      </c>
      <c r="J136" s="198" t="s">
        <v>43</v>
      </c>
      <c r="K136" s="198" t="s">
        <v>42</v>
      </c>
      <c r="L136" s="198" t="s">
        <v>626</v>
      </c>
      <c r="M136" s="198" t="s">
        <v>1443</v>
      </c>
      <c r="N136" s="198" t="s">
        <v>1443</v>
      </c>
      <c r="O136" s="202"/>
      <c r="P136" s="203"/>
      <c r="Q136" s="198" t="s">
        <v>327</v>
      </c>
      <c r="R136" s="198" t="s">
        <v>327</v>
      </c>
      <c r="S136" s="204">
        <f t="shared" ref="S136:S199" si="6">Q136+R136</f>
        <v>0</v>
      </c>
      <c r="T136" s="205">
        <v>0</v>
      </c>
      <c r="U136" s="206" t="s">
        <v>51</v>
      </c>
      <c r="V136" s="205">
        <v>1</v>
      </c>
      <c r="W136" s="206" t="s">
        <v>47</v>
      </c>
      <c r="X136" s="207">
        <v>1</v>
      </c>
      <c r="Y136" s="248">
        <f t="shared" ref="Y136:Y199" si="7">(T136*U136)+(V136*W136)</f>
        <v>17.52</v>
      </c>
      <c r="Z136" s="208">
        <f t="shared" ref="Z136:Z199" si="8">S136+Y136</f>
        <v>17.52</v>
      </c>
      <c r="AA136" s="209"/>
      <c r="AB136" s="193"/>
      <c r="AC136" s="193"/>
      <c r="AD136" s="193"/>
      <c r="AE136" s="193"/>
    </row>
    <row r="137" spans="1:31" x14ac:dyDescent="0.25">
      <c r="A137" s="198" t="s">
        <v>37</v>
      </c>
      <c r="B137" s="198" t="s">
        <v>37</v>
      </c>
      <c r="C137" s="198" t="s">
        <v>460</v>
      </c>
      <c r="D137" s="198" t="s">
        <v>461</v>
      </c>
      <c r="E137" s="198" t="s">
        <v>39</v>
      </c>
      <c r="F137" s="199" t="s">
        <v>1444</v>
      </c>
      <c r="G137" s="200"/>
      <c r="H137" s="201" t="s">
        <v>41</v>
      </c>
      <c r="I137" s="198" t="s">
        <v>42</v>
      </c>
      <c r="J137" s="198" t="s">
        <v>43</v>
      </c>
      <c r="K137" s="198" t="s">
        <v>42</v>
      </c>
      <c r="L137" s="198" t="s">
        <v>73</v>
      </c>
      <c r="M137" s="198" t="s">
        <v>1443</v>
      </c>
      <c r="N137" s="198" t="s">
        <v>1443</v>
      </c>
      <c r="O137" s="202"/>
      <c r="P137" s="203"/>
      <c r="Q137" s="198" t="s">
        <v>327</v>
      </c>
      <c r="R137" s="198" t="s">
        <v>327</v>
      </c>
      <c r="S137" s="204">
        <f t="shared" si="6"/>
        <v>0</v>
      </c>
      <c r="T137" s="205">
        <v>0</v>
      </c>
      <c r="U137" s="206" t="s">
        <v>51</v>
      </c>
      <c r="V137" s="205">
        <v>1</v>
      </c>
      <c r="W137" s="206" t="s">
        <v>47</v>
      </c>
      <c r="X137" s="207">
        <v>1</v>
      </c>
      <c r="Y137" s="248">
        <f t="shared" si="7"/>
        <v>17.52</v>
      </c>
      <c r="Z137" s="208">
        <f t="shared" si="8"/>
        <v>17.52</v>
      </c>
      <c r="AA137" s="209"/>
      <c r="AB137" s="193"/>
      <c r="AC137" s="193"/>
      <c r="AD137" s="193"/>
      <c r="AE137" s="193"/>
    </row>
    <row r="138" spans="1:31" x14ac:dyDescent="0.25">
      <c r="A138" s="198" t="s">
        <v>37</v>
      </c>
      <c r="B138" s="198" t="s">
        <v>37</v>
      </c>
      <c r="C138" s="198" t="s">
        <v>133</v>
      </c>
      <c r="D138" s="198" t="s">
        <v>134</v>
      </c>
      <c r="E138" s="198" t="s">
        <v>111</v>
      </c>
      <c r="F138" s="199" t="s">
        <v>1445</v>
      </c>
      <c r="G138" s="200"/>
      <c r="H138" s="201" t="s">
        <v>41</v>
      </c>
      <c r="I138" s="198" t="s">
        <v>42</v>
      </c>
      <c r="J138" s="198" t="s">
        <v>65</v>
      </c>
      <c r="K138" s="198" t="s">
        <v>42</v>
      </c>
      <c r="L138" s="198" t="s">
        <v>136</v>
      </c>
      <c r="M138" s="198" t="s">
        <v>1436</v>
      </c>
      <c r="N138" s="198" t="s">
        <v>1436</v>
      </c>
      <c r="O138" s="202"/>
      <c r="P138" s="203"/>
      <c r="Q138" s="198" t="s">
        <v>327</v>
      </c>
      <c r="R138" s="198" t="s">
        <v>327</v>
      </c>
      <c r="S138" s="204">
        <f t="shared" si="6"/>
        <v>0</v>
      </c>
      <c r="T138" s="205">
        <v>0</v>
      </c>
      <c r="U138" s="206" t="s">
        <v>51</v>
      </c>
      <c r="V138" s="205">
        <v>1</v>
      </c>
      <c r="W138" s="206" t="s">
        <v>47</v>
      </c>
      <c r="X138" s="207">
        <v>1</v>
      </c>
      <c r="Y138" s="248">
        <f t="shared" si="7"/>
        <v>17.52</v>
      </c>
      <c r="Z138" s="208">
        <f t="shared" si="8"/>
        <v>17.52</v>
      </c>
      <c r="AA138" s="209"/>
      <c r="AB138" s="193"/>
      <c r="AC138" s="193"/>
      <c r="AD138" s="193"/>
      <c r="AE138" s="193"/>
    </row>
    <row r="139" spans="1:31" x14ac:dyDescent="0.25">
      <c r="A139" s="198" t="s">
        <v>37</v>
      </c>
      <c r="B139" s="198" t="s">
        <v>37</v>
      </c>
      <c r="C139" s="198" t="s">
        <v>383</v>
      </c>
      <c r="D139" s="198" t="s">
        <v>384</v>
      </c>
      <c r="E139" s="198" t="s">
        <v>111</v>
      </c>
      <c r="F139" s="199" t="s">
        <v>500</v>
      </c>
      <c r="G139" s="200"/>
      <c r="H139" s="201" t="s">
        <v>41</v>
      </c>
      <c r="I139" s="198" t="s">
        <v>42</v>
      </c>
      <c r="J139" s="198" t="s">
        <v>488</v>
      </c>
      <c r="K139" s="198" t="s">
        <v>42</v>
      </c>
      <c r="L139" s="198" t="s">
        <v>43</v>
      </c>
      <c r="M139" s="198" t="s">
        <v>1126</v>
      </c>
      <c r="N139" s="198" t="s">
        <v>1126</v>
      </c>
      <c r="O139" s="202"/>
      <c r="P139" s="203"/>
      <c r="Q139" s="198" t="s">
        <v>327</v>
      </c>
      <c r="R139" s="198" t="s">
        <v>327</v>
      </c>
      <c r="S139" s="204">
        <f t="shared" si="6"/>
        <v>0</v>
      </c>
      <c r="T139" s="205">
        <v>0</v>
      </c>
      <c r="U139" s="206" t="s">
        <v>51</v>
      </c>
      <c r="V139" s="205">
        <v>1</v>
      </c>
      <c r="W139" s="206" t="s">
        <v>47</v>
      </c>
      <c r="X139" s="207">
        <v>1</v>
      </c>
      <c r="Y139" s="248">
        <f t="shared" si="7"/>
        <v>17.52</v>
      </c>
      <c r="Z139" s="208">
        <f t="shared" si="8"/>
        <v>17.52</v>
      </c>
      <c r="AA139" s="209"/>
      <c r="AB139" s="193"/>
      <c r="AC139" s="193"/>
      <c r="AD139" s="193"/>
      <c r="AE139" s="193"/>
    </row>
    <row r="140" spans="1:31" x14ac:dyDescent="0.25">
      <c r="A140" s="198" t="s">
        <v>37</v>
      </c>
      <c r="B140" s="198" t="s">
        <v>37</v>
      </c>
      <c r="C140" s="198" t="s">
        <v>383</v>
      </c>
      <c r="D140" s="198" t="s">
        <v>384</v>
      </c>
      <c r="E140" s="198" t="s">
        <v>111</v>
      </c>
      <c r="F140" s="199" t="s">
        <v>1446</v>
      </c>
      <c r="G140" s="200"/>
      <c r="H140" s="201" t="s">
        <v>41</v>
      </c>
      <c r="I140" s="198" t="s">
        <v>42</v>
      </c>
      <c r="J140" s="198" t="s">
        <v>75</v>
      </c>
      <c r="K140" s="198" t="s">
        <v>42</v>
      </c>
      <c r="L140" s="198" t="s">
        <v>43</v>
      </c>
      <c r="M140" s="198" t="s">
        <v>1169</v>
      </c>
      <c r="N140" s="198" t="s">
        <v>1169</v>
      </c>
      <c r="O140" s="202"/>
      <c r="P140" s="203"/>
      <c r="Q140" s="198" t="s">
        <v>327</v>
      </c>
      <c r="R140" s="198" t="s">
        <v>327</v>
      </c>
      <c r="S140" s="204">
        <f t="shared" si="6"/>
        <v>0</v>
      </c>
      <c r="T140" s="205">
        <v>0</v>
      </c>
      <c r="U140" s="206" t="s">
        <v>51</v>
      </c>
      <c r="V140" s="205">
        <v>1</v>
      </c>
      <c r="W140" s="206" t="s">
        <v>47</v>
      </c>
      <c r="X140" s="207">
        <v>1</v>
      </c>
      <c r="Y140" s="248">
        <f t="shared" si="7"/>
        <v>17.52</v>
      </c>
      <c r="Z140" s="208">
        <f t="shared" si="8"/>
        <v>17.52</v>
      </c>
      <c r="AA140" s="209"/>
      <c r="AB140" s="193"/>
      <c r="AC140" s="193"/>
      <c r="AD140" s="193"/>
      <c r="AE140" s="193"/>
    </row>
    <row r="141" spans="1:31" x14ac:dyDescent="0.25">
      <c r="A141" s="198" t="s">
        <v>37</v>
      </c>
      <c r="B141" s="198" t="s">
        <v>37</v>
      </c>
      <c r="C141" s="198" t="s">
        <v>383</v>
      </c>
      <c r="D141" s="198" t="s">
        <v>384</v>
      </c>
      <c r="E141" s="198" t="s">
        <v>111</v>
      </c>
      <c r="F141" s="199" t="s">
        <v>1447</v>
      </c>
      <c r="G141" s="200"/>
      <c r="H141" s="201" t="s">
        <v>41</v>
      </c>
      <c r="I141" s="198" t="s">
        <v>42</v>
      </c>
      <c r="J141" s="198" t="s">
        <v>43</v>
      </c>
      <c r="K141" s="198" t="s">
        <v>42</v>
      </c>
      <c r="L141" s="198" t="s">
        <v>488</v>
      </c>
      <c r="M141" s="198" t="s">
        <v>1213</v>
      </c>
      <c r="N141" s="198" t="s">
        <v>1213</v>
      </c>
      <c r="O141" s="202"/>
      <c r="P141" s="203"/>
      <c r="Q141" s="198" t="s">
        <v>327</v>
      </c>
      <c r="R141" s="198" t="s">
        <v>327</v>
      </c>
      <c r="S141" s="204">
        <f t="shared" si="6"/>
        <v>0</v>
      </c>
      <c r="T141" s="205">
        <v>0</v>
      </c>
      <c r="U141" s="206" t="s">
        <v>51</v>
      </c>
      <c r="V141" s="205">
        <v>1</v>
      </c>
      <c r="W141" s="206" t="s">
        <v>47</v>
      </c>
      <c r="X141" s="207">
        <v>1</v>
      </c>
      <c r="Y141" s="248">
        <f t="shared" si="7"/>
        <v>17.52</v>
      </c>
      <c r="Z141" s="208">
        <f t="shared" si="8"/>
        <v>17.52</v>
      </c>
      <c r="AA141" s="209"/>
      <c r="AB141" s="193"/>
      <c r="AC141" s="193"/>
      <c r="AD141" s="193"/>
      <c r="AE141" s="193"/>
    </row>
    <row r="142" spans="1:31" x14ac:dyDescent="0.25">
      <c r="A142" s="198" t="s">
        <v>37</v>
      </c>
      <c r="B142" s="198" t="s">
        <v>37</v>
      </c>
      <c r="C142" s="198" t="s">
        <v>660</v>
      </c>
      <c r="D142" s="198" t="s">
        <v>833</v>
      </c>
      <c r="E142" s="198" t="s">
        <v>39</v>
      </c>
      <c r="F142" s="199" t="s">
        <v>1448</v>
      </c>
      <c r="G142" s="200"/>
      <c r="H142" s="201" t="s">
        <v>41</v>
      </c>
      <c r="I142" s="198" t="s">
        <v>42</v>
      </c>
      <c r="J142" s="198" t="s">
        <v>43</v>
      </c>
      <c r="K142" s="198" t="s">
        <v>42</v>
      </c>
      <c r="L142" s="198" t="s">
        <v>73</v>
      </c>
      <c r="M142" s="198" t="s">
        <v>1315</v>
      </c>
      <c r="N142" s="198" t="s">
        <v>1315</v>
      </c>
      <c r="O142" s="202"/>
      <c r="P142" s="203"/>
      <c r="Q142" s="198" t="s">
        <v>327</v>
      </c>
      <c r="R142" s="198" t="s">
        <v>327</v>
      </c>
      <c r="S142" s="204">
        <f t="shared" si="6"/>
        <v>0</v>
      </c>
      <c r="T142" s="205">
        <v>0</v>
      </c>
      <c r="U142" s="206" t="s">
        <v>51</v>
      </c>
      <c r="V142" s="205">
        <v>1</v>
      </c>
      <c r="W142" s="206" t="s">
        <v>47</v>
      </c>
      <c r="X142" s="207">
        <v>1</v>
      </c>
      <c r="Y142" s="248">
        <f t="shared" si="7"/>
        <v>17.52</v>
      </c>
      <c r="Z142" s="208">
        <f t="shared" si="8"/>
        <v>17.52</v>
      </c>
      <c r="AA142" s="209"/>
      <c r="AB142" s="193"/>
      <c r="AC142" s="193"/>
      <c r="AD142" s="193"/>
      <c r="AE142" s="193"/>
    </row>
    <row r="143" spans="1:31" x14ac:dyDescent="0.25">
      <c r="A143" s="198" t="s">
        <v>37</v>
      </c>
      <c r="B143" s="198" t="s">
        <v>37</v>
      </c>
      <c r="C143" s="198" t="s">
        <v>278</v>
      </c>
      <c r="D143" s="198" t="s">
        <v>279</v>
      </c>
      <c r="E143" s="198" t="s">
        <v>39</v>
      </c>
      <c r="F143" s="199" t="s">
        <v>112</v>
      </c>
      <c r="G143" s="200"/>
      <c r="H143" s="201" t="s">
        <v>41</v>
      </c>
      <c r="I143" s="198" t="s">
        <v>42</v>
      </c>
      <c r="J143" s="198" t="s">
        <v>43</v>
      </c>
      <c r="K143" s="198" t="s">
        <v>42</v>
      </c>
      <c r="L143" s="198" t="s">
        <v>1449</v>
      </c>
      <c r="M143" s="198" t="s">
        <v>1404</v>
      </c>
      <c r="N143" s="198" t="s">
        <v>1405</v>
      </c>
      <c r="O143" s="202"/>
      <c r="P143" s="203"/>
      <c r="Q143" s="198" t="s">
        <v>327</v>
      </c>
      <c r="R143" s="198" t="s">
        <v>327</v>
      </c>
      <c r="S143" s="204">
        <f t="shared" si="6"/>
        <v>0</v>
      </c>
      <c r="T143" s="205">
        <v>0</v>
      </c>
      <c r="U143" s="206" t="s">
        <v>51</v>
      </c>
      <c r="V143" s="205">
        <v>3</v>
      </c>
      <c r="W143" s="206" t="s">
        <v>47</v>
      </c>
      <c r="X143" s="207">
        <v>3</v>
      </c>
      <c r="Y143" s="248">
        <f t="shared" si="7"/>
        <v>52.56</v>
      </c>
      <c r="Z143" s="208">
        <f t="shared" si="8"/>
        <v>52.56</v>
      </c>
      <c r="AA143" s="209"/>
      <c r="AB143" s="193"/>
      <c r="AC143" s="193"/>
      <c r="AD143" s="193"/>
      <c r="AE143" s="193"/>
    </row>
    <row r="144" spans="1:31" x14ac:dyDescent="0.25">
      <c r="A144" s="198" t="s">
        <v>37</v>
      </c>
      <c r="B144" s="198" t="s">
        <v>37</v>
      </c>
      <c r="C144" s="198" t="s">
        <v>163</v>
      </c>
      <c r="D144" s="198" t="s">
        <v>164</v>
      </c>
      <c r="E144" s="198" t="s">
        <v>111</v>
      </c>
      <c r="F144" s="199" t="s">
        <v>112</v>
      </c>
      <c r="G144" s="200"/>
      <c r="H144" s="201" t="s">
        <v>41</v>
      </c>
      <c r="I144" s="198" t="s">
        <v>42</v>
      </c>
      <c r="J144" s="198" t="s">
        <v>43</v>
      </c>
      <c r="K144" s="198" t="s">
        <v>42</v>
      </c>
      <c r="L144" s="198" t="s">
        <v>1450</v>
      </c>
      <c r="M144" s="198" t="s">
        <v>1451</v>
      </c>
      <c r="N144" s="198" t="s">
        <v>1405</v>
      </c>
      <c r="O144" s="202"/>
      <c r="P144" s="203"/>
      <c r="Q144" s="198" t="s">
        <v>327</v>
      </c>
      <c r="R144" s="198" t="s">
        <v>327</v>
      </c>
      <c r="S144" s="204">
        <f t="shared" si="6"/>
        <v>0</v>
      </c>
      <c r="T144" s="205">
        <v>0</v>
      </c>
      <c r="U144" s="206" t="s">
        <v>51</v>
      </c>
      <c r="V144" s="205">
        <v>5</v>
      </c>
      <c r="W144" s="206" t="s">
        <v>47</v>
      </c>
      <c r="X144" s="207">
        <v>5</v>
      </c>
      <c r="Y144" s="248">
        <f t="shared" si="7"/>
        <v>87.6</v>
      </c>
      <c r="Z144" s="208">
        <f t="shared" si="8"/>
        <v>87.6</v>
      </c>
      <c r="AA144" s="209"/>
      <c r="AB144" s="193"/>
      <c r="AC144" s="193"/>
      <c r="AD144" s="193"/>
      <c r="AE144" s="193"/>
    </row>
    <row r="145" spans="1:31" x14ac:dyDescent="0.25">
      <c r="A145" s="198" t="s">
        <v>37</v>
      </c>
      <c r="B145" s="198" t="s">
        <v>37</v>
      </c>
      <c r="C145" s="198" t="s">
        <v>224</v>
      </c>
      <c r="D145" s="198" t="s">
        <v>225</v>
      </c>
      <c r="E145" s="198" t="s">
        <v>39</v>
      </c>
      <c r="F145" s="199" t="s">
        <v>112</v>
      </c>
      <c r="G145" s="200"/>
      <c r="H145" s="201" t="s">
        <v>41</v>
      </c>
      <c r="I145" s="198" t="s">
        <v>42</v>
      </c>
      <c r="J145" s="198" t="s">
        <v>43</v>
      </c>
      <c r="K145" s="198" t="s">
        <v>42</v>
      </c>
      <c r="L145" s="198" t="s">
        <v>1449</v>
      </c>
      <c r="M145" s="198" t="s">
        <v>1404</v>
      </c>
      <c r="N145" s="198" t="s">
        <v>1405</v>
      </c>
      <c r="O145" s="202"/>
      <c r="P145" s="203"/>
      <c r="Q145" s="198" t="s">
        <v>327</v>
      </c>
      <c r="R145" s="198" t="s">
        <v>327</v>
      </c>
      <c r="S145" s="204">
        <f t="shared" si="6"/>
        <v>0</v>
      </c>
      <c r="T145" s="205">
        <v>0</v>
      </c>
      <c r="U145" s="206" t="s">
        <v>51</v>
      </c>
      <c r="V145" s="205">
        <v>3</v>
      </c>
      <c r="W145" s="206" t="s">
        <v>47</v>
      </c>
      <c r="X145" s="207">
        <v>3</v>
      </c>
      <c r="Y145" s="248">
        <f t="shared" si="7"/>
        <v>52.56</v>
      </c>
      <c r="Z145" s="208">
        <f t="shared" si="8"/>
        <v>52.56</v>
      </c>
      <c r="AA145" s="209"/>
      <c r="AB145" s="193"/>
      <c r="AC145" s="193"/>
      <c r="AD145" s="193"/>
      <c r="AE145" s="193"/>
    </row>
    <row r="146" spans="1:31" x14ac:dyDescent="0.25">
      <c r="A146" s="198" t="s">
        <v>37</v>
      </c>
      <c r="B146" s="198" t="s">
        <v>37</v>
      </c>
      <c r="C146" s="198" t="s">
        <v>109</v>
      </c>
      <c r="D146" s="198" t="s">
        <v>110</v>
      </c>
      <c r="E146" s="198" t="s">
        <v>111</v>
      </c>
      <c r="F146" s="199" t="s">
        <v>174</v>
      </c>
      <c r="G146" s="200"/>
      <c r="H146" s="201" t="s">
        <v>41</v>
      </c>
      <c r="I146" s="198" t="s">
        <v>42</v>
      </c>
      <c r="J146" s="198" t="s">
        <v>113</v>
      </c>
      <c r="K146" s="198" t="s">
        <v>42</v>
      </c>
      <c r="L146" s="198" t="s">
        <v>191</v>
      </c>
      <c r="M146" s="198" t="s">
        <v>1405</v>
      </c>
      <c r="N146" s="198" t="s">
        <v>1405</v>
      </c>
      <c r="O146" s="202"/>
      <c r="P146" s="203"/>
      <c r="Q146" s="198" t="s">
        <v>327</v>
      </c>
      <c r="R146" s="198" t="s">
        <v>327</v>
      </c>
      <c r="S146" s="204">
        <f t="shared" si="6"/>
        <v>0</v>
      </c>
      <c r="T146" s="210">
        <v>0</v>
      </c>
      <c r="U146" s="211" t="s">
        <v>51</v>
      </c>
      <c r="V146" s="210">
        <v>1</v>
      </c>
      <c r="W146" s="211" t="s">
        <v>47</v>
      </c>
      <c r="X146" s="212">
        <v>1</v>
      </c>
      <c r="Y146" s="248">
        <f t="shared" si="7"/>
        <v>17.52</v>
      </c>
      <c r="Z146" s="208">
        <f t="shared" si="8"/>
        <v>17.52</v>
      </c>
      <c r="AA146" s="209"/>
      <c r="AB146" s="193"/>
      <c r="AC146" s="193"/>
      <c r="AD146" s="193"/>
      <c r="AE146" s="193"/>
    </row>
    <row r="147" spans="1:31" x14ac:dyDescent="0.25">
      <c r="A147" s="198" t="s">
        <v>37</v>
      </c>
      <c r="B147" s="198" t="s">
        <v>37</v>
      </c>
      <c r="C147" s="198" t="s">
        <v>167</v>
      </c>
      <c r="D147" s="198" t="s">
        <v>168</v>
      </c>
      <c r="E147" s="198" t="s">
        <v>111</v>
      </c>
      <c r="F147" s="199" t="s">
        <v>112</v>
      </c>
      <c r="G147" s="200"/>
      <c r="H147" s="201" t="s">
        <v>41</v>
      </c>
      <c r="I147" s="198" t="s">
        <v>42</v>
      </c>
      <c r="J147" s="198" t="s">
        <v>43</v>
      </c>
      <c r="K147" s="198" t="s">
        <v>42</v>
      </c>
      <c r="L147" s="198" t="s">
        <v>1452</v>
      </c>
      <c r="M147" s="198" t="s">
        <v>1451</v>
      </c>
      <c r="N147" s="198" t="s">
        <v>1404</v>
      </c>
      <c r="O147" s="202"/>
      <c r="P147" s="203"/>
      <c r="Q147" s="198" t="s">
        <v>327</v>
      </c>
      <c r="R147" s="198" t="s">
        <v>327</v>
      </c>
      <c r="S147" s="204">
        <f t="shared" si="6"/>
        <v>0</v>
      </c>
      <c r="T147" s="205">
        <v>0</v>
      </c>
      <c r="U147" s="206" t="s">
        <v>51</v>
      </c>
      <c r="V147" s="205">
        <v>3</v>
      </c>
      <c r="W147" s="206" t="s">
        <v>47</v>
      </c>
      <c r="X147" s="207">
        <v>3</v>
      </c>
      <c r="Y147" s="248">
        <f t="shared" si="7"/>
        <v>52.56</v>
      </c>
      <c r="Z147" s="208">
        <f t="shared" si="8"/>
        <v>52.56</v>
      </c>
      <c r="AA147" s="209"/>
      <c r="AB147" s="193"/>
      <c r="AC147" s="193"/>
      <c r="AD147" s="193"/>
      <c r="AE147" s="193"/>
    </row>
    <row r="148" spans="1:31" x14ac:dyDescent="0.25">
      <c r="A148" s="198" t="s">
        <v>37</v>
      </c>
      <c r="B148" s="198" t="s">
        <v>37</v>
      </c>
      <c r="C148" s="198" t="s">
        <v>306</v>
      </c>
      <c r="D148" s="198" t="s">
        <v>307</v>
      </c>
      <c r="E148" s="198" t="s">
        <v>39</v>
      </c>
      <c r="F148" s="199" t="s">
        <v>112</v>
      </c>
      <c r="G148" s="200"/>
      <c r="H148" s="201" t="s">
        <v>41</v>
      </c>
      <c r="I148" s="198" t="s">
        <v>42</v>
      </c>
      <c r="J148" s="198" t="s">
        <v>43</v>
      </c>
      <c r="K148" s="198" t="s">
        <v>42</v>
      </c>
      <c r="L148" s="198" t="s">
        <v>1453</v>
      </c>
      <c r="M148" s="198" t="s">
        <v>1404</v>
      </c>
      <c r="N148" s="198" t="s">
        <v>1405</v>
      </c>
      <c r="O148" s="202"/>
      <c r="P148" s="203"/>
      <c r="Q148" s="198" t="s">
        <v>327</v>
      </c>
      <c r="R148" s="198" t="s">
        <v>327</v>
      </c>
      <c r="S148" s="204">
        <f t="shared" si="6"/>
        <v>0</v>
      </c>
      <c r="T148" s="205">
        <v>0</v>
      </c>
      <c r="U148" s="206" t="s">
        <v>51</v>
      </c>
      <c r="V148" s="205">
        <v>3</v>
      </c>
      <c r="W148" s="206" t="s">
        <v>47</v>
      </c>
      <c r="X148" s="207">
        <v>3</v>
      </c>
      <c r="Y148" s="248">
        <f t="shared" si="7"/>
        <v>52.56</v>
      </c>
      <c r="Z148" s="208">
        <f t="shared" si="8"/>
        <v>52.56</v>
      </c>
      <c r="AA148" s="209"/>
      <c r="AB148" s="193"/>
      <c r="AC148" s="193"/>
      <c r="AD148" s="193"/>
      <c r="AE148" s="193"/>
    </row>
    <row r="149" spans="1:31" x14ac:dyDescent="0.25">
      <c r="A149" s="198" t="s">
        <v>37</v>
      </c>
      <c r="B149" s="198" t="s">
        <v>37</v>
      </c>
      <c r="C149" s="198" t="s">
        <v>266</v>
      </c>
      <c r="D149" s="198" t="s">
        <v>267</v>
      </c>
      <c r="E149" s="198" t="s">
        <v>39</v>
      </c>
      <c r="F149" s="199" t="s">
        <v>1454</v>
      </c>
      <c r="G149" s="200"/>
      <c r="H149" s="201" t="s">
        <v>41</v>
      </c>
      <c r="I149" s="198" t="s">
        <v>42</v>
      </c>
      <c r="J149" s="198" t="s">
        <v>43</v>
      </c>
      <c r="K149" s="198" t="s">
        <v>42</v>
      </c>
      <c r="L149" s="198" t="s">
        <v>1455</v>
      </c>
      <c r="M149" s="198" t="s">
        <v>1415</v>
      </c>
      <c r="N149" s="198" t="s">
        <v>1405</v>
      </c>
      <c r="O149" s="202"/>
      <c r="P149" s="203"/>
      <c r="Q149" s="198" t="s">
        <v>327</v>
      </c>
      <c r="R149" s="198" t="s">
        <v>327</v>
      </c>
      <c r="S149" s="204">
        <f t="shared" si="6"/>
        <v>0</v>
      </c>
      <c r="T149" s="205">
        <v>1</v>
      </c>
      <c r="U149" s="206" t="s">
        <v>51</v>
      </c>
      <c r="V149" s="205">
        <v>5</v>
      </c>
      <c r="W149" s="206" t="s">
        <v>47</v>
      </c>
      <c r="X149" s="207">
        <v>6</v>
      </c>
      <c r="Y149" s="248">
        <f t="shared" si="7"/>
        <v>141.60999999999999</v>
      </c>
      <c r="Z149" s="208">
        <f t="shared" si="8"/>
        <v>141.60999999999999</v>
      </c>
      <c r="AA149" s="209"/>
      <c r="AB149" s="193"/>
      <c r="AC149" s="193"/>
      <c r="AD149" s="193"/>
      <c r="AE149" s="193"/>
    </row>
    <row r="150" spans="1:31" x14ac:dyDescent="0.25">
      <c r="A150" s="198" t="s">
        <v>37</v>
      </c>
      <c r="B150" s="198" t="s">
        <v>37</v>
      </c>
      <c r="C150" s="198" t="s">
        <v>443</v>
      </c>
      <c r="D150" s="198" t="s">
        <v>444</v>
      </c>
      <c r="E150" s="198" t="s">
        <v>39</v>
      </c>
      <c r="F150" s="199" t="s">
        <v>732</v>
      </c>
      <c r="G150" s="200"/>
      <c r="H150" s="201" t="s">
        <v>41</v>
      </c>
      <c r="I150" s="198" t="s">
        <v>42</v>
      </c>
      <c r="J150" s="198" t="s">
        <v>43</v>
      </c>
      <c r="K150" s="198" t="s">
        <v>42</v>
      </c>
      <c r="L150" s="198" t="s">
        <v>488</v>
      </c>
      <c r="M150" s="198" t="s">
        <v>1443</v>
      </c>
      <c r="N150" s="198" t="s">
        <v>1443</v>
      </c>
      <c r="O150" s="202"/>
      <c r="P150" s="203"/>
      <c r="Q150" s="198" t="s">
        <v>327</v>
      </c>
      <c r="R150" s="198" t="s">
        <v>327</v>
      </c>
      <c r="S150" s="204">
        <f t="shared" si="6"/>
        <v>0</v>
      </c>
      <c r="T150" s="205">
        <v>0</v>
      </c>
      <c r="U150" s="206" t="s">
        <v>51</v>
      </c>
      <c r="V150" s="205">
        <v>1</v>
      </c>
      <c r="W150" s="206" t="s">
        <v>47</v>
      </c>
      <c r="X150" s="207">
        <v>1</v>
      </c>
      <c r="Y150" s="248">
        <f t="shared" si="7"/>
        <v>17.52</v>
      </c>
      <c r="Z150" s="208">
        <f t="shared" si="8"/>
        <v>17.52</v>
      </c>
      <c r="AA150" s="209"/>
      <c r="AB150" s="193"/>
      <c r="AC150" s="193"/>
      <c r="AD150" s="193"/>
      <c r="AE150" s="193"/>
    </row>
    <row r="151" spans="1:31" x14ac:dyDescent="0.25">
      <c r="A151" s="198" t="s">
        <v>37</v>
      </c>
      <c r="B151" s="198" t="s">
        <v>37</v>
      </c>
      <c r="C151" s="198" t="s">
        <v>359</v>
      </c>
      <c r="D151" s="198" t="s">
        <v>360</v>
      </c>
      <c r="E151" s="198" t="s">
        <v>111</v>
      </c>
      <c r="F151" s="199" t="s">
        <v>1456</v>
      </c>
      <c r="G151" s="200"/>
      <c r="H151" s="201" t="s">
        <v>41</v>
      </c>
      <c r="I151" s="198" t="s">
        <v>42</v>
      </c>
      <c r="J151" s="198" t="s">
        <v>43</v>
      </c>
      <c r="K151" s="198" t="s">
        <v>42</v>
      </c>
      <c r="L151" s="198" t="s">
        <v>488</v>
      </c>
      <c r="M151" s="198" t="s">
        <v>1443</v>
      </c>
      <c r="N151" s="198" t="s">
        <v>1443</v>
      </c>
      <c r="O151" s="202"/>
      <c r="P151" s="203"/>
      <c r="Q151" s="198" t="s">
        <v>327</v>
      </c>
      <c r="R151" s="198" t="s">
        <v>327</v>
      </c>
      <c r="S151" s="204">
        <f t="shared" si="6"/>
        <v>0</v>
      </c>
      <c r="T151" s="205">
        <v>0</v>
      </c>
      <c r="U151" s="206" t="s">
        <v>51</v>
      </c>
      <c r="V151" s="205">
        <v>1</v>
      </c>
      <c r="W151" s="206" t="s">
        <v>47</v>
      </c>
      <c r="X151" s="207">
        <v>1</v>
      </c>
      <c r="Y151" s="248">
        <f t="shared" si="7"/>
        <v>17.52</v>
      </c>
      <c r="Z151" s="208">
        <f t="shared" si="8"/>
        <v>17.52</v>
      </c>
      <c r="AA151" s="209"/>
      <c r="AB151" s="193"/>
      <c r="AC151" s="193"/>
      <c r="AD151" s="193"/>
      <c r="AE151" s="193"/>
    </row>
    <row r="152" spans="1:31" x14ac:dyDescent="0.25">
      <c r="A152" s="198" t="s">
        <v>37</v>
      </c>
      <c r="B152" s="198" t="s">
        <v>37</v>
      </c>
      <c r="C152" s="198" t="s">
        <v>359</v>
      </c>
      <c r="D152" s="198" t="s">
        <v>360</v>
      </c>
      <c r="E152" s="198" t="s">
        <v>111</v>
      </c>
      <c r="F152" s="199" t="s">
        <v>1185</v>
      </c>
      <c r="G152" s="200"/>
      <c r="H152" s="201" t="s">
        <v>41</v>
      </c>
      <c r="I152" s="198" t="s">
        <v>42</v>
      </c>
      <c r="J152" s="198" t="s">
        <v>43</v>
      </c>
      <c r="K152" s="198" t="s">
        <v>42</v>
      </c>
      <c r="L152" s="198" t="s">
        <v>191</v>
      </c>
      <c r="M152" s="198" t="s">
        <v>1405</v>
      </c>
      <c r="N152" s="198" t="s">
        <v>1405</v>
      </c>
      <c r="O152" s="202"/>
      <c r="P152" s="203"/>
      <c r="Q152" s="198" t="s">
        <v>327</v>
      </c>
      <c r="R152" s="198" t="s">
        <v>327</v>
      </c>
      <c r="S152" s="204">
        <f t="shared" si="6"/>
        <v>0</v>
      </c>
      <c r="T152" s="205">
        <v>0</v>
      </c>
      <c r="U152" s="206" t="s">
        <v>51</v>
      </c>
      <c r="V152" s="205">
        <v>1</v>
      </c>
      <c r="W152" s="206" t="s">
        <v>47</v>
      </c>
      <c r="X152" s="207">
        <v>1</v>
      </c>
      <c r="Y152" s="248">
        <f t="shared" si="7"/>
        <v>17.52</v>
      </c>
      <c r="Z152" s="208">
        <f t="shared" si="8"/>
        <v>17.52</v>
      </c>
      <c r="AA152" s="209"/>
      <c r="AB152" s="193"/>
      <c r="AC152" s="193"/>
      <c r="AD152" s="193"/>
      <c r="AE152" s="193"/>
    </row>
    <row r="153" spans="1:31" x14ac:dyDescent="0.25">
      <c r="A153" s="198" t="s">
        <v>37</v>
      </c>
      <c r="B153" s="198" t="s">
        <v>37</v>
      </c>
      <c r="C153" s="198" t="s">
        <v>143</v>
      </c>
      <c r="D153" s="198" t="s">
        <v>144</v>
      </c>
      <c r="E153" s="198" t="s">
        <v>111</v>
      </c>
      <c r="F153" s="199" t="s">
        <v>556</v>
      </c>
      <c r="G153" s="200"/>
      <c r="H153" s="201" t="s">
        <v>41</v>
      </c>
      <c r="I153" s="198" t="s">
        <v>42</v>
      </c>
      <c r="J153" s="198" t="s">
        <v>43</v>
      </c>
      <c r="K153" s="198" t="s">
        <v>42</v>
      </c>
      <c r="L153" s="198" t="s">
        <v>1457</v>
      </c>
      <c r="M153" s="198" t="s">
        <v>1142</v>
      </c>
      <c r="N153" s="198" t="s">
        <v>1143</v>
      </c>
      <c r="O153" s="202"/>
      <c r="P153" s="203"/>
      <c r="Q153" s="198" t="s">
        <v>327</v>
      </c>
      <c r="R153" s="198" t="s">
        <v>327</v>
      </c>
      <c r="S153" s="204">
        <f t="shared" si="6"/>
        <v>0</v>
      </c>
      <c r="T153" s="205">
        <v>4</v>
      </c>
      <c r="U153" s="206" t="s">
        <v>51</v>
      </c>
      <c r="V153" s="205">
        <v>1</v>
      </c>
      <c r="W153" s="206" t="s">
        <v>47</v>
      </c>
      <c r="X153" s="207">
        <v>5</v>
      </c>
      <c r="Y153" s="248">
        <f t="shared" si="7"/>
        <v>233.56</v>
      </c>
      <c r="Z153" s="208">
        <f t="shared" si="8"/>
        <v>233.56</v>
      </c>
      <c r="AA153" s="209"/>
      <c r="AB153" s="193"/>
      <c r="AC153" s="193"/>
      <c r="AD153" s="193"/>
      <c r="AE153" s="193"/>
    </row>
    <row r="154" spans="1:31" x14ac:dyDescent="0.25">
      <c r="A154" s="198" t="s">
        <v>37</v>
      </c>
      <c r="B154" s="198" t="s">
        <v>37</v>
      </c>
      <c r="C154" s="198" t="s">
        <v>38</v>
      </c>
      <c r="D154" s="198" t="s">
        <v>217</v>
      </c>
      <c r="E154" s="198" t="s">
        <v>39</v>
      </c>
      <c r="F154" s="199" t="s">
        <v>1424</v>
      </c>
      <c r="G154" s="200"/>
      <c r="H154" s="201" t="s">
        <v>41</v>
      </c>
      <c r="I154" s="198" t="s">
        <v>42</v>
      </c>
      <c r="J154" s="198" t="s">
        <v>43</v>
      </c>
      <c r="K154" s="198" t="s">
        <v>42</v>
      </c>
      <c r="L154" s="198" t="s">
        <v>465</v>
      </c>
      <c r="M154" s="198" t="s">
        <v>1358</v>
      </c>
      <c r="N154" s="198" t="s">
        <v>1358</v>
      </c>
      <c r="O154" s="202"/>
      <c r="P154" s="203"/>
      <c r="Q154" s="198" t="s">
        <v>327</v>
      </c>
      <c r="R154" s="198" t="s">
        <v>327</v>
      </c>
      <c r="S154" s="204">
        <f t="shared" si="6"/>
        <v>0</v>
      </c>
      <c r="T154" s="205">
        <v>0</v>
      </c>
      <c r="U154" s="206" t="s">
        <v>51</v>
      </c>
      <c r="V154" s="205">
        <v>1</v>
      </c>
      <c r="W154" s="206" t="s">
        <v>47</v>
      </c>
      <c r="X154" s="207">
        <v>1</v>
      </c>
      <c r="Y154" s="248">
        <f t="shared" si="7"/>
        <v>17.52</v>
      </c>
      <c r="Z154" s="208">
        <f t="shared" si="8"/>
        <v>17.52</v>
      </c>
      <c r="AA154" s="209"/>
      <c r="AB154" s="193"/>
      <c r="AC154" s="193"/>
      <c r="AD154" s="193"/>
      <c r="AE154" s="193"/>
    </row>
    <row r="155" spans="1:31" x14ac:dyDescent="0.25">
      <c r="A155" s="198" t="s">
        <v>37</v>
      </c>
      <c r="B155" s="198" t="s">
        <v>37</v>
      </c>
      <c r="C155" s="198" t="s">
        <v>560</v>
      </c>
      <c r="D155" s="198" t="s">
        <v>561</v>
      </c>
      <c r="E155" s="198" t="s">
        <v>39</v>
      </c>
      <c r="F155" s="199" t="s">
        <v>759</v>
      </c>
      <c r="G155" s="200"/>
      <c r="H155" s="201" t="s">
        <v>41</v>
      </c>
      <c r="I155" s="198" t="s">
        <v>42</v>
      </c>
      <c r="J155" s="198" t="s">
        <v>43</v>
      </c>
      <c r="K155" s="198" t="s">
        <v>42</v>
      </c>
      <c r="L155" s="198" t="s">
        <v>73</v>
      </c>
      <c r="M155" s="198" t="s">
        <v>1405</v>
      </c>
      <c r="N155" s="198" t="s">
        <v>1405</v>
      </c>
      <c r="O155" s="202"/>
      <c r="P155" s="203"/>
      <c r="Q155" s="198" t="s">
        <v>327</v>
      </c>
      <c r="R155" s="198" t="s">
        <v>327</v>
      </c>
      <c r="S155" s="204">
        <f t="shared" si="6"/>
        <v>0</v>
      </c>
      <c r="T155" s="205">
        <v>0</v>
      </c>
      <c r="U155" s="206" t="s">
        <v>51</v>
      </c>
      <c r="V155" s="205">
        <v>1</v>
      </c>
      <c r="W155" s="206" t="s">
        <v>47</v>
      </c>
      <c r="X155" s="207">
        <v>1</v>
      </c>
      <c r="Y155" s="248">
        <f t="shared" si="7"/>
        <v>17.52</v>
      </c>
      <c r="Z155" s="208">
        <f t="shared" si="8"/>
        <v>17.52</v>
      </c>
      <c r="AA155" s="209"/>
      <c r="AB155" s="193"/>
      <c r="AC155" s="193"/>
      <c r="AD155" s="193"/>
      <c r="AE155" s="193"/>
    </row>
    <row r="156" spans="1:31" x14ac:dyDescent="0.25">
      <c r="A156" s="198" t="s">
        <v>37</v>
      </c>
      <c r="B156" s="198" t="s">
        <v>37</v>
      </c>
      <c r="C156" s="198" t="s">
        <v>1458</v>
      </c>
      <c r="D156" s="198" t="s">
        <v>1459</v>
      </c>
      <c r="E156" s="198" t="s">
        <v>39</v>
      </c>
      <c r="F156" s="199" t="s">
        <v>1460</v>
      </c>
      <c r="G156" s="200"/>
      <c r="H156" s="201" t="s">
        <v>41</v>
      </c>
      <c r="I156" s="198" t="s">
        <v>42</v>
      </c>
      <c r="J156" s="198" t="s">
        <v>43</v>
      </c>
      <c r="K156" s="198" t="s">
        <v>1461</v>
      </c>
      <c r="L156" s="198" t="s">
        <v>1462</v>
      </c>
      <c r="M156" s="198" t="s">
        <v>1422</v>
      </c>
      <c r="N156" s="198" t="s">
        <v>1463</v>
      </c>
      <c r="O156" s="202"/>
      <c r="P156" s="203"/>
      <c r="Q156" s="198" t="s">
        <v>327</v>
      </c>
      <c r="R156" s="198" t="s">
        <v>327</v>
      </c>
      <c r="S156" s="204">
        <f t="shared" si="6"/>
        <v>0</v>
      </c>
      <c r="T156" s="205">
        <v>6</v>
      </c>
      <c r="U156" s="206">
        <v>175.44</v>
      </c>
      <c r="V156" s="205">
        <v>1</v>
      </c>
      <c r="W156" s="206">
        <v>17.52</v>
      </c>
      <c r="X156" s="207">
        <v>7</v>
      </c>
      <c r="Y156" s="248">
        <f t="shared" si="7"/>
        <v>1070.1599999999999</v>
      </c>
      <c r="Z156" s="208">
        <f t="shared" si="8"/>
        <v>1070.1599999999999</v>
      </c>
      <c r="AA156" s="209"/>
      <c r="AB156" s="193"/>
      <c r="AC156" s="193"/>
      <c r="AD156" s="193"/>
      <c r="AE156" s="193"/>
    </row>
    <row r="157" spans="1:31" x14ac:dyDescent="0.25">
      <c r="A157" s="198" t="s">
        <v>37</v>
      </c>
      <c r="B157" s="198" t="s">
        <v>37</v>
      </c>
      <c r="C157" s="198" t="s">
        <v>143</v>
      </c>
      <c r="D157" s="198" t="s">
        <v>144</v>
      </c>
      <c r="E157" s="198" t="s">
        <v>111</v>
      </c>
      <c r="F157" s="199" t="s">
        <v>556</v>
      </c>
      <c r="G157" s="200"/>
      <c r="H157" s="201" t="s">
        <v>41</v>
      </c>
      <c r="I157" s="198" t="s">
        <v>42</v>
      </c>
      <c r="J157" s="198" t="s">
        <v>43</v>
      </c>
      <c r="K157" s="198" t="s">
        <v>42</v>
      </c>
      <c r="L157" s="198" t="s">
        <v>1272</v>
      </c>
      <c r="M157" s="198" t="s">
        <v>1247</v>
      </c>
      <c r="N157" s="198" t="s">
        <v>1225</v>
      </c>
      <c r="O157" s="202"/>
      <c r="P157" s="203"/>
      <c r="Q157" s="198" t="s">
        <v>327</v>
      </c>
      <c r="R157" s="198" t="s">
        <v>327</v>
      </c>
      <c r="S157" s="204">
        <f t="shared" si="6"/>
        <v>0</v>
      </c>
      <c r="T157" s="205">
        <v>2</v>
      </c>
      <c r="U157" s="206" t="s">
        <v>51</v>
      </c>
      <c r="V157" s="205">
        <v>1</v>
      </c>
      <c r="W157" s="206" t="s">
        <v>47</v>
      </c>
      <c r="X157" s="207">
        <v>3</v>
      </c>
      <c r="Y157" s="248">
        <f t="shared" si="7"/>
        <v>125.53999999999999</v>
      </c>
      <c r="Z157" s="208">
        <f t="shared" si="8"/>
        <v>125.53999999999999</v>
      </c>
      <c r="AA157" s="209"/>
      <c r="AB157" s="193"/>
      <c r="AC157" s="193"/>
      <c r="AD157" s="193"/>
      <c r="AE157" s="193"/>
    </row>
    <row r="158" spans="1:31" x14ac:dyDescent="0.25">
      <c r="A158" s="198" t="s">
        <v>37</v>
      </c>
      <c r="B158" s="198" t="s">
        <v>37</v>
      </c>
      <c r="C158" s="198" t="s">
        <v>241</v>
      </c>
      <c r="D158" s="198" t="s">
        <v>242</v>
      </c>
      <c r="E158" s="198" t="s">
        <v>39</v>
      </c>
      <c r="F158" s="199" t="s">
        <v>1424</v>
      </c>
      <c r="G158" s="200"/>
      <c r="H158" s="201" t="s">
        <v>41</v>
      </c>
      <c r="I158" s="198" t="s">
        <v>42</v>
      </c>
      <c r="J158" s="198" t="s">
        <v>43</v>
      </c>
      <c r="K158" s="198" t="s">
        <v>42</v>
      </c>
      <c r="L158" s="198" t="s">
        <v>59</v>
      </c>
      <c r="M158" s="198" t="s">
        <v>1405</v>
      </c>
      <c r="N158" s="198" t="s">
        <v>1405</v>
      </c>
      <c r="O158" s="202"/>
      <c r="P158" s="203"/>
      <c r="Q158" s="198" t="s">
        <v>327</v>
      </c>
      <c r="R158" s="198" t="s">
        <v>327</v>
      </c>
      <c r="S158" s="204">
        <f t="shared" si="6"/>
        <v>0</v>
      </c>
      <c r="T158" s="205">
        <v>0</v>
      </c>
      <c r="U158" s="206" t="s">
        <v>51</v>
      </c>
      <c r="V158" s="205">
        <v>1</v>
      </c>
      <c r="W158" s="206" t="s">
        <v>47</v>
      </c>
      <c r="X158" s="207">
        <v>1</v>
      </c>
      <c r="Y158" s="248">
        <f t="shared" si="7"/>
        <v>17.52</v>
      </c>
      <c r="Z158" s="208">
        <f t="shared" si="8"/>
        <v>17.52</v>
      </c>
      <c r="AA158" s="209"/>
      <c r="AB158" s="193"/>
      <c r="AC158" s="193"/>
      <c r="AD158" s="193"/>
      <c r="AE158" s="193"/>
    </row>
    <row r="159" spans="1:31" x14ac:dyDescent="0.25">
      <c r="A159" s="198" t="s">
        <v>37</v>
      </c>
      <c r="B159" s="198" t="s">
        <v>37</v>
      </c>
      <c r="C159" s="198" t="s">
        <v>172</v>
      </c>
      <c r="D159" s="198" t="s">
        <v>173</v>
      </c>
      <c r="E159" s="198" t="s">
        <v>111</v>
      </c>
      <c r="F159" s="199" t="s">
        <v>1464</v>
      </c>
      <c r="G159" s="200"/>
      <c r="H159" s="201" t="s">
        <v>41</v>
      </c>
      <c r="I159" s="198" t="s">
        <v>42</v>
      </c>
      <c r="J159" s="198" t="s">
        <v>43</v>
      </c>
      <c r="K159" s="198" t="s">
        <v>42</v>
      </c>
      <c r="L159" s="198" t="s">
        <v>73</v>
      </c>
      <c r="M159" s="198" t="s">
        <v>1405</v>
      </c>
      <c r="N159" s="198" t="s">
        <v>1405</v>
      </c>
      <c r="O159" s="202"/>
      <c r="P159" s="203"/>
      <c r="Q159" s="198" t="s">
        <v>327</v>
      </c>
      <c r="R159" s="198" t="s">
        <v>327</v>
      </c>
      <c r="S159" s="204">
        <f t="shared" si="6"/>
        <v>0</v>
      </c>
      <c r="T159" s="205">
        <v>0</v>
      </c>
      <c r="U159" s="206" t="s">
        <v>51</v>
      </c>
      <c r="V159" s="205">
        <v>1</v>
      </c>
      <c r="W159" s="206" t="s">
        <v>47</v>
      </c>
      <c r="X159" s="207">
        <v>1</v>
      </c>
      <c r="Y159" s="248">
        <f t="shared" si="7"/>
        <v>17.52</v>
      </c>
      <c r="Z159" s="208">
        <f t="shared" si="8"/>
        <v>17.52</v>
      </c>
      <c r="AA159" s="209"/>
      <c r="AB159" s="193"/>
      <c r="AC159" s="193"/>
      <c r="AD159" s="193"/>
      <c r="AE159" s="193"/>
    </row>
    <row r="160" spans="1:31" x14ac:dyDescent="0.25">
      <c r="A160" s="198" t="s">
        <v>37</v>
      </c>
      <c r="B160" s="198" t="s">
        <v>37</v>
      </c>
      <c r="C160" s="198" t="s">
        <v>383</v>
      </c>
      <c r="D160" s="198" t="s">
        <v>384</v>
      </c>
      <c r="E160" s="198" t="s">
        <v>111</v>
      </c>
      <c r="F160" s="199" t="s">
        <v>1465</v>
      </c>
      <c r="G160" s="200"/>
      <c r="H160" s="201" t="s">
        <v>41</v>
      </c>
      <c r="I160" s="198" t="s">
        <v>42</v>
      </c>
      <c r="J160" s="198" t="s">
        <v>488</v>
      </c>
      <c r="K160" s="198" t="s">
        <v>42</v>
      </c>
      <c r="L160" s="198" t="s">
        <v>43</v>
      </c>
      <c r="M160" s="198" t="s">
        <v>1310</v>
      </c>
      <c r="N160" s="198" t="s">
        <v>1310</v>
      </c>
      <c r="O160" s="202"/>
      <c r="P160" s="203"/>
      <c r="Q160" s="198" t="s">
        <v>327</v>
      </c>
      <c r="R160" s="198" t="s">
        <v>327</v>
      </c>
      <c r="S160" s="204">
        <f t="shared" si="6"/>
        <v>0</v>
      </c>
      <c r="T160" s="205">
        <v>1</v>
      </c>
      <c r="U160" s="206" t="s">
        <v>51</v>
      </c>
      <c r="V160" s="205">
        <v>0</v>
      </c>
      <c r="W160" s="206" t="s">
        <v>47</v>
      </c>
      <c r="X160" s="207">
        <v>1</v>
      </c>
      <c r="Y160" s="248">
        <f t="shared" si="7"/>
        <v>54.01</v>
      </c>
      <c r="Z160" s="208">
        <f t="shared" si="8"/>
        <v>54.01</v>
      </c>
      <c r="AA160" s="209"/>
      <c r="AB160" s="193"/>
      <c r="AC160" s="193"/>
      <c r="AD160" s="193"/>
      <c r="AE160" s="193"/>
    </row>
    <row r="161" spans="1:31" x14ac:dyDescent="0.25">
      <c r="A161" s="198" t="s">
        <v>37</v>
      </c>
      <c r="B161" s="198" t="s">
        <v>37</v>
      </c>
      <c r="C161" s="198" t="s">
        <v>383</v>
      </c>
      <c r="D161" s="198" t="s">
        <v>384</v>
      </c>
      <c r="E161" s="198" t="s">
        <v>111</v>
      </c>
      <c r="F161" s="199" t="s">
        <v>1465</v>
      </c>
      <c r="G161" s="200"/>
      <c r="H161" s="201" t="s">
        <v>41</v>
      </c>
      <c r="I161" s="198" t="s">
        <v>42</v>
      </c>
      <c r="J161" s="198" t="s">
        <v>488</v>
      </c>
      <c r="K161" s="198" t="s">
        <v>42</v>
      </c>
      <c r="L161" s="198" t="s">
        <v>43</v>
      </c>
      <c r="M161" s="198" t="s">
        <v>1216</v>
      </c>
      <c r="N161" s="198" t="s">
        <v>1216</v>
      </c>
      <c r="O161" s="202"/>
      <c r="P161" s="203"/>
      <c r="Q161" s="198" t="s">
        <v>327</v>
      </c>
      <c r="R161" s="198" t="s">
        <v>327</v>
      </c>
      <c r="S161" s="204">
        <f t="shared" si="6"/>
        <v>0</v>
      </c>
      <c r="T161" s="205">
        <v>0</v>
      </c>
      <c r="U161" s="206" t="s">
        <v>51</v>
      </c>
      <c r="V161" s="205">
        <v>1</v>
      </c>
      <c r="W161" s="206" t="s">
        <v>47</v>
      </c>
      <c r="X161" s="207">
        <v>1</v>
      </c>
      <c r="Y161" s="248">
        <f t="shared" si="7"/>
        <v>17.52</v>
      </c>
      <c r="Z161" s="208">
        <f t="shared" si="8"/>
        <v>17.52</v>
      </c>
      <c r="AA161" s="209"/>
      <c r="AB161" s="193"/>
      <c r="AC161" s="193"/>
      <c r="AD161" s="193"/>
      <c r="AE161" s="193"/>
    </row>
    <row r="162" spans="1:31" x14ac:dyDescent="0.25">
      <c r="A162" s="198" t="s">
        <v>37</v>
      </c>
      <c r="B162" s="198" t="s">
        <v>37</v>
      </c>
      <c r="C162" s="198" t="s">
        <v>383</v>
      </c>
      <c r="D162" s="198" t="s">
        <v>384</v>
      </c>
      <c r="E162" s="198" t="s">
        <v>111</v>
      </c>
      <c r="F162" s="199" t="s">
        <v>1466</v>
      </c>
      <c r="G162" s="200"/>
      <c r="H162" s="201" t="s">
        <v>41</v>
      </c>
      <c r="I162" s="198" t="s">
        <v>42</v>
      </c>
      <c r="J162" s="198" t="s">
        <v>43</v>
      </c>
      <c r="K162" s="198" t="s">
        <v>42</v>
      </c>
      <c r="L162" s="198" t="s">
        <v>75</v>
      </c>
      <c r="M162" s="198" t="s">
        <v>1247</v>
      </c>
      <c r="N162" s="198" t="s">
        <v>1247</v>
      </c>
      <c r="O162" s="202"/>
      <c r="P162" s="203"/>
      <c r="Q162" s="198" t="s">
        <v>327</v>
      </c>
      <c r="R162" s="198" t="s">
        <v>327</v>
      </c>
      <c r="S162" s="204">
        <f t="shared" si="6"/>
        <v>0</v>
      </c>
      <c r="T162" s="205">
        <v>0</v>
      </c>
      <c r="U162" s="206" t="s">
        <v>51</v>
      </c>
      <c r="V162" s="205">
        <v>1</v>
      </c>
      <c r="W162" s="206" t="s">
        <v>47</v>
      </c>
      <c r="X162" s="207">
        <v>1</v>
      </c>
      <c r="Y162" s="248">
        <f t="shared" si="7"/>
        <v>17.52</v>
      </c>
      <c r="Z162" s="208">
        <f t="shared" si="8"/>
        <v>17.52</v>
      </c>
      <c r="AA162" s="209"/>
      <c r="AB162" s="193"/>
      <c r="AC162" s="193"/>
      <c r="AD162" s="193"/>
      <c r="AE162" s="193"/>
    </row>
    <row r="163" spans="1:31" x14ac:dyDescent="0.25">
      <c r="A163" s="198" t="s">
        <v>37</v>
      </c>
      <c r="B163" s="198" t="s">
        <v>37</v>
      </c>
      <c r="C163" s="198" t="s">
        <v>197</v>
      </c>
      <c r="D163" s="198" t="s">
        <v>198</v>
      </c>
      <c r="E163" s="198" t="s">
        <v>39</v>
      </c>
      <c r="F163" s="199" t="s">
        <v>1467</v>
      </c>
      <c r="G163" s="200"/>
      <c r="H163" s="201" t="s">
        <v>41</v>
      </c>
      <c r="I163" s="198" t="s">
        <v>42</v>
      </c>
      <c r="J163" s="198" t="s">
        <v>43</v>
      </c>
      <c r="K163" s="198" t="s">
        <v>42</v>
      </c>
      <c r="L163" s="198" t="s">
        <v>1468</v>
      </c>
      <c r="M163" s="198" t="s">
        <v>1469</v>
      </c>
      <c r="N163" s="198" t="s">
        <v>1470</v>
      </c>
      <c r="O163" s="202"/>
      <c r="P163" s="203"/>
      <c r="Q163" s="198" t="s">
        <v>327</v>
      </c>
      <c r="R163" s="198" t="s">
        <v>327</v>
      </c>
      <c r="S163" s="204">
        <f t="shared" si="6"/>
        <v>0</v>
      </c>
      <c r="T163" s="205">
        <v>4</v>
      </c>
      <c r="U163" s="206" t="s">
        <v>51</v>
      </c>
      <c r="V163" s="205">
        <v>1</v>
      </c>
      <c r="W163" s="206" t="s">
        <v>47</v>
      </c>
      <c r="X163" s="207">
        <v>5</v>
      </c>
      <c r="Y163" s="248">
        <f t="shared" si="7"/>
        <v>233.56</v>
      </c>
      <c r="Z163" s="208">
        <f t="shared" si="8"/>
        <v>233.56</v>
      </c>
      <c r="AA163" s="209"/>
      <c r="AB163" s="193"/>
      <c r="AC163" s="193"/>
      <c r="AD163" s="193"/>
      <c r="AE163" s="193"/>
    </row>
    <row r="164" spans="1:31" x14ac:dyDescent="0.25">
      <c r="A164" s="198" t="s">
        <v>37</v>
      </c>
      <c r="B164" s="198" t="s">
        <v>37</v>
      </c>
      <c r="C164" s="198" t="s">
        <v>180</v>
      </c>
      <c r="D164" s="198" t="s">
        <v>181</v>
      </c>
      <c r="E164" s="198" t="s">
        <v>111</v>
      </c>
      <c r="F164" s="199" t="s">
        <v>556</v>
      </c>
      <c r="G164" s="200"/>
      <c r="H164" s="201" t="s">
        <v>41</v>
      </c>
      <c r="I164" s="198" t="s">
        <v>42</v>
      </c>
      <c r="J164" s="198" t="s">
        <v>43</v>
      </c>
      <c r="K164" s="198" t="s">
        <v>42</v>
      </c>
      <c r="L164" s="198" t="s">
        <v>374</v>
      </c>
      <c r="M164" s="198" t="s">
        <v>1142</v>
      </c>
      <c r="N164" s="198" t="s">
        <v>1471</v>
      </c>
      <c r="O164" s="202"/>
      <c r="P164" s="203"/>
      <c r="Q164" s="198" t="s">
        <v>327</v>
      </c>
      <c r="R164" s="198" t="s">
        <v>327</v>
      </c>
      <c r="S164" s="204">
        <f t="shared" si="6"/>
        <v>0</v>
      </c>
      <c r="T164" s="205">
        <v>0</v>
      </c>
      <c r="U164" s="206" t="s">
        <v>51</v>
      </c>
      <c r="V164" s="205">
        <v>6</v>
      </c>
      <c r="W164" s="206" t="s">
        <v>47</v>
      </c>
      <c r="X164" s="207">
        <v>6</v>
      </c>
      <c r="Y164" s="248">
        <f t="shared" si="7"/>
        <v>105.12</v>
      </c>
      <c r="Z164" s="208">
        <f t="shared" si="8"/>
        <v>105.12</v>
      </c>
      <c r="AA164" s="209"/>
      <c r="AB164" s="193"/>
      <c r="AC164" s="193"/>
      <c r="AD164" s="193"/>
      <c r="AE164" s="193"/>
    </row>
    <row r="165" spans="1:31" x14ac:dyDescent="0.25">
      <c r="A165" s="198" t="s">
        <v>37</v>
      </c>
      <c r="B165" s="198" t="s">
        <v>37</v>
      </c>
      <c r="C165" s="198" t="s">
        <v>802</v>
      </c>
      <c r="D165" s="198" t="s">
        <v>1001</v>
      </c>
      <c r="E165" s="198" t="s">
        <v>111</v>
      </c>
      <c r="F165" s="199" t="s">
        <v>809</v>
      </c>
      <c r="G165" s="200"/>
      <c r="H165" s="201" t="s">
        <v>41</v>
      </c>
      <c r="I165" s="198" t="s">
        <v>42</v>
      </c>
      <c r="J165" s="198" t="s">
        <v>43</v>
      </c>
      <c r="K165" s="198" t="s">
        <v>42</v>
      </c>
      <c r="L165" s="198" t="s">
        <v>764</v>
      </c>
      <c r="M165" s="198" t="s">
        <v>1443</v>
      </c>
      <c r="N165" s="198" t="s">
        <v>1443</v>
      </c>
      <c r="O165" s="202"/>
      <c r="P165" s="203"/>
      <c r="Q165" s="198" t="s">
        <v>327</v>
      </c>
      <c r="R165" s="198" t="s">
        <v>327</v>
      </c>
      <c r="S165" s="204">
        <f t="shared" si="6"/>
        <v>0</v>
      </c>
      <c r="T165" s="205">
        <v>0</v>
      </c>
      <c r="U165" s="206" t="s">
        <v>51</v>
      </c>
      <c r="V165" s="205">
        <v>1</v>
      </c>
      <c r="W165" s="206" t="s">
        <v>47</v>
      </c>
      <c r="X165" s="207">
        <v>1</v>
      </c>
      <c r="Y165" s="248">
        <f t="shared" si="7"/>
        <v>17.52</v>
      </c>
      <c r="Z165" s="208">
        <f t="shared" si="8"/>
        <v>17.52</v>
      </c>
      <c r="AA165" s="209"/>
      <c r="AB165" s="193"/>
      <c r="AC165" s="193"/>
      <c r="AD165" s="193"/>
      <c r="AE165" s="193"/>
    </row>
    <row r="166" spans="1:31" x14ac:dyDescent="0.25">
      <c r="A166" s="198" t="s">
        <v>37</v>
      </c>
      <c r="B166" s="198" t="s">
        <v>37</v>
      </c>
      <c r="C166" s="198" t="s">
        <v>540</v>
      </c>
      <c r="D166" s="198" t="s">
        <v>541</v>
      </c>
      <c r="E166" s="198" t="s">
        <v>39</v>
      </c>
      <c r="F166" s="199" t="s">
        <v>1472</v>
      </c>
      <c r="G166" s="200"/>
      <c r="H166" s="201" t="s">
        <v>41</v>
      </c>
      <c r="I166" s="198" t="s">
        <v>42</v>
      </c>
      <c r="J166" s="198" t="s">
        <v>543</v>
      </c>
      <c r="K166" s="198" t="s">
        <v>42</v>
      </c>
      <c r="L166" s="198" t="s">
        <v>1473</v>
      </c>
      <c r="M166" s="198" t="s">
        <v>1474</v>
      </c>
      <c r="N166" s="198" t="s">
        <v>1475</v>
      </c>
      <c r="O166" s="202"/>
      <c r="P166" s="203"/>
      <c r="Q166" s="198" t="s">
        <v>327</v>
      </c>
      <c r="R166" s="198" t="s">
        <v>327</v>
      </c>
      <c r="S166" s="204">
        <f t="shared" si="6"/>
        <v>0</v>
      </c>
      <c r="T166" s="205">
        <v>2</v>
      </c>
      <c r="U166" s="206" t="s">
        <v>51</v>
      </c>
      <c r="V166" s="205">
        <v>1</v>
      </c>
      <c r="W166" s="206" t="s">
        <v>47</v>
      </c>
      <c r="X166" s="207">
        <v>3</v>
      </c>
      <c r="Y166" s="248">
        <f t="shared" si="7"/>
        <v>125.53999999999999</v>
      </c>
      <c r="Z166" s="208">
        <f t="shared" si="8"/>
        <v>125.53999999999999</v>
      </c>
      <c r="AA166" s="209"/>
      <c r="AB166" s="193"/>
      <c r="AC166" s="193"/>
      <c r="AD166" s="193"/>
      <c r="AE166" s="193"/>
    </row>
    <row r="167" spans="1:31" x14ac:dyDescent="0.25">
      <c r="A167" s="198" t="s">
        <v>37</v>
      </c>
      <c r="B167" s="198" t="s">
        <v>37</v>
      </c>
      <c r="C167" s="198" t="s">
        <v>802</v>
      </c>
      <c r="D167" s="198" t="s">
        <v>1001</v>
      </c>
      <c r="E167" s="198" t="s">
        <v>111</v>
      </c>
      <c r="F167" s="199" t="s">
        <v>834</v>
      </c>
      <c r="G167" s="200"/>
      <c r="H167" s="201" t="s">
        <v>41</v>
      </c>
      <c r="I167" s="198" t="s">
        <v>42</v>
      </c>
      <c r="J167" s="198" t="s">
        <v>43</v>
      </c>
      <c r="K167" s="198" t="s">
        <v>42</v>
      </c>
      <c r="L167" s="198" t="s">
        <v>488</v>
      </c>
      <c r="M167" s="198" t="s">
        <v>1405</v>
      </c>
      <c r="N167" s="198" t="s">
        <v>1405</v>
      </c>
      <c r="O167" s="202"/>
      <c r="P167" s="203"/>
      <c r="Q167" s="198" t="s">
        <v>327</v>
      </c>
      <c r="R167" s="198" t="s">
        <v>327</v>
      </c>
      <c r="S167" s="204">
        <f t="shared" si="6"/>
        <v>0</v>
      </c>
      <c r="T167" s="205">
        <v>0</v>
      </c>
      <c r="U167" s="206" t="s">
        <v>51</v>
      </c>
      <c r="V167" s="205">
        <v>1</v>
      </c>
      <c r="W167" s="206" t="s">
        <v>47</v>
      </c>
      <c r="X167" s="207">
        <v>1</v>
      </c>
      <c r="Y167" s="248">
        <f t="shared" si="7"/>
        <v>17.52</v>
      </c>
      <c r="Z167" s="208">
        <f t="shared" si="8"/>
        <v>17.52</v>
      </c>
      <c r="AA167" s="209"/>
      <c r="AB167" s="193"/>
      <c r="AC167" s="193"/>
      <c r="AD167" s="193"/>
      <c r="AE167" s="193"/>
    </row>
    <row r="168" spans="1:31" x14ac:dyDescent="0.25">
      <c r="A168" s="198" t="s">
        <v>37</v>
      </c>
      <c r="B168" s="198" t="s">
        <v>37</v>
      </c>
      <c r="C168" s="198" t="s">
        <v>799</v>
      </c>
      <c r="D168" s="198" t="s">
        <v>800</v>
      </c>
      <c r="E168" s="198" t="s">
        <v>39</v>
      </c>
      <c r="F168" s="199" t="s">
        <v>810</v>
      </c>
      <c r="G168" s="200"/>
      <c r="H168" s="201" t="s">
        <v>41</v>
      </c>
      <c r="I168" s="198" t="s">
        <v>42</v>
      </c>
      <c r="J168" s="198" t="s">
        <v>43</v>
      </c>
      <c r="K168" s="198" t="s">
        <v>42</v>
      </c>
      <c r="L168" s="198" t="s">
        <v>488</v>
      </c>
      <c r="M168" s="198" t="s">
        <v>1405</v>
      </c>
      <c r="N168" s="198" t="s">
        <v>1405</v>
      </c>
      <c r="O168" s="202"/>
      <c r="P168" s="203"/>
      <c r="Q168" s="198" t="s">
        <v>327</v>
      </c>
      <c r="R168" s="198" t="s">
        <v>327</v>
      </c>
      <c r="S168" s="204">
        <f t="shared" si="6"/>
        <v>0</v>
      </c>
      <c r="T168" s="205">
        <v>0</v>
      </c>
      <c r="U168" s="206" t="s">
        <v>51</v>
      </c>
      <c r="V168" s="205">
        <v>1</v>
      </c>
      <c r="W168" s="206" t="s">
        <v>47</v>
      </c>
      <c r="X168" s="207">
        <v>1</v>
      </c>
      <c r="Y168" s="248">
        <f t="shared" si="7"/>
        <v>17.52</v>
      </c>
      <c r="Z168" s="208">
        <f t="shared" si="8"/>
        <v>17.52</v>
      </c>
      <c r="AA168" s="209"/>
      <c r="AB168" s="193"/>
      <c r="AC168" s="193"/>
      <c r="AD168" s="193"/>
      <c r="AE168" s="193"/>
    </row>
    <row r="169" spans="1:31" x14ac:dyDescent="0.25">
      <c r="A169" s="198" t="s">
        <v>37</v>
      </c>
      <c r="B169" s="198" t="s">
        <v>37</v>
      </c>
      <c r="C169" s="198" t="s">
        <v>1104</v>
      </c>
      <c r="D169" s="198" t="s">
        <v>1105</v>
      </c>
      <c r="E169" s="198" t="s">
        <v>111</v>
      </c>
      <c r="F169" s="199" t="s">
        <v>1476</v>
      </c>
      <c r="G169" s="200"/>
      <c r="H169" s="201" t="s">
        <v>41</v>
      </c>
      <c r="I169" s="198" t="s">
        <v>42</v>
      </c>
      <c r="J169" s="198" t="s">
        <v>43</v>
      </c>
      <c r="K169" s="198" t="s">
        <v>42</v>
      </c>
      <c r="L169" s="198" t="s">
        <v>1477</v>
      </c>
      <c r="M169" s="198" t="s">
        <v>1438</v>
      </c>
      <c r="N169" s="198" t="s">
        <v>1438</v>
      </c>
      <c r="O169" s="202"/>
      <c r="P169" s="203"/>
      <c r="Q169" s="198" t="s">
        <v>327</v>
      </c>
      <c r="R169" s="198" t="s">
        <v>327</v>
      </c>
      <c r="S169" s="204">
        <f t="shared" si="6"/>
        <v>0</v>
      </c>
      <c r="T169" s="205">
        <v>0</v>
      </c>
      <c r="U169" s="206" t="s">
        <v>51</v>
      </c>
      <c r="V169" s="205">
        <v>1</v>
      </c>
      <c r="W169" s="206" t="s">
        <v>47</v>
      </c>
      <c r="X169" s="207">
        <v>1</v>
      </c>
      <c r="Y169" s="248">
        <f t="shared" si="7"/>
        <v>17.52</v>
      </c>
      <c r="Z169" s="208">
        <f t="shared" si="8"/>
        <v>17.52</v>
      </c>
      <c r="AA169" s="209"/>
      <c r="AB169" s="193"/>
      <c r="AC169" s="193"/>
      <c r="AD169" s="193"/>
      <c r="AE169" s="193"/>
    </row>
    <row r="170" spans="1:31" x14ac:dyDescent="0.25">
      <c r="A170" s="198" t="s">
        <v>37</v>
      </c>
      <c r="B170" s="198" t="s">
        <v>37</v>
      </c>
      <c r="C170" s="198" t="s">
        <v>794</v>
      </c>
      <c r="D170" s="198" t="s">
        <v>1176</v>
      </c>
      <c r="E170" s="198" t="s">
        <v>111</v>
      </c>
      <c r="F170" s="199" t="s">
        <v>1177</v>
      </c>
      <c r="G170" s="200"/>
      <c r="H170" s="201" t="s">
        <v>41</v>
      </c>
      <c r="I170" s="198" t="s">
        <v>42</v>
      </c>
      <c r="J170" s="198" t="s">
        <v>43</v>
      </c>
      <c r="K170" s="198" t="s">
        <v>42</v>
      </c>
      <c r="L170" s="198" t="s">
        <v>285</v>
      </c>
      <c r="M170" s="198" t="s">
        <v>1443</v>
      </c>
      <c r="N170" s="198" t="s">
        <v>1443</v>
      </c>
      <c r="O170" s="202"/>
      <c r="P170" s="203"/>
      <c r="Q170" s="198" t="s">
        <v>327</v>
      </c>
      <c r="R170" s="198" t="s">
        <v>327</v>
      </c>
      <c r="S170" s="204">
        <f t="shared" si="6"/>
        <v>0</v>
      </c>
      <c r="T170" s="205">
        <v>0</v>
      </c>
      <c r="U170" s="206" t="s">
        <v>51</v>
      </c>
      <c r="V170" s="205">
        <v>1</v>
      </c>
      <c r="W170" s="206" t="s">
        <v>47</v>
      </c>
      <c r="X170" s="207">
        <v>1</v>
      </c>
      <c r="Y170" s="248">
        <f t="shared" si="7"/>
        <v>17.52</v>
      </c>
      <c r="Z170" s="208">
        <f t="shared" si="8"/>
        <v>17.52</v>
      </c>
      <c r="AA170" s="209"/>
      <c r="AB170" s="193"/>
      <c r="AC170" s="193"/>
      <c r="AD170" s="193"/>
      <c r="AE170" s="193"/>
    </row>
    <row r="171" spans="1:31" x14ac:dyDescent="0.25">
      <c r="A171" s="198" t="s">
        <v>37</v>
      </c>
      <c r="B171" s="198" t="s">
        <v>37</v>
      </c>
      <c r="C171" s="198" t="s">
        <v>117</v>
      </c>
      <c r="D171" s="198" t="s">
        <v>118</v>
      </c>
      <c r="E171" s="198" t="s">
        <v>111</v>
      </c>
      <c r="F171" s="199" t="s">
        <v>119</v>
      </c>
      <c r="G171" s="200"/>
      <c r="H171" s="201" t="s">
        <v>41</v>
      </c>
      <c r="I171" s="198" t="s">
        <v>42</v>
      </c>
      <c r="J171" s="198" t="s">
        <v>65</v>
      </c>
      <c r="K171" s="198" t="s">
        <v>42</v>
      </c>
      <c r="L171" s="198" t="s">
        <v>191</v>
      </c>
      <c r="M171" s="198" t="s">
        <v>1405</v>
      </c>
      <c r="N171" s="198" t="s">
        <v>1405</v>
      </c>
      <c r="O171" s="202"/>
      <c r="P171" s="203"/>
      <c r="Q171" s="198" t="s">
        <v>327</v>
      </c>
      <c r="R171" s="198" t="s">
        <v>327</v>
      </c>
      <c r="S171" s="204">
        <f t="shared" si="6"/>
        <v>0</v>
      </c>
      <c r="T171" s="205">
        <v>0</v>
      </c>
      <c r="U171" s="206" t="s">
        <v>51</v>
      </c>
      <c r="V171" s="205">
        <v>1</v>
      </c>
      <c r="W171" s="206" t="s">
        <v>47</v>
      </c>
      <c r="X171" s="207">
        <v>1</v>
      </c>
      <c r="Y171" s="248">
        <f t="shared" si="7"/>
        <v>17.52</v>
      </c>
      <c r="Z171" s="208">
        <f t="shared" si="8"/>
        <v>17.52</v>
      </c>
      <c r="AA171" s="209"/>
      <c r="AB171" s="193"/>
      <c r="AC171" s="193"/>
      <c r="AD171" s="193"/>
      <c r="AE171" s="193"/>
    </row>
    <row r="172" spans="1:31" x14ac:dyDescent="0.25">
      <c r="A172" s="198" t="s">
        <v>37</v>
      </c>
      <c r="B172" s="198" t="s">
        <v>37</v>
      </c>
      <c r="C172" s="198" t="s">
        <v>221</v>
      </c>
      <c r="D172" s="198" t="s">
        <v>222</v>
      </c>
      <c r="E172" s="198" t="s">
        <v>39</v>
      </c>
      <c r="F172" s="199" t="s">
        <v>223</v>
      </c>
      <c r="G172" s="200"/>
      <c r="H172" s="201" t="s">
        <v>41</v>
      </c>
      <c r="I172" s="198" t="s">
        <v>42</v>
      </c>
      <c r="J172" s="198" t="s">
        <v>43</v>
      </c>
      <c r="K172" s="198" t="s">
        <v>42</v>
      </c>
      <c r="L172" s="198" t="s">
        <v>488</v>
      </c>
      <c r="M172" s="198" t="s">
        <v>1478</v>
      </c>
      <c r="N172" s="198" t="s">
        <v>1478</v>
      </c>
      <c r="O172" s="202"/>
      <c r="P172" s="203"/>
      <c r="Q172" s="198" t="s">
        <v>327</v>
      </c>
      <c r="R172" s="198" t="s">
        <v>327</v>
      </c>
      <c r="S172" s="204">
        <f t="shared" si="6"/>
        <v>0</v>
      </c>
      <c r="T172" s="205">
        <v>0</v>
      </c>
      <c r="U172" s="206" t="s">
        <v>51</v>
      </c>
      <c r="V172" s="205">
        <v>1</v>
      </c>
      <c r="W172" s="206" t="s">
        <v>47</v>
      </c>
      <c r="X172" s="207">
        <v>1</v>
      </c>
      <c r="Y172" s="248">
        <f t="shared" si="7"/>
        <v>17.52</v>
      </c>
      <c r="Z172" s="208">
        <f t="shared" si="8"/>
        <v>17.52</v>
      </c>
      <c r="AA172" s="209"/>
      <c r="AB172" s="193"/>
      <c r="AC172" s="193"/>
      <c r="AD172" s="193"/>
      <c r="AE172" s="193"/>
    </row>
    <row r="173" spans="1:31" x14ac:dyDescent="0.25">
      <c r="A173" s="198" t="s">
        <v>37</v>
      </c>
      <c r="B173" s="198" t="s">
        <v>37</v>
      </c>
      <c r="C173" s="198" t="s">
        <v>192</v>
      </c>
      <c r="D173" s="198" t="s">
        <v>193</v>
      </c>
      <c r="E173" s="198" t="s">
        <v>39</v>
      </c>
      <c r="F173" s="199" t="s">
        <v>1479</v>
      </c>
      <c r="G173" s="200"/>
      <c r="H173" s="201" t="s">
        <v>41</v>
      </c>
      <c r="I173" s="198" t="s">
        <v>42</v>
      </c>
      <c r="J173" s="198" t="s">
        <v>43</v>
      </c>
      <c r="K173" s="198" t="s">
        <v>42</v>
      </c>
      <c r="L173" s="198" t="s">
        <v>511</v>
      </c>
      <c r="M173" s="198" t="s">
        <v>1478</v>
      </c>
      <c r="N173" s="198" t="s">
        <v>1478</v>
      </c>
      <c r="O173" s="202"/>
      <c r="P173" s="203"/>
      <c r="Q173" s="198" t="s">
        <v>327</v>
      </c>
      <c r="R173" s="198" t="s">
        <v>327</v>
      </c>
      <c r="S173" s="204">
        <f t="shared" si="6"/>
        <v>0</v>
      </c>
      <c r="T173" s="205">
        <v>0</v>
      </c>
      <c r="U173" s="206" t="s">
        <v>51</v>
      </c>
      <c r="V173" s="205">
        <v>1</v>
      </c>
      <c r="W173" s="206" t="s">
        <v>47</v>
      </c>
      <c r="X173" s="207">
        <v>1</v>
      </c>
      <c r="Y173" s="248">
        <f t="shared" si="7"/>
        <v>17.52</v>
      </c>
      <c r="Z173" s="208">
        <f t="shared" si="8"/>
        <v>17.52</v>
      </c>
      <c r="AA173" s="209"/>
      <c r="AB173" s="193"/>
      <c r="AC173" s="193"/>
      <c r="AD173" s="193"/>
      <c r="AE173" s="193"/>
    </row>
    <row r="174" spans="1:31" x14ac:dyDescent="0.25">
      <c r="A174" s="198" t="s">
        <v>37</v>
      </c>
      <c r="B174" s="198" t="s">
        <v>37</v>
      </c>
      <c r="C174" s="198" t="s">
        <v>383</v>
      </c>
      <c r="D174" s="198" t="s">
        <v>384</v>
      </c>
      <c r="E174" s="198" t="s">
        <v>111</v>
      </c>
      <c r="F174" s="199" t="s">
        <v>1480</v>
      </c>
      <c r="G174" s="200"/>
      <c r="H174" s="201" t="s">
        <v>41</v>
      </c>
      <c r="I174" s="198" t="s">
        <v>42</v>
      </c>
      <c r="J174" s="198" t="s">
        <v>43</v>
      </c>
      <c r="K174" s="198" t="s">
        <v>42</v>
      </c>
      <c r="L174" s="198" t="s">
        <v>136</v>
      </c>
      <c r="M174" s="198" t="s">
        <v>1237</v>
      </c>
      <c r="N174" s="198" t="s">
        <v>1237</v>
      </c>
      <c r="O174" s="202"/>
      <c r="P174" s="203"/>
      <c r="Q174" s="198" t="s">
        <v>327</v>
      </c>
      <c r="R174" s="198" t="s">
        <v>327</v>
      </c>
      <c r="S174" s="204">
        <f t="shared" si="6"/>
        <v>0</v>
      </c>
      <c r="T174" s="205">
        <v>0</v>
      </c>
      <c r="U174" s="206" t="s">
        <v>51</v>
      </c>
      <c r="V174" s="205">
        <v>1</v>
      </c>
      <c r="W174" s="206" t="s">
        <v>47</v>
      </c>
      <c r="X174" s="207">
        <v>1</v>
      </c>
      <c r="Y174" s="248">
        <f t="shared" si="7"/>
        <v>17.52</v>
      </c>
      <c r="Z174" s="208">
        <f t="shared" si="8"/>
        <v>17.52</v>
      </c>
      <c r="AA174" s="209"/>
      <c r="AB174" s="193"/>
      <c r="AC174" s="193"/>
      <c r="AD174" s="193"/>
      <c r="AE174" s="193"/>
    </row>
    <row r="175" spans="1:31" x14ac:dyDescent="0.25">
      <c r="A175" s="198" t="s">
        <v>37</v>
      </c>
      <c r="B175" s="198" t="s">
        <v>37</v>
      </c>
      <c r="C175" s="198" t="s">
        <v>228</v>
      </c>
      <c r="D175" s="198" t="s">
        <v>229</v>
      </c>
      <c r="E175" s="198" t="s">
        <v>39</v>
      </c>
      <c r="F175" s="199" t="s">
        <v>1481</v>
      </c>
      <c r="G175" s="200"/>
      <c r="H175" s="201" t="s">
        <v>41</v>
      </c>
      <c r="I175" s="198" t="s">
        <v>42</v>
      </c>
      <c r="J175" s="198" t="s">
        <v>43</v>
      </c>
      <c r="K175" s="198" t="s">
        <v>42</v>
      </c>
      <c r="L175" s="198" t="s">
        <v>488</v>
      </c>
      <c r="M175" s="198" t="s">
        <v>1478</v>
      </c>
      <c r="N175" s="198" t="s">
        <v>1478</v>
      </c>
      <c r="O175" s="202"/>
      <c r="P175" s="203"/>
      <c r="Q175" s="198" t="s">
        <v>327</v>
      </c>
      <c r="R175" s="198" t="s">
        <v>327</v>
      </c>
      <c r="S175" s="204">
        <f t="shared" si="6"/>
        <v>0</v>
      </c>
      <c r="T175" s="205">
        <v>0</v>
      </c>
      <c r="U175" s="206" t="s">
        <v>51</v>
      </c>
      <c r="V175" s="205">
        <v>1</v>
      </c>
      <c r="W175" s="206" t="s">
        <v>47</v>
      </c>
      <c r="X175" s="207">
        <v>1</v>
      </c>
      <c r="Y175" s="248">
        <f t="shared" si="7"/>
        <v>17.52</v>
      </c>
      <c r="Z175" s="208">
        <f t="shared" si="8"/>
        <v>17.52</v>
      </c>
      <c r="AA175" s="209"/>
      <c r="AB175" s="193"/>
      <c r="AC175" s="193"/>
      <c r="AD175" s="193"/>
      <c r="AE175" s="193"/>
    </row>
    <row r="176" spans="1:31" x14ac:dyDescent="0.25">
      <c r="A176" s="198" t="s">
        <v>37</v>
      </c>
      <c r="B176" s="198" t="s">
        <v>37</v>
      </c>
      <c r="C176" s="198" t="s">
        <v>383</v>
      </c>
      <c r="D176" s="198" t="s">
        <v>384</v>
      </c>
      <c r="E176" s="198" t="s">
        <v>111</v>
      </c>
      <c r="F176" s="199" t="s">
        <v>1482</v>
      </c>
      <c r="G176" s="200"/>
      <c r="H176" s="201" t="s">
        <v>41</v>
      </c>
      <c r="I176" s="198" t="s">
        <v>42</v>
      </c>
      <c r="J176" s="198" t="s">
        <v>43</v>
      </c>
      <c r="K176" s="198" t="s">
        <v>42</v>
      </c>
      <c r="L176" s="198" t="s">
        <v>136</v>
      </c>
      <c r="M176" s="198" t="s">
        <v>1322</v>
      </c>
      <c r="N176" s="198" t="s">
        <v>1322</v>
      </c>
      <c r="O176" s="202"/>
      <c r="P176" s="203"/>
      <c r="Q176" s="198" t="s">
        <v>327</v>
      </c>
      <c r="R176" s="198" t="s">
        <v>327</v>
      </c>
      <c r="S176" s="204">
        <f t="shared" si="6"/>
        <v>0</v>
      </c>
      <c r="T176" s="205">
        <v>0</v>
      </c>
      <c r="U176" s="206" t="s">
        <v>51</v>
      </c>
      <c r="V176" s="205">
        <v>1</v>
      </c>
      <c r="W176" s="206" t="s">
        <v>47</v>
      </c>
      <c r="X176" s="207">
        <v>1</v>
      </c>
      <c r="Y176" s="248">
        <f t="shared" si="7"/>
        <v>17.52</v>
      </c>
      <c r="Z176" s="208">
        <f t="shared" si="8"/>
        <v>17.52</v>
      </c>
      <c r="AA176" s="209"/>
      <c r="AB176" s="193"/>
      <c r="AC176" s="193"/>
      <c r="AD176" s="193"/>
      <c r="AE176" s="193"/>
    </row>
    <row r="177" spans="1:31" x14ac:dyDescent="0.25">
      <c r="A177" s="198" t="s">
        <v>37</v>
      </c>
      <c r="B177" s="198" t="s">
        <v>37</v>
      </c>
      <c r="C177" s="198" t="s">
        <v>212</v>
      </c>
      <c r="D177" s="198" t="s">
        <v>213</v>
      </c>
      <c r="E177" s="198" t="s">
        <v>39</v>
      </c>
      <c r="F177" s="199" t="s">
        <v>1483</v>
      </c>
      <c r="G177" s="200"/>
      <c r="H177" s="201" t="s">
        <v>41</v>
      </c>
      <c r="I177" s="198" t="s">
        <v>42</v>
      </c>
      <c r="J177" s="198" t="s">
        <v>43</v>
      </c>
      <c r="K177" s="198" t="s">
        <v>42</v>
      </c>
      <c r="L177" s="198" t="s">
        <v>1484</v>
      </c>
      <c r="M177" s="198" t="s">
        <v>1315</v>
      </c>
      <c r="N177" s="198" t="s">
        <v>1415</v>
      </c>
      <c r="O177" s="202"/>
      <c r="P177" s="203"/>
      <c r="Q177" s="198" t="s">
        <v>327</v>
      </c>
      <c r="R177" s="198" t="s">
        <v>327</v>
      </c>
      <c r="S177" s="204">
        <f t="shared" si="6"/>
        <v>0</v>
      </c>
      <c r="T177" s="205">
        <v>2</v>
      </c>
      <c r="U177" s="206" t="s">
        <v>51</v>
      </c>
      <c r="V177" s="205">
        <v>2</v>
      </c>
      <c r="W177" s="206" t="s">
        <v>47</v>
      </c>
      <c r="X177" s="207">
        <v>4</v>
      </c>
      <c r="Y177" s="248">
        <f t="shared" si="7"/>
        <v>143.06</v>
      </c>
      <c r="Z177" s="208">
        <f t="shared" si="8"/>
        <v>143.06</v>
      </c>
      <c r="AA177" s="209"/>
      <c r="AB177" s="193"/>
      <c r="AC177" s="193"/>
      <c r="AD177" s="193"/>
      <c r="AE177" s="193"/>
    </row>
    <row r="178" spans="1:31" x14ac:dyDescent="0.25">
      <c r="A178" s="198" t="s">
        <v>37</v>
      </c>
      <c r="B178" s="198" t="s">
        <v>37</v>
      </c>
      <c r="C178" s="198" t="s">
        <v>688</v>
      </c>
      <c r="D178" s="198" t="s">
        <v>1401</v>
      </c>
      <c r="E178" s="198" t="s">
        <v>111</v>
      </c>
      <c r="F178" s="199" t="s">
        <v>689</v>
      </c>
      <c r="G178" s="200"/>
      <c r="H178" s="201" t="s">
        <v>41</v>
      </c>
      <c r="I178" s="198" t="s">
        <v>42</v>
      </c>
      <c r="J178" s="198" t="s">
        <v>43</v>
      </c>
      <c r="K178" s="198" t="s">
        <v>42</v>
      </c>
      <c r="L178" s="198" t="s">
        <v>73</v>
      </c>
      <c r="M178" s="198" t="s">
        <v>1405</v>
      </c>
      <c r="N178" s="198" t="s">
        <v>1405</v>
      </c>
      <c r="O178" s="202"/>
      <c r="P178" s="203"/>
      <c r="Q178" s="198" t="s">
        <v>327</v>
      </c>
      <c r="R178" s="198" t="s">
        <v>327</v>
      </c>
      <c r="S178" s="204">
        <f t="shared" si="6"/>
        <v>0</v>
      </c>
      <c r="T178" s="205">
        <v>0</v>
      </c>
      <c r="U178" s="206" t="s">
        <v>51</v>
      </c>
      <c r="V178" s="205">
        <v>1</v>
      </c>
      <c r="W178" s="206" t="s">
        <v>47</v>
      </c>
      <c r="X178" s="207">
        <v>1</v>
      </c>
      <c r="Y178" s="248">
        <f t="shared" si="7"/>
        <v>17.52</v>
      </c>
      <c r="Z178" s="208">
        <f t="shared" si="8"/>
        <v>17.52</v>
      </c>
      <c r="AA178" s="209"/>
      <c r="AB178" s="193"/>
      <c r="AC178" s="193"/>
      <c r="AD178" s="193"/>
      <c r="AE178" s="193"/>
    </row>
    <row r="179" spans="1:31" x14ac:dyDescent="0.25">
      <c r="A179" s="198" t="s">
        <v>37</v>
      </c>
      <c r="B179" s="198" t="s">
        <v>37</v>
      </c>
      <c r="C179" s="198" t="s">
        <v>197</v>
      </c>
      <c r="D179" s="198" t="s">
        <v>198</v>
      </c>
      <c r="E179" s="198" t="s">
        <v>39</v>
      </c>
      <c r="F179" s="199" t="s">
        <v>1485</v>
      </c>
      <c r="G179" s="200"/>
      <c r="H179" s="201" t="s">
        <v>41</v>
      </c>
      <c r="I179" s="198" t="s">
        <v>42</v>
      </c>
      <c r="J179" s="198" t="s">
        <v>43</v>
      </c>
      <c r="K179" s="198" t="s">
        <v>42</v>
      </c>
      <c r="L179" s="198" t="s">
        <v>380</v>
      </c>
      <c r="M179" s="198" t="s">
        <v>1439</v>
      </c>
      <c r="N179" s="198" t="s">
        <v>1439</v>
      </c>
      <c r="O179" s="202"/>
      <c r="P179" s="203"/>
      <c r="Q179" s="198" t="s">
        <v>327</v>
      </c>
      <c r="R179" s="198" t="s">
        <v>327</v>
      </c>
      <c r="S179" s="204">
        <f t="shared" si="6"/>
        <v>0</v>
      </c>
      <c r="T179" s="205">
        <v>0</v>
      </c>
      <c r="U179" s="206" t="s">
        <v>51</v>
      </c>
      <c r="V179" s="205">
        <v>1</v>
      </c>
      <c r="W179" s="206" t="s">
        <v>47</v>
      </c>
      <c r="X179" s="207">
        <v>1</v>
      </c>
      <c r="Y179" s="248">
        <f t="shared" si="7"/>
        <v>17.52</v>
      </c>
      <c r="Z179" s="208">
        <f t="shared" si="8"/>
        <v>17.52</v>
      </c>
      <c r="AA179" s="209"/>
      <c r="AB179" s="193"/>
      <c r="AC179" s="193"/>
      <c r="AD179" s="193"/>
      <c r="AE179" s="193"/>
    </row>
    <row r="180" spans="1:31" x14ac:dyDescent="0.25">
      <c r="A180" s="198" t="s">
        <v>37</v>
      </c>
      <c r="B180" s="198" t="s">
        <v>37</v>
      </c>
      <c r="C180" s="198" t="s">
        <v>725</v>
      </c>
      <c r="D180" s="198" t="s">
        <v>1052</v>
      </c>
      <c r="E180" s="198" t="s">
        <v>39</v>
      </c>
      <c r="F180" s="199" t="s">
        <v>112</v>
      </c>
      <c r="G180" s="200"/>
      <c r="H180" s="201" t="s">
        <v>41</v>
      </c>
      <c r="I180" s="198" t="s">
        <v>42</v>
      </c>
      <c r="J180" s="198" t="s">
        <v>43</v>
      </c>
      <c r="K180" s="198" t="s">
        <v>42</v>
      </c>
      <c r="L180" s="198" t="s">
        <v>1452</v>
      </c>
      <c r="M180" s="198" t="s">
        <v>1451</v>
      </c>
      <c r="N180" s="198" t="s">
        <v>1404</v>
      </c>
      <c r="O180" s="202"/>
      <c r="P180" s="203"/>
      <c r="Q180" s="198" t="s">
        <v>327</v>
      </c>
      <c r="R180" s="198" t="s">
        <v>327</v>
      </c>
      <c r="S180" s="204">
        <f t="shared" si="6"/>
        <v>0</v>
      </c>
      <c r="T180" s="205">
        <v>0</v>
      </c>
      <c r="U180" s="206" t="s">
        <v>51</v>
      </c>
      <c r="V180" s="205">
        <v>3</v>
      </c>
      <c r="W180" s="206" t="s">
        <v>47</v>
      </c>
      <c r="X180" s="207">
        <v>3</v>
      </c>
      <c r="Y180" s="248">
        <f t="shared" si="7"/>
        <v>52.56</v>
      </c>
      <c r="Z180" s="208">
        <f t="shared" si="8"/>
        <v>52.56</v>
      </c>
      <c r="AA180" s="209"/>
      <c r="AB180" s="193"/>
      <c r="AC180" s="193"/>
      <c r="AD180" s="193"/>
      <c r="AE180" s="193"/>
    </row>
    <row r="181" spans="1:31" x14ac:dyDescent="0.25">
      <c r="A181" s="198" t="s">
        <v>37</v>
      </c>
      <c r="B181" s="198" t="s">
        <v>37</v>
      </c>
      <c r="C181" s="198" t="s">
        <v>794</v>
      </c>
      <c r="D181" s="198" t="s">
        <v>1176</v>
      </c>
      <c r="E181" s="198" t="s">
        <v>111</v>
      </c>
      <c r="F181" s="199" t="s">
        <v>1177</v>
      </c>
      <c r="G181" s="200"/>
      <c r="H181" s="201" t="s">
        <v>41</v>
      </c>
      <c r="I181" s="198" t="s">
        <v>42</v>
      </c>
      <c r="J181" s="198" t="s">
        <v>43</v>
      </c>
      <c r="K181" s="198" t="s">
        <v>42</v>
      </c>
      <c r="L181" s="198" t="s">
        <v>488</v>
      </c>
      <c r="M181" s="198" t="s">
        <v>1405</v>
      </c>
      <c r="N181" s="198" t="s">
        <v>1405</v>
      </c>
      <c r="O181" s="202"/>
      <c r="P181" s="203"/>
      <c r="Q181" s="198" t="s">
        <v>327</v>
      </c>
      <c r="R181" s="198" t="s">
        <v>327</v>
      </c>
      <c r="S181" s="204">
        <f t="shared" si="6"/>
        <v>0</v>
      </c>
      <c r="T181" s="205">
        <v>0</v>
      </c>
      <c r="U181" s="206" t="s">
        <v>51</v>
      </c>
      <c r="V181" s="205">
        <v>1</v>
      </c>
      <c r="W181" s="206" t="s">
        <v>47</v>
      </c>
      <c r="X181" s="207">
        <v>1</v>
      </c>
      <c r="Y181" s="248">
        <f t="shared" si="7"/>
        <v>17.52</v>
      </c>
      <c r="Z181" s="208">
        <f t="shared" si="8"/>
        <v>17.52</v>
      </c>
      <c r="AA181" s="209"/>
      <c r="AB181" s="193"/>
      <c r="AC181" s="193"/>
      <c r="AD181" s="193"/>
      <c r="AE181" s="193"/>
    </row>
    <row r="182" spans="1:31" x14ac:dyDescent="0.25">
      <c r="A182" s="198" t="s">
        <v>37</v>
      </c>
      <c r="B182" s="198" t="s">
        <v>37</v>
      </c>
      <c r="C182" s="198" t="s">
        <v>427</v>
      </c>
      <c r="D182" s="198" t="s">
        <v>428</v>
      </c>
      <c r="E182" s="198" t="s">
        <v>39</v>
      </c>
      <c r="F182" s="199" t="s">
        <v>1486</v>
      </c>
      <c r="G182" s="200"/>
      <c r="H182" s="201" t="s">
        <v>41</v>
      </c>
      <c r="I182" s="198" t="s">
        <v>42</v>
      </c>
      <c r="J182" s="198" t="s">
        <v>300</v>
      </c>
      <c r="K182" s="198" t="s">
        <v>42</v>
      </c>
      <c r="L182" s="198" t="s">
        <v>430</v>
      </c>
      <c r="M182" s="198" t="s">
        <v>1405</v>
      </c>
      <c r="N182" s="198" t="s">
        <v>1405</v>
      </c>
      <c r="O182" s="202"/>
      <c r="P182" s="203"/>
      <c r="Q182" s="198" t="s">
        <v>327</v>
      </c>
      <c r="R182" s="198" t="s">
        <v>327</v>
      </c>
      <c r="S182" s="204">
        <f t="shared" si="6"/>
        <v>0</v>
      </c>
      <c r="T182" s="205">
        <v>0</v>
      </c>
      <c r="U182" s="206" t="s">
        <v>51</v>
      </c>
      <c r="V182" s="205">
        <v>1</v>
      </c>
      <c r="W182" s="206" t="s">
        <v>47</v>
      </c>
      <c r="X182" s="207">
        <v>1</v>
      </c>
      <c r="Y182" s="248">
        <f t="shared" si="7"/>
        <v>17.52</v>
      </c>
      <c r="Z182" s="208">
        <f t="shared" si="8"/>
        <v>17.52</v>
      </c>
      <c r="AA182" s="209"/>
      <c r="AB182" s="193"/>
      <c r="AC182" s="193"/>
      <c r="AD182" s="193"/>
      <c r="AE182" s="193"/>
    </row>
    <row r="183" spans="1:31" x14ac:dyDescent="0.25">
      <c r="A183" s="198" t="s">
        <v>37</v>
      </c>
      <c r="B183" s="198" t="s">
        <v>37</v>
      </c>
      <c r="C183" s="198" t="s">
        <v>1487</v>
      </c>
      <c r="D183" s="198" t="s">
        <v>1488</v>
      </c>
      <c r="E183" s="198" t="s">
        <v>39</v>
      </c>
      <c r="F183" s="199" t="s">
        <v>1489</v>
      </c>
      <c r="G183" s="200"/>
      <c r="H183" s="201" t="s">
        <v>41</v>
      </c>
      <c r="I183" s="198" t="s">
        <v>42</v>
      </c>
      <c r="J183" s="198" t="s">
        <v>43</v>
      </c>
      <c r="K183" s="198" t="s">
        <v>42</v>
      </c>
      <c r="L183" s="198" t="s">
        <v>59</v>
      </c>
      <c r="M183" s="198" t="s">
        <v>1438</v>
      </c>
      <c r="N183" s="198" t="s">
        <v>1438</v>
      </c>
      <c r="O183" s="202"/>
      <c r="P183" s="203"/>
      <c r="Q183" s="198" t="s">
        <v>327</v>
      </c>
      <c r="R183" s="198" t="s">
        <v>327</v>
      </c>
      <c r="S183" s="204">
        <f t="shared" si="6"/>
        <v>0</v>
      </c>
      <c r="T183" s="205">
        <v>0</v>
      </c>
      <c r="U183" s="206" t="s">
        <v>51</v>
      </c>
      <c r="V183" s="205">
        <v>1</v>
      </c>
      <c r="W183" s="206" t="s">
        <v>47</v>
      </c>
      <c r="X183" s="207">
        <v>1</v>
      </c>
      <c r="Y183" s="248">
        <f t="shared" si="7"/>
        <v>17.52</v>
      </c>
      <c r="Z183" s="208">
        <f t="shared" si="8"/>
        <v>17.52</v>
      </c>
      <c r="AA183" s="209"/>
      <c r="AB183" s="193"/>
      <c r="AC183" s="193"/>
      <c r="AD183" s="193"/>
      <c r="AE183" s="193"/>
    </row>
    <row r="184" spans="1:31" x14ac:dyDescent="0.25">
      <c r="A184" s="198" t="s">
        <v>37</v>
      </c>
      <c r="B184" s="198" t="s">
        <v>37</v>
      </c>
      <c r="C184" s="198" t="s">
        <v>203</v>
      </c>
      <c r="D184" s="198" t="s">
        <v>204</v>
      </c>
      <c r="E184" s="198" t="s">
        <v>39</v>
      </c>
      <c r="F184" s="199" t="s">
        <v>1490</v>
      </c>
      <c r="G184" s="200"/>
      <c r="H184" s="201" t="s">
        <v>41</v>
      </c>
      <c r="I184" s="198" t="s">
        <v>42</v>
      </c>
      <c r="J184" s="198" t="s">
        <v>43</v>
      </c>
      <c r="K184" s="198" t="s">
        <v>42</v>
      </c>
      <c r="L184" s="198" t="s">
        <v>511</v>
      </c>
      <c r="M184" s="198" t="s">
        <v>1478</v>
      </c>
      <c r="N184" s="198" t="s">
        <v>1478</v>
      </c>
      <c r="O184" s="202"/>
      <c r="P184" s="203"/>
      <c r="Q184" s="198" t="s">
        <v>327</v>
      </c>
      <c r="R184" s="198" t="s">
        <v>327</v>
      </c>
      <c r="S184" s="204">
        <f t="shared" si="6"/>
        <v>0</v>
      </c>
      <c r="T184" s="205">
        <v>0</v>
      </c>
      <c r="U184" s="206" t="s">
        <v>51</v>
      </c>
      <c r="V184" s="205">
        <v>1</v>
      </c>
      <c r="W184" s="206" t="s">
        <v>47</v>
      </c>
      <c r="X184" s="207">
        <v>1</v>
      </c>
      <c r="Y184" s="248">
        <f t="shared" si="7"/>
        <v>17.52</v>
      </c>
      <c r="Z184" s="208">
        <f t="shared" si="8"/>
        <v>17.52</v>
      </c>
      <c r="AA184" s="209"/>
      <c r="AB184" s="193"/>
      <c r="AC184" s="193"/>
      <c r="AD184" s="193"/>
      <c r="AE184" s="193"/>
    </row>
    <row r="185" spans="1:31" x14ac:dyDescent="0.25">
      <c r="A185" s="198" t="s">
        <v>37</v>
      </c>
      <c r="B185" s="198" t="s">
        <v>37</v>
      </c>
      <c r="C185" s="198" t="s">
        <v>634</v>
      </c>
      <c r="D185" s="198" t="s">
        <v>823</v>
      </c>
      <c r="E185" s="198" t="s">
        <v>111</v>
      </c>
      <c r="F185" s="199" t="s">
        <v>1491</v>
      </c>
      <c r="G185" s="200"/>
      <c r="H185" s="201" t="s">
        <v>41</v>
      </c>
      <c r="I185" s="198" t="s">
        <v>42</v>
      </c>
      <c r="J185" s="198" t="s">
        <v>632</v>
      </c>
      <c r="K185" s="198" t="s">
        <v>42</v>
      </c>
      <c r="L185" s="198" t="s">
        <v>1492</v>
      </c>
      <c r="M185" s="198" t="s">
        <v>1469</v>
      </c>
      <c r="N185" s="198" t="s">
        <v>1470</v>
      </c>
      <c r="O185" s="202"/>
      <c r="P185" s="203"/>
      <c r="Q185" s="198" t="s">
        <v>327</v>
      </c>
      <c r="R185" s="198" t="s">
        <v>327</v>
      </c>
      <c r="S185" s="204">
        <f t="shared" si="6"/>
        <v>0</v>
      </c>
      <c r="T185" s="205">
        <v>4</v>
      </c>
      <c r="U185" s="206" t="s">
        <v>51</v>
      </c>
      <c r="V185" s="205">
        <v>1</v>
      </c>
      <c r="W185" s="206" t="s">
        <v>47</v>
      </c>
      <c r="X185" s="207">
        <v>5</v>
      </c>
      <c r="Y185" s="248">
        <f t="shared" si="7"/>
        <v>233.56</v>
      </c>
      <c r="Z185" s="208">
        <f t="shared" si="8"/>
        <v>233.56</v>
      </c>
      <c r="AA185" s="209"/>
      <c r="AB185" s="193"/>
      <c r="AC185" s="193"/>
      <c r="AD185" s="193"/>
      <c r="AE185" s="193"/>
    </row>
    <row r="186" spans="1:31" x14ac:dyDescent="0.25">
      <c r="A186" s="198" t="s">
        <v>37</v>
      </c>
      <c r="B186" s="198" t="s">
        <v>37</v>
      </c>
      <c r="C186" s="198" t="s">
        <v>359</v>
      </c>
      <c r="D186" s="198" t="s">
        <v>360</v>
      </c>
      <c r="E186" s="198" t="s">
        <v>111</v>
      </c>
      <c r="F186" s="199" t="s">
        <v>624</v>
      </c>
      <c r="G186" s="200"/>
      <c r="H186" s="201" t="s">
        <v>41</v>
      </c>
      <c r="I186" s="198" t="s">
        <v>42</v>
      </c>
      <c r="J186" s="198" t="s">
        <v>43</v>
      </c>
      <c r="K186" s="198" t="s">
        <v>42</v>
      </c>
      <c r="L186" s="198" t="s">
        <v>766</v>
      </c>
      <c r="M186" s="198" t="s">
        <v>1478</v>
      </c>
      <c r="N186" s="198" t="s">
        <v>1478</v>
      </c>
      <c r="O186" s="202"/>
      <c r="P186" s="203"/>
      <c r="Q186" s="198" t="s">
        <v>327</v>
      </c>
      <c r="R186" s="198" t="s">
        <v>327</v>
      </c>
      <c r="S186" s="204">
        <f t="shared" si="6"/>
        <v>0</v>
      </c>
      <c r="T186" s="205">
        <v>0</v>
      </c>
      <c r="U186" s="206" t="s">
        <v>51</v>
      </c>
      <c r="V186" s="205">
        <v>1</v>
      </c>
      <c r="W186" s="206" t="s">
        <v>47</v>
      </c>
      <c r="X186" s="207">
        <v>1</v>
      </c>
      <c r="Y186" s="248">
        <f t="shared" si="7"/>
        <v>17.52</v>
      </c>
      <c r="Z186" s="208">
        <f t="shared" si="8"/>
        <v>17.52</v>
      </c>
      <c r="AA186" s="209"/>
      <c r="AB186" s="193"/>
      <c r="AC186" s="193"/>
      <c r="AD186" s="193"/>
      <c r="AE186" s="193"/>
    </row>
    <row r="187" spans="1:31" x14ac:dyDescent="0.25">
      <c r="A187" s="198" t="s">
        <v>37</v>
      </c>
      <c r="B187" s="198" t="s">
        <v>37</v>
      </c>
      <c r="C187" s="198" t="s">
        <v>278</v>
      </c>
      <c r="D187" s="198" t="s">
        <v>279</v>
      </c>
      <c r="E187" s="198" t="s">
        <v>39</v>
      </c>
      <c r="F187" s="199" t="s">
        <v>112</v>
      </c>
      <c r="G187" s="200"/>
      <c r="H187" s="201" t="s">
        <v>41</v>
      </c>
      <c r="I187" s="198" t="s">
        <v>42</v>
      </c>
      <c r="J187" s="198" t="s">
        <v>43</v>
      </c>
      <c r="K187" s="198" t="s">
        <v>42</v>
      </c>
      <c r="L187" s="198" t="s">
        <v>1493</v>
      </c>
      <c r="M187" s="198" t="s">
        <v>1438</v>
      </c>
      <c r="N187" s="198" t="s">
        <v>1494</v>
      </c>
      <c r="O187" s="202"/>
      <c r="P187" s="203"/>
      <c r="Q187" s="198" t="s">
        <v>327</v>
      </c>
      <c r="R187" s="198" t="s">
        <v>327</v>
      </c>
      <c r="S187" s="204">
        <f t="shared" si="6"/>
        <v>0</v>
      </c>
      <c r="T187" s="205">
        <v>0</v>
      </c>
      <c r="U187" s="206" t="s">
        <v>51</v>
      </c>
      <c r="V187" s="205">
        <v>3</v>
      </c>
      <c r="W187" s="206" t="s">
        <v>47</v>
      </c>
      <c r="X187" s="207">
        <v>3</v>
      </c>
      <c r="Y187" s="248">
        <f t="shared" si="7"/>
        <v>52.56</v>
      </c>
      <c r="Z187" s="208">
        <f t="shared" si="8"/>
        <v>52.56</v>
      </c>
      <c r="AA187" s="209"/>
      <c r="AB187" s="193"/>
      <c r="AC187" s="193"/>
      <c r="AD187" s="193"/>
      <c r="AE187" s="193"/>
    </row>
    <row r="188" spans="1:31" x14ac:dyDescent="0.25">
      <c r="A188" s="198" t="s">
        <v>37</v>
      </c>
      <c r="B188" s="198" t="s">
        <v>37</v>
      </c>
      <c r="C188" s="198" t="s">
        <v>228</v>
      </c>
      <c r="D188" s="198" t="s">
        <v>229</v>
      </c>
      <c r="E188" s="198" t="s">
        <v>39</v>
      </c>
      <c r="F188" s="199" t="s">
        <v>1495</v>
      </c>
      <c r="G188" s="213"/>
      <c r="H188" s="201" t="s">
        <v>41</v>
      </c>
      <c r="I188" s="198" t="s">
        <v>42</v>
      </c>
      <c r="J188" s="198" t="s">
        <v>43</v>
      </c>
      <c r="K188" s="198" t="s">
        <v>42</v>
      </c>
      <c r="L188" s="198" t="s">
        <v>488</v>
      </c>
      <c r="M188" s="198" t="s">
        <v>1496</v>
      </c>
      <c r="N188" s="198" t="s">
        <v>1496</v>
      </c>
      <c r="O188" s="214"/>
      <c r="P188" s="215"/>
      <c r="Q188" s="198" t="s">
        <v>327</v>
      </c>
      <c r="R188" s="198" t="s">
        <v>327</v>
      </c>
      <c r="S188" s="204">
        <f t="shared" si="6"/>
        <v>0</v>
      </c>
      <c r="T188" s="205">
        <v>0</v>
      </c>
      <c r="U188" s="206" t="s">
        <v>51</v>
      </c>
      <c r="V188" s="205">
        <v>1</v>
      </c>
      <c r="W188" s="206" t="s">
        <v>47</v>
      </c>
      <c r="X188" s="207">
        <v>1</v>
      </c>
      <c r="Y188" s="248">
        <f t="shared" si="7"/>
        <v>17.52</v>
      </c>
      <c r="Z188" s="208">
        <f t="shared" si="8"/>
        <v>17.52</v>
      </c>
      <c r="AA188" s="216"/>
      <c r="AB188" s="193"/>
      <c r="AC188" s="193"/>
      <c r="AD188" s="217" t="s">
        <v>1497</v>
      </c>
      <c r="AE188" s="193"/>
    </row>
    <row r="189" spans="1:31" x14ac:dyDescent="0.25">
      <c r="A189" s="198" t="s">
        <v>37</v>
      </c>
      <c r="B189" s="198" t="s">
        <v>37</v>
      </c>
      <c r="C189" s="198" t="s">
        <v>221</v>
      </c>
      <c r="D189" s="198" t="s">
        <v>222</v>
      </c>
      <c r="E189" s="198" t="s">
        <v>39</v>
      </c>
      <c r="F189" s="199" t="s">
        <v>223</v>
      </c>
      <c r="G189" s="213"/>
      <c r="H189" s="201" t="s">
        <v>41</v>
      </c>
      <c r="I189" s="198" t="s">
        <v>42</v>
      </c>
      <c r="J189" s="198" t="s">
        <v>43</v>
      </c>
      <c r="K189" s="198" t="s">
        <v>42</v>
      </c>
      <c r="L189" s="198" t="s">
        <v>488</v>
      </c>
      <c r="M189" s="198" t="s">
        <v>1496</v>
      </c>
      <c r="N189" s="198" t="s">
        <v>1496</v>
      </c>
      <c r="O189" s="214"/>
      <c r="P189" s="215"/>
      <c r="Q189" s="198" t="s">
        <v>327</v>
      </c>
      <c r="R189" s="198" t="s">
        <v>327</v>
      </c>
      <c r="S189" s="204">
        <f t="shared" si="6"/>
        <v>0</v>
      </c>
      <c r="T189" s="205">
        <v>0</v>
      </c>
      <c r="U189" s="206" t="s">
        <v>51</v>
      </c>
      <c r="V189" s="205">
        <v>1</v>
      </c>
      <c r="W189" s="206" t="s">
        <v>47</v>
      </c>
      <c r="X189" s="207">
        <v>1</v>
      </c>
      <c r="Y189" s="248">
        <f t="shared" si="7"/>
        <v>17.52</v>
      </c>
      <c r="Z189" s="208">
        <f t="shared" si="8"/>
        <v>17.52</v>
      </c>
      <c r="AA189" s="216"/>
      <c r="AB189" s="193"/>
      <c r="AC189" s="193"/>
      <c r="AD189" s="217"/>
      <c r="AE189" s="193"/>
    </row>
    <row r="190" spans="1:31" x14ac:dyDescent="0.25">
      <c r="A190" s="198" t="s">
        <v>37</v>
      </c>
      <c r="B190" s="198" t="s">
        <v>37</v>
      </c>
      <c r="C190" s="198" t="s">
        <v>308</v>
      </c>
      <c r="D190" s="198" t="s">
        <v>309</v>
      </c>
      <c r="E190" s="198" t="s">
        <v>111</v>
      </c>
      <c r="F190" s="199" t="s">
        <v>1390</v>
      </c>
      <c r="G190" s="213"/>
      <c r="H190" s="201" t="s">
        <v>41</v>
      </c>
      <c r="I190" s="198" t="s">
        <v>42</v>
      </c>
      <c r="J190" s="198" t="s">
        <v>43</v>
      </c>
      <c r="K190" s="198" t="s">
        <v>42</v>
      </c>
      <c r="L190" s="198" t="s">
        <v>368</v>
      </c>
      <c r="M190" s="198" t="s">
        <v>1405</v>
      </c>
      <c r="N190" s="198" t="s">
        <v>1405</v>
      </c>
      <c r="O190" s="214"/>
      <c r="P190" s="215"/>
      <c r="Q190" s="198" t="s">
        <v>327</v>
      </c>
      <c r="R190" s="198" t="s">
        <v>327</v>
      </c>
      <c r="S190" s="204">
        <f t="shared" si="6"/>
        <v>0</v>
      </c>
      <c r="T190" s="205">
        <v>0</v>
      </c>
      <c r="U190" s="206" t="s">
        <v>51</v>
      </c>
      <c r="V190" s="205">
        <v>1</v>
      </c>
      <c r="W190" s="206" t="s">
        <v>47</v>
      </c>
      <c r="X190" s="207">
        <v>1</v>
      </c>
      <c r="Y190" s="248">
        <f t="shared" si="7"/>
        <v>17.52</v>
      </c>
      <c r="Z190" s="208">
        <f t="shared" si="8"/>
        <v>17.52</v>
      </c>
      <c r="AA190" s="216"/>
      <c r="AB190" s="193"/>
      <c r="AC190" s="193"/>
      <c r="AD190" s="217"/>
      <c r="AE190" s="193"/>
    </row>
    <row r="191" spans="1:31" x14ac:dyDescent="0.25">
      <c r="A191" s="198" t="s">
        <v>37</v>
      </c>
      <c r="B191" s="198" t="s">
        <v>37</v>
      </c>
      <c r="C191" s="198" t="s">
        <v>57</v>
      </c>
      <c r="D191" s="198" t="s">
        <v>381</v>
      </c>
      <c r="E191" s="198" t="s">
        <v>39</v>
      </c>
      <c r="F191" s="199" t="s">
        <v>382</v>
      </c>
      <c r="G191" s="213"/>
      <c r="H191" s="201" t="s">
        <v>41</v>
      </c>
      <c r="I191" s="198" t="s">
        <v>42</v>
      </c>
      <c r="J191" s="198" t="s">
        <v>43</v>
      </c>
      <c r="K191" s="198" t="s">
        <v>42</v>
      </c>
      <c r="L191" s="198" t="s">
        <v>59</v>
      </c>
      <c r="M191" s="198" t="s">
        <v>1494</v>
      </c>
      <c r="N191" s="198" t="s">
        <v>1494</v>
      </c>
      <c r="O191" s="214"/>
      <c r="P191" s="215"/>
      <c r="Q191" s="198" t="s">
        <v>327</v>
      </c>
      <c r="R191" s="198" t="s">
        <v>327</v>
      </c>
      <c r="S191" s="204">
        <f t="shared" si="6"/>
        <v>0</v>
      </c>
      <c r="T191" s="205">
        <v>0</v>
      </c>
      <c r="U191" s="206" t="s">
        <v>51</v>
      </c>
      <c r="V191" s="205">
        <v>1</v>
      </c>
      <c r="W191" s="206" t="s">
        <v>47</v>
      </c>
      <c r="X191" s="207">
        <v>1</v>
      </c>
      <c r="Y191" s="248">
        <f t="shared" si="7"/>
        <v>17.52</v>
      </c>
      <c r="Z191" s="208">
        <f t="shared" si="8"/>
        <v>17.52</v>
      </c>
      <c r="AA191" s="216"/>
      <c r="AB191" s="193"/>
      <c r="AC191" s="193"/>
      <c r="AD191" s="217"/>
      <c r="AE191" s="193"/>
    </row>
    <row r="192" spans="1:31" x14ac:dyDescent="0.25">
      <c r="A192" s="198" t="s">
        <v>37</v>
      </c>
      <c r="B192" s="198" t="s">
        <v>37</v>
      </c>
      <c r="C192" s="198" t="s">
        <v>443</v>
      </c>
      <c r="D192" s="198" t="s">
        <v>444</v>
      </c>
      <c r="E192" s="198" t="s">
        <v>39</v>
      </c>
      <c r="F192" s="199" t="s">
        <v>732</v>
      </c>
      <c r="G192" s="213"/>
      <c r="H192" s="201" t="s">
        <v>41</v>
      </c>
      <c r="I192" s="198" t="s">
        <v>42</v>
      </c>
      <c r="J192" s="198" t="s">
        <v>43</v>
      </c>
      <c r="K192" s="198" t="s">
        <v>42</v>
      </c>
      <c r="L192" s="198" t="s">
        <v>766</v>
      </c>
      <c r="M192" s="198" t="s">
        <v>1478</v>
      </c>
      <c r="N192" s="198" t="s">
        <v>1478</v>
      </c>
      <c r="O192" s="214"/>
      <c r="P192" s="215"/>
      <c r="Q192" s="198" t="s">
        <v>327</v>
      </c>
      <c r="R192" s="198" t="s">
        <v>327</v>
      </c>
      <c r="S192" s="204">
        <f t="shared" si="6"/>
        <v>0</v>
      </c>
      <c r="T192" s="205">
        <v>0</v>
      </c>
      <c r="U192" s="206" t="s">
        <v>51</v>
      </c>
      <c r="V192" s="205">
        <v>1</v>
      </c>
      <c r="W192" s="206" t="s">
        <v>47</v>
      </c>
      <c r="X192" s="207">
        <v>1</v>
      </c>
      <c r="Y192" s="248">
        <f t="shared" si="7"/>
        <v>17.52</v>
      </c>
      <c r="Z192" s="208">
        <f t="shared" si="8"/>
        <v>17.52</v>
      </c>
      <c r="AA192" s="216"/>
      <c r="AB192" s="193"/>
      <c r="AC192" s="193"/>
      <c r="AD192" s="217"/>
      <c r="AE192" s="193"/>
    </row>
    <row r="193" spans="1:31" x14ac:dyDescent="0.25">
      <c r="A193" s="198" t="s">
        <v>37</v>
      </c>
      <c r="B193" s="198" t="s">
        <v>37</v>
      </c>
      <c r="C193" s="198" t="s">
        <v>653</v>
      </c>
      <c r="D193" s="198" t="s">
        <v>871</v>
      </c>
      <c r="E193" s="198" t="s">
        <v>39</v>
      </c>
      <c r="F193" s="218" t="s">
        <v>1362</v>
      </c>
      <c r="G193" s="213"/>
      <c r="H193" s="201" t="s">
        <v>41</v>
      </c>
      <c r="I193" s="198" t="s">
        <v>42</v>
      </c>
      <c r="J193" s="198" t="s">
        <v>43</v>
      </c>
      <c r="K193" s="198" t="s">
        <v>42</v>
      </c>
      <c r="L193" s="198" t="s">
        <v>368</v>
      </c>
      <c r="M193" s="198" t="s">
        <v>1405</v>
      </c>
      <c r="N193" s="198" t="s">
        <v>1405</v>
      </c>
      <c r="O193" s="214"/>
      <c r="P193" s="215"/>
      <c r="Q193" s="198" t="s">
        <v>327</v>
      </c>
      <c r="R193" s="198" t="s">
        <v>327</v>
      </c>
      <c r="S193" s="204">
        <f t="shared" si="6"/>
        <v>0</v>
      </c>
      <c r="T193" s="205">
        <v>0</v>
      </c>
      <c r="U193" s="206" t="s">
        <v>51</v>
      </c>
      <c r="V193" s="205">
        <v>1</v>
      </c>
      <c r="W193" s="206" t="s">
        <v>47</v>
      </c>
      <c r="X193" s="207">
        <v>1</v>
      </c>
      <c r="Y193" s="248">
        <f t="shared" si="7"/>
        <v>17.52</v>
      </c>
      <c r="Z193" s="208">
        <f t="shared" si="8"/>
        <v>17.52</v>
      </c>
      <c r="AA193" s="216"/>
      <c r="AB193" s="193"/>
      <c r="AC193" s="193"/>
      <c r="AD193" s="217"/>
      <c r="AE193" s="193"/>
    </row>
    <row r="194" spans="1:31" x14ac:dyDescent="0.25">
      <c r="A194" s="198" t="s">
        <v>37</v>
      </c>
      <c r="B194" s="198" t="s">
        <v>37</v>
      </c>
      <c r="C194" s="198" t="s">
        <v>1073</v>
      </c>
      <c r="D194" s="198" t="s">
        <v>1074</v>
      </c>
      <c r="E194" s="198" t="s">
        <v>111</v>
      </c>
      <c r="F194" s="199" t="s">
        <v>1498</v>
      </c>
      <c r="G194" s="213"/>
      <c r="H194" s="201" t="s">
        <v>41</v>
      </c>
      <c r="I194" s="198" t="s">
        <v>42</v>
      </c>
      <c r="J194" s="198" t="s">
        <v>43</v>
      </c>
      <c r="K194" s="198" t="s">
        <v>42</v>
      </c>
      <c r="L194" s="198" t="s">
        <v>73</v>
      </c>
      <c r="M194" s="198" t="s">
        <v>1225</v>
      </c>
      <c r="N194" s="198" t="s">
        <v>1225</v>
      </c>
      <c r="O194" s="214"/>
      <c r="P194" s="215"/>
      <c r="Q194" s="198" t="s">
        <v>327</v>
      </c>
      <c r="R194" s="198" t="s">
        <v>327</v>
      </c>
      <c r="S194" s="204">
        <f t="shared" si="6"/>
        <v>0</v>
      </c>
      <c r="T194" s="205">
        <v>0</v>
      </c>
      <c r="U194" s="206" t="s">
        <v>51</v>
      </c>
      <c r="V194" s="205">
        <v>1</v>
      </c>
      <c r="W194" s="206" t="s">
        <v>47</v>
      </c>
      <c r="X194" s="207">
        <v>1</v>
      </c>
      <c r="Y194" s="248">
        <f t="shared" si="7"/>
        <v>17.52</v>
      </c>
      <c r="Z194" s="208">
        <f t="shared" si="8"/>
        <v>17.52</v>
      </c>
      <c r="AA194" s="216"/>
      <c r="AB194" s="193"/>
      <c r="AC194" s="193"/>
      <c r="AD194" s="217"/>
      <c r="AE194" s="193"/>
    </row>
    <row r="195" spans="1:31" x14ac:dyDescent="0.25">
      <c r="A195" s="198" t="s">
        <v>37</v>
      </c>
      <c r="B195" s="198" t="s">
        <v>37</v>
      </c>
      <c r="C195" s="198" t="s">
        <v>991</v>
      </c>
      <c r="D195" s="198" t="s">
        <v>992</v>
      </c>
      <c r="E195" s="198" t="s">
        <v>39</v>
      </c>
      <c r="F195" s="199" t="s">
        <v>1499</v>
      </c>
      <c r="G195" s="213"/>
      <c r="H195" s="201" t="s">
        <v>41</v>
      </c>
      <c r="I195" s="198" t="s">
        <v>42</v>
      </c>
      <c r="J195" s="198" t="s">
        <v>43</v>
      </c>
      <c r="K195" s="198" t="s">
        <v>42</v>
      </c>
      <c r="L195" s="198" t="s">
        <v>868</v>
      </c>
      <c r="M195" s="198" t="s">
        <v>1224</v>
      </c>
      <c r="N195" s="198" t="s">
        <v>1224</v>
      </c>
      <c r="O195" s="214"/>
      <c r="P195" s="215"/>
      <c r="Q195" s="198" t="s">
        <v>327</v>
      </c>
      <c r="R195" s="198" t="s">
        <v>327</v>
      </c>
      <c r="S195" s="204">
        <f t="shared" si="6"/>
        <v>0</v>
      </c>
      <c r="T195" s="205">
        <v>0</v>
      </c>
      <c r="U195" s="206" t="s">
        <v>51</v>
      </c>
      <c r="V195" s="205">
        <v>1</v>
      </c>
      <c r="W195" s="206" t="s">
        <v>47</v>
      </c>
      <c r="X195" s="207">
        <v>1</v>
      </c>
      <c r="Y195" s="248">
        <f t="shared" si="7"/>
        <v>17.52</v>
      </c>
      <c r="Z195" s="208">
        <f t="shared" si="8"/>
        <v>17.52</v>
      </c>
      <c r="AA195" s="216"/>
      <c r="AB195" s="193"/>
      <c r="AC195" s="193"/>
      <c r="AD195" s="217"/>
      <c r="AE195" s="193"/>
    </row>
    <row r="196" spans="1:31" x14ac:dyDescent="0.25">
      <c r="A196" s="198" t="s">
        <v>37</v>
      </c>
      <c r="B196" s="198" t="s">
        <v>37</v>
      </c>
      <c r="C196" s="198" t="s">
        <v>991</v>
      </c>
      <c r="D196" s="198" t="s">
        <v>992</v>
      </c>
      <c r="E196" s="198" t="s">
        <v>39</v>
      </c>
      <c r="F196" s="199" t="s">
        <v>1500</v>
      </c>
      <c r="G196" s="213"/>
      <c r="H196" s="201" t="s">
        <v>41</v>
      </c>
      <c r="I196" s="198" t="s">
        <v>42</v>
      </c>
      <c r="J196" s="198" t="s">
        <v>43</v>
      </c>
      <c r="K196" s="198" t="s">
        <v>42</v>
      </c>
      <c r="L196" s="198" t="s">
        <v>178</v>
      </c>
      <c r="M196" s="198" t="s">
        <v>1269</v>
      </c>
      <c r="N196" s="198" t="s">
        <v>1269</v>
      </c>
      <c r="O196" s="214"/>
      <c r="P196" s="215"/>
      <c r="Q196" s="198" t="s">
        <v>327</v>
      </c>
      <c r="R196" s="198" t="s">
        <v>327</v>
      </c>
      <c r="S196" s="204">
        <f t="shared" si="6"/>
        <v>0</v>
      </c>
      <c r="T196" s="205">
        <v>0</v>
      </c>
      <c r="U196" s="206" t="s">
        <v>51</v>
      </c>
      <c r="V196" s="205">
        <v>1</v>
      </c>
      <c r="W196" s="206" t="s">
        <v>47</v>
      </c>
      <c r="X196" s="207">
        <v>1</v>
      </c>
      <c r="Y196" s="248">
        <f t="shared" si="7"/>
        <v>17.52</v>
      </c>
      <c r="Z196" s="208">
        <f t="shared" si="8"/>
        <v>17.52</v>
      </c>
      <c r="AA196" s="216"/>
      <c r="AB196" s="193"/>
      <c r="AC196" s="193"/>
      <c r="AD196" s="217" t="s">
        <v>1501</v>
      </c>
      <c r="AE196" s="193"/>
    </row>
    <row r="197" spans="1:31" ht="15.75" customHeight="1" x14ac:dyDescent="0.25">
      <c r="A197" s="198" t="s">
        <v>37</v>
      </c>
      <c r="B197" s="198" t="s">
        <v>37</v>
      </c>
      <c r="C197" s="198" t="s">
        <v>991</v>
      </c>
      <c r="D197" s="198" t="s">
        <v>992</v>
      </c>
      <c r="E197" s="198" t="s">
        <v>39</v>
      </c>
      <c r="F197" s="199" t="s">
        <v>1502</v>
      </c>
      <c r="G197" s="213"/>
      <c r="H197" s="201" t="s">
        <v>41</v>
      </c>
      <c r="I197" s="198" t="s">
        <v>42</v>
      </c>
      <c r="J197" s="198" t="s">
        <v>43</v>
      </c>
      <c r="K197" s="198" t="s">
        <v>42</v>
      </c>
      <c r="L197" s="198" t="s">
        <v>73</v>
      </c>
      <c r="M197" s="198" t="s">
        <v>1322</v>
      </c>
      <c r="N197" s="198" t="s">
        <v>1322</v>
      </c>
      <c r="O197" s="214"/>
      <c r="P197" s="215"/>
      <c r="Q197" s="198" t="s">
        <v>327</v>
      </c>
      <c r="R197" s="198" t="s">
        <v>327</v>
      </c>
      <c r="S197" s="204">
        <f t="shared" si="6"/>
        <v>0</v>
      </c>
      <c r="T197" s="205">
        <v>0</v>
      </c>
      <c r="U197" s="206" t="s">
        <v>51</v>
      </c>
      <c r="V197" s="205">
        <v>1</v>
      </c>
      <c r="W197" s="206" t="s">
        <v>47</v>
      </c>
      <c r="X197" s="207">
        <v>1</v>
      </c>
      <c r="Y197" s="248">
        <f t="shared" si="7"/>
        <v>17.52</v>
      </c>
      <c r="Z197" s="208">
        <f t="shared" si="8"/>
        <v>17.52</v>
      </c>
      <c r="AA197" s="216"/>
      <c r="AB197" s="193"/>
      <c r="AC197" s="193"/>
      <c r="AD197" s="217" t="s">
        <v>1503</v>
      </c>
      <c r="AE197" s="193"/>
    </row>
    <row r="198" spans="1:31" ht="15.75" customHeight="1" x14ac:dyDescent="0.25">
      <c r="A198" s="198" t="s">
        <v>37</v>
      </c>
      <c r="B198" s="198" t="s">
        <v>37</v>
      </c>
      <c r="C198" s="198" t="s">
        <v>991</v>
      </c>
      <c r="D198" s="198" t="s">
        <v>992</v>
      </c>
      <c r="E198" s="198" t="s">
        <v>39</v>
      </c>
      <c r="F198" s="199" t="s">
        <v>1504</v>
      </c>
      <c r="G198" s="213"/>
      <c r="H198" s="201" t="s">
        <v>41</v>
      </c>
      <c r="I198" s="198" t="s">
        <v>42</v>
      </c>
      <c r="J198" s="198" t="s">
        <v>43</v>
      </c>
      <c r="K198" s="198" t="s">
        <v>42</v>
      </c>
      <c r="L198" s="198" t="s">
        <v>344</v>
      </c>
      <c r="M198" s="198" t="s">
        <v>1463</v>
      </c>
      <c r="N198" s="198" t="s">
        <v>1463</v>
      </c>
      <c r="O198" s="214"/>
      <c r="P198" s="215"/>
      <c r="Q198" s="198" t="s">
        <v>327</v>
      </c>
      <c r="R198" s="198" t="s">
        <v>327</v>
      </c>
      <c r="S198" s="204">
        <f t="shared" si="6"/>
        <v>0</v>
      </c>
      <c r="T198" s="205">
        <v>0</v>
      </c>
      <c r="U198" s="206" t="s">
        <v>51</v>
      </c>
      <c r="V198" s="205">
        <v>1</v>
      </c>
      <c r="W198" s="206" t="s">
        <v>47</v>
      </c>
      <c r="X198" s="207">
        <v>1</v>
      </c>
      <c r="Y198" s="248">
        <f t="shared" si="7"/>
        <v>17.52</v>
      </c>
      <c r="Z198" s="208">
        <f t="shared" si="8"/>
        <v>17.52</v>
      </c>
      <c r="AA198" s="216"/>
      <c r="AB198" s="193"/>
      <c r="AC198" s="193"/>
      <c r="AD198" s="217"/>
      <c r="AE198" s="193"/>
    </row>
    <row r="199" spans="1:31" ht="15.75" customHeight="1" x14ac:dyDescent="0.25">
      <c r="A199" s="198" t="s">
        <v>37</v>
      </c>
      <c r="B199" s="198" t="s">
        <v>37</v>
      </c>
      <c r="C199" s="198" t="s">
        <v>784</v>
      </c>
      <c r="D199" s="198" t="s">
        <v>1022</v>
      </c>
      <c r="E199" s="198" t="s">
        <v>39</v>
      </c>
      <c r="F199" s="199" t="s">
        <v>174</v>
      </c>
      <c r="G199" s="213"/>
      <c r="H199" s="201" t="s">
        <v>41</v>
      </c>
      <c r="I199" s="198" t="s">
        <v>42</v>
      </c>
      <c r="J199" s="198" t="s">
        <v>43</v>
      </c>
      <c r="K199" s="198" t="s">
        <v>42</v>
      </c>
      <c r="L199" s="198" t="s">
        <v>760</v>
      </c>
      <c r="M199" s="198" t="s">
        <v>1438</v>
      </c>
      <c r="N199" s="198" t="s">
        <v>1438</v>
      </c>
      <c r="O199" s="214"/>
      <c r="P199" s="215"/>
      <c r="Q199" s="198" t="s">
        <v>327</v>
      </c>
      <c r="R199" s="198" t="s">
        <v>327</v>
      </c>
      <c r="S199" s="204">
        <f t="shared" si="6"/>
        <v>0</v>
      </c>
      <c r="T199" s="205">
        <v>0</v>
      </c>
      <c r="U199" s="206" t="s">
        <v>51</v>
      </c>
      <c r="V199" s="205">
        <v>1</v>
      </c>
      <c r="W199" s="206" t="s">
        <v>47</v>
      </c>
      <c r="X199" s="207">
        <v>1</v>
      </c>
      <c r="Y199" s="248">
        <f t="shared" si="7"/>
        <v>17.52</v>
      </c>
      <c r="Z199" s="208">
        <f t="shared" si="8"/>
        <v>17.52</v>
      </c>
      <c r="AA199" s="216"/>
      <c r="AB199" s="193"/>
      <c r="AC199" s="193"/>
      <c r="AD199" s="193"/>
      <c r="AE199" s="193"/>
    </row>
    <row r="200" spans="1:31" ht="15.75" customHeight="1" x14ac:dyDescent="0.25">
      <c r="A200" s="198" t="s">
        <v>37</v>
      </c>
      <c r="B200" s="198" t="s">
        <v>37</v>
      </c>
      <c r="C200" s="198" t="s">
        <v>133</v>
      </c>
      <c r="D200" s="198" t="s">
        <v>134</v>
      </c>
      <c r="E200" s="198" t="s">
        <v>111</v>
      </c>
      <c r="F200" s="199" t="s">
        <v>1505</v>
      </c>
      <c r="G200" s="213"/>
      <c r="H200" s="201" t="s">
        <v>41</v>
      </c>
      <c r="I200" s="198" t="s">
        <v>42</v>
      </c>
      <c r="J200" s="198" t="s">
        <v>488</v>
      </c>
      <c r="K200" s="198" t="s">
        <v>42</v>
      </c>
      <c r="L200" s="198" t="s">
        <v>43</v>
      </c>
      <c r="M200" s="198" t="s">
        <v>1315</v>
      </c>
      <c r="N200" s="198" t="s">
        <v>1315</v>
      </c>
      <c r="O200" s="214"/>
      <c r="P200" s="215"/>
      <c r="Q200" s="198" t="s">
        <v>327</v>
      </c>
      <c r="R200" s="198" t="s">
        <v>327</v>
      </c>
      <c r="S200" s="204">
        <f t="shared" ref="S200:S203" si="9">Q200+R200</f>
        <v>0</v>
      </c>
      <c r="T200" s="205">
        <v>0</v>
      </c>
      <c r="U200" s="206" t="s">
        <v>51</v>
      </c>
      <c r="V200" s="205">
        <v>1</v>
      </c>
      <c r="W200" s="206" t="s">
        <v>47</v>
      </c>
      <c r="X200" s="207">
        <v>1</v>
      </c>
      <c r="Y200" s="248">
        <f t="shared" ref="Y200:Y203" si="10">(T200*U200)+(V200*W200)</f>
        <v>17.52</v>
      </c>
      <c r="Z200" s="208">
        <f t="shared" ref="Z200:Z203" si="11">S200+Y200</f>
        <v>17.52</v>
      </c>
      <c r="AA200" s="216"/>
      <c r="AB200" s="193"/>
      <c r="AC200" s="193"/>
      <c r="AD200" s="193"/>
      <c r="AE200" s="193"/>
    </row>
    <row r="201" spans="1:31" ht="15.75" customHeight="1" x14ac:dyDescent="0.25">
      <c r="A201" s="198" t="s">
        <v>37</v>
      </c>
      <c r="B201" s="198" t="s">
        <v>37</v>
      </c>
      <c r="C201" s="198" t="s">
        <v>1005</v>
      </c>
      <c r="D201" s="198" t="s">
        <v>1006</v>
      </c>
      <c r="E201" s="198" t="s">
        <v>39</v>
      </c>
      <c r="F201" s="199" t="s">
        <v>1506</v>
      </c>
      <c r="G201" s="213"/>
      <c r="H201" s="201" t="s">
        <v>41</v>
      </c>
      <c r="I201" s="198" t="s">
        <v>42</v>
      </c>
      <c r="J201" s="219" t="s">
        <v>43</v>
      </c>
      <c r="K201" s="220" t="s">
        <v>42</v>
      </c>
      <c r="L201" s="220" t="s">
        <v>136</v>
      </c>
      <c r="M201" s="198" t="s">
        <v>1237</v>
      </c>
      <c r="N201" s="198" t="s">
        <v>1322</v>
      </c>
      <c r="O201" s="214"/>
      <c r="P201" s="215"/>
      <c r="Q201" s="198" t="s">
        <v>327</v>
      </c>
      <c r="R201" s="198" t="s">
        <v>327</v>
      </c>
      <c r="S201" s="204">
        <f t="shared" si="9"/>
        <v>0</v>
      </c>
      <c r="T201" s="205">
        <v>0</v>
      </c>
      <c r="U201" s="206" t="s">
        <v>51</v>
      </c>
      <c r="V201" s="205">
        <v>2</v>
      </c>
      <c r="W201" s="206" t="s">
        <v>47</v>
      </c>
      <c r="X201" s="207">
        <v>2</v>
      </c>
      <c r="Y201" s="248">
        <f t="shared" si="10"/>
        <v>35.04</v>
      </c>
      <c r="Z201" s="208">
        <f t="shared" si="11"/>
        <v>35.04</v>
      </c>
      <c r="AA201" s="216"/>
      <c r="AB201" s="193"/>
      <c r="AC201" s="193"/>
      <c r="AD201" s="193"/>
      <c r="AE201" s="193"/>
    </row>
    <row r="202" spans="1:31" ht="15.75" customHeight="1" x14ac:dyDescent="0.25">
      <c r="A202" s="221"/>
      <c r="B202" s="221"/>
      <c r="C202" s="222"/>
      <c r="D202" s="221"/>
      <c r="E202" s="221"/>
      <c r="F202" s="223"/>
      <c r="G202" s="224"/>
      <c r="H202" s="225"/>
      <c r="I202" s="226"/>
      <c r="J202" s="227"/>
      <c r="K202" s="226"/>
      <c r="L202" s="228"/>
      <c r="M202" s="229"/>
      <c r="N202" s="229"/>
      <c r="O202" s="230"/>
      <c r="P202" s="215"/>
      <c r="Q202" s="231">
        <v>0</v>
      </c>
      <c r="R202" s="231">
        <v>0</v>
      </c>
      <c r="S202" s="204">
        <f t="shared" si="9"/>
        <v>0</v>
      </c>
      <c r="T202" s="205">
        <v>0</v>
      </c>
      <c r="U202" s="232">
        <v>0</v>
      </c>
      <c r="V202" s="233">
        <v>0</v>
      </c>
      <c r="W202" s="232">
        <v>0</v>
      </c>
      <c r="X202" s="234">
        <v>0</v>
      </c>
      <c r="Y202" s="248">
        <f t="shared" si="10"/>
        <v>0</v>
      </c>
      <c r="Z202" s="208">
        <f t="shared" si="11"/>
        <v>0</v>
      </c>
      <c r="AA202" s="216"/>
      <c r="AB202" s="193"/>
      <c r="AC202" s="193"/>
      <c r="AD202" s="193"/>
      <c r="AE202" s="193"/>
    </row>
    <row r="203" spans="1:31" ht="15.75" customHeight="1" x14ac:dyDescent="0.25">
      <c r="A203" s="235"/>
      <c r="B203" s="235"/>
      <c r="C203" s="236"/>
      <c r="D203" s="235"/>
      <c r="E203" s="235"/>
      <c r="F203" s="237"/>
      <c r="G203" s="224"/>
      <c r="H203" s="238"/>
      <c r="I203" s="235"/>
      <c r="J203" s="239"/>
      <c r="K203" s="235"/>
      <c r="L203" s="240"/>
      <c r="M203" s="241"/>
      <c r="N203" s="241"/>
      <c r="O203" s="230"/>
      <c r="P203" s="215"/>
      <c r="Q203" s="231">
        <v>0</v>
      </c>
      <c r="R203" s="231">
        <v>0</v>
      </c>
      <c r="S203" s="204">
        <f t="shared" si="9"/>
        <v>0</v>
      </c>
      <c r="T203" s="205">
        <v>0</v>
      </c>
      <c r="U203" s="232">
        <v>0</v>
      </c>
      <c r="V203" s="233">
        <v>0</v>
      </c>
      <c r="W203" s="232">
        <v>0</v>
      </c>
      <c r="X203" s="234">
        <v>0</v>
      </c>
      <c r="Y203" s="248">
        <f t="shared" si="10"/>
        <v>0</v>
      </c>
      <c r="Z203" s="208">
        <f t="shared" si="11"/>
        <v>0</v>
      </c>
      <c r="AA203" s="216"/>
      <c r="AB203" s="193"/>
      <c r="AC203" s="193"/>
      <c r="AD203" s="193"/>
      <c r="AE203" s="193"/>
    </row>
    <row r="204" spans="1:31" ht="38.25" customHeight="1" x14ac:dyDescent="0.25">
      <c r="A204" s="242"/>
      <c r="B204" s="193"/>
      <c r="C204" s="243"/>
      <c r="D204" s="244"/>
      <c r="E204" s="244"/>
      <c r="F204" s="244"/>
      <c r="G204" s="245"/>
      <c r="H204" s="245"/>
      <c r="I204" s="245"/>
      <c r="J204" s="245"/>
      <c r="K204" s="193"/>
      <c r="L204" s="193"/>
      <c r="M204" s="193"/>
      <c r="N204" s="193"/>
      <c r="O204" s="193"/>
      <c r="P204" s="193"/>
      <c r="Q204" s="193"/>
      <c r="R204" s="193"/>
      <c r="S204" s="193"/>
      <c r="T204" s="246"/>
      <c r="U204" s="193"/>
      <c r="V204" s="193"/>
      <c r="W204" s="193"/>
      <c r="X204" s="193"/>
      <c r="Y204" s="249"/>
      <c r="Z204" s="193"/>
      <c r="AA204" s="193"/>
      <c r="AB204" s="193"/>
      <c r="AC204" s="193"/>
    </row>
    <row r="205" spans="1:31" ht="15.75" customHeight="1" x14ac:dyDescent="0.25">
      <c r="A205" s="381" t="s">
        <v>80</v>
      </c>
      <c r="B205" s="382"/>
      <c r="C205" s="382"/>
      <c r="D205" s="382"/>
      <c r="E205" s="382"/>
      <c r="F205" s="382"/>
      <c r="G205" s="382"/>
      <c r="H205" s="382"/>
      <c r="I205" s="382"/>
      <c r="J205" s="382"/>
      <c r="K205" s="382"/>
      <c r="L205" s="382"/>
      <c r="M205" s="244"/>
      <c r="N205" s="244"/>
      <c r="O205" s="244"/>
      <c r="P205" s="244"/>
      <c r="Q205" s="244"/>
      <c r="R205" s="244"/>
      <c r="S205" s="244"/>
      <c r="T205" s="246"/>
      <c r="U205" s="244"/>
      <c r="V205" s="244"/>
      <c r="W205" s="244"/>
      <c r="X205" s="244"/>
      <c r="Y205" s="250"/>
      <c r="Z205" s="244"/>
      <c r="AA205" s="244"/>
      <c r="AB205" s="244"/>
      <c r="AC205" s="244"/>
    </row>
    <row r="206" spans="1:31" ht="15.75" customHeight="1" x14ac:dyDescent="0.25">
      <c r="A206" s="383" t="s">
        <v>81</v>
      </c>
      <c r="B206" s="375"/>
      <c r="C206" s="375"/>
      <c r="D206" s="375"/>
      <c r="E206" s="375"/>
      <c r="F206" s="375"/>
      <c r="G206" s="375"/>
      <c r="H206" s="375"/>
      <c r="I206" s="375"/>
      <c r="J206" s="375"/>
      <c r="K206" s="375"/>
      <c r="L206" s="376"/>
      <c r="M206" s="244"/>
      <c r="N206" s="244"/>
      <c r="O206" s="244"/>
      <c r="P206" s="244"/>
      <c r="Q206" s="244"/>
      <c r="R206" s="244"/>
      <c r="S206" s="244"/>
      <c r="T206" s="246"/>
      <c r="U206" s="244"/>
      <c r="V206" s="244"/>
      <c r="W206" s="244"/>
      <c r="X206" s="244"/>
      <c r="Y206" s="250"/>
      <c r="Z206" s="244"/>
      <c r="AA206" s="244"/>
      <c r="AB206" s="244"/>
      <c r="AC206" s="244"/>
    </row>
    <row r="207" spans="1:31" ht="15.75" customHeight="1" x14ac:dyDescent="0.25">
      <c r="A207" s="374" t="s">
        <v>82</v>
      </c>
      <c r="B207" s="375"/>
      <c r="C207" s="375"/>
      <c r="D207" s="375"/>
      <c r="E207" s="375"/>
      <c r="F207" s="375"/>
      <c r="G207" s="375"/>
      <c r="H207" s="375"/>
      <c r="I207" s="375"/>
      <c r="J207" s="375"/>
      <c r="K207" s="375"/>
      <c r="L207" s="376"/>
      <c r="M207" s="244"/>
      <c r="N207" s="244"/>
      <c r="O207" s="244"/>
      <c r="P207" s="244"/>
      <c r="Q207" s="244"/>
      <c r="R207" s="244"/>
      <c r="S207" s="244"/>
      <c r="T207" s="246"/>
      <c r="U207" s="244"/>
      <c r="V207" s="244"/>
      <c r="W207" s="244"/>
      <c r="X207" s="244"/>
      <c r="Y207" s="250"/>
      <c r="Z207" s="244"/>
      <c r="AA207" s="244"/>
      <c r="AB207" s="244"/>
      <c r="AC207" s="244"/>
    </row>
    <row r="208" spans="1:31" ht="15.75" customHeight="1" x14ac:dyDescent="0.25">
      <c r="A208" s="374" t="s">
        <v>83</v>
      </c>
      <c r="B208" s="375"/>
      <c r="C208" s="375"/>
      <c r="D208" s="375"/>
      <c r="E208" s="375"/>
      <c r="F208" s="375"/>
      <c r="G208" s="375"/>
      <c r="H208" s="375"/>
      <c r="I208" s="375"/>
      <c r="J208" s="375"/>
      <c r="K208" s="375"/>
      <c r="L208" s="376"/>
      <c r="M208" s="244"/>
      <c r="N208" s="244"/>
      <c r="O208" s="244"/>
      <c r="P208" s="244"/>
      <c r="Q208" s="244"/>
      <c r="R208" s="244"/>
      <c r="S208" s="244"/>
      <c r="T208" s="246"/>
      <c r="U208" s="244"/>
      <c r="V208" s="244"/>
      <c r="W208" s="244"/>
      <c r="X208" s="244"/>
      <c r="Y208" s="250"/>
      <c r="Z208" s="244"/>
      <c r="AA208" s="244"/>
      <c r="AB208" s="244"/>
      <c r="AC208" s="244"/>
    </row>
    <row r="209" spans="1:31" ht="15.75" customHeight="1" x14ac:dyDescent="0.25">
      <c r="A209" s="374" t="s">
        <v>84</v>
      </c>
      <c r="B209" s="375"/>
      <c r="C209" s="375"/>
      <c r="D209" s="375"/>
      <c r="E209" s="375"/>
      <c r="F209" s="375"/>
      <c r="G209" s="375"/>
      <c r="H209" s="375"/>
      <c r="I209" s="375"/>
      <c r="J209" s="375"/>
      <c r="K209" s="375"/>
      <c r="L209" s="376"/>
      <c r="M209" s="244"/>
      <c r="N209" s="244"/>
      <c r="O209" s="244"/>
      <c r="P209" s="244"/>
      <c r="Q209" s="244"/>
      <c r="R209" s="244"/>
      <c r="S209" s="244"/>
      <c r="T209" s="246"/>
      <c r="U209" s="244"/>
      <c r="V209" s="244"/>
      <c r="W209" s="244"/>
      <c r="X209" s="244"/>
      <c r="Y209" s="250"/>
      <c r="Z209" s="244"/>
      <c r="AA209" s="244"/>
      <c r="AB209" s="244"/>
      <c r="AC209" s="244"/>
    </row>
    <row r="210" spans="1:31" ht="15.75" customHeight="1" x14ac:dyDescent="0.25">
      <c r="A210" s="374" t="s">
        <v>85</v>
      </c>
      <c r="B210" s="375"/>
      <c r="C210" s="375"/>
      <c r="D210" s="375"/>
      <c r="E210" s="375"/>
      <c r="F210" s="375"/>
      <c r="G210" s="375"/>
      <c r="H210" s="375"/>
      <c r="I210" s="375"/>
      <c r="J210" s="375"/>
      <c r="K210" s="375"/>
      <c r="L210" s="376"/>
      <c r="M210" s="244"/>
      <c r="N210" s="244"/>
      <c r="O210" s="244"/>
      <c r="P210" s="244"/>
      <c r="Q210" s="244"/>
      <c r="R210" s="244"/>
      <c r="S210" s="244"/>
      <c r="T210" s="246"/>
      <c r="U210" s="244"/>
      <c r="V210" s="244"/>
      <c r="W210" s="244"/>
      <c r="X210" s="244"/>
      <c r="Y210" s="250"/>
      <c r="Z210" s="244"/>
      <c r="AA210" s="244"/>
      <c r="AB210" s="244"/>
      <c r="AC210" s="244"/>
    </row>
    <row r="211" spans="1:31" ht="15.75" customHeight="1" x14ac:dyDescent="0.25">
      <c r="A211" s="374" t="s">
        <v>86</v>
      </c>
      <c r="B211" s="375"/>
      <c r="C211" s="375"/>
      <c r="D211" s="375"/>
      <c r="E211" s="375"/>
      <c r="F211" s="375"/>
      <c r="G211" s="375"/>
      <c r="H211" s="375"/>
      <c r="I211" s="375"/>
      <c r="J211" s="375"/>
      <c r="K211" s="375"/>
      <c r="L211" s="376"/>
      <c r="M211" s="244"/>
      <c r="N211" s="244"/>
      <c r="O211" s="244"/>
      <c r="P211" s="244"/>
      <c r="Q211" s="244"/>
      <c r="R211" s="244"/>
      <c r="S211" s="244"/>
      <c r="T211" s="246"/>
      <c r="U211" s="244"/>
      <c r="V211" s="244"/>
      <c r="W211" s="244"/>
      <c r="X211" s="244"/>
      <c r="Y211" s="250"/>
      <c r="Z211" s="244"/>
      <c r="AA211" s="244"/>
      <c r="AB211" s="244"/>
      <c r="AC211" s="244"/>
    </row>
    <row r="212" spans="1:31" x14ac:dyDescent="0.25">
      <c r="A212" s="374" t="s">
        <v>87</v>
      </c>
      <c r="B212" s="375"/>
      <c r="C212" s="375"/>
      <c r="D212" s="375"/>
      <c r="E212" s="375"/>
      <c r="F212" s="375"/>
      <c r="G212" s="375"/>
      <c r="H212" s="375"/>
      <c r="I212" s="375"/>
      <c r="J212" s="375"/>
      <c r="K212" s="375"/>
      <c r="L212" s="376"/>
      <c r="M212" s="244"/>
      <c r="N212" s="244"/>
      <c r="O212" s="244"/>
      <c r="P212" s="244"/>
      <c r="Q212" s="244"/>
      <c r="R212" s="244"/>
      <c r="S212" s="244"/>
      <c r="T212" s="246"/>
      <c r="U212" s="244"/>
      <c r="V212" s="244"/>
      <c r="W212" s="244"/>
      <c r="X212" s="244"/>
      <c r="Y212" s="250"/>
      <c r="Z212" s="244"/>
      <c r="AA212" s="244"/>
      <c r="AB212" s="244"/>
      <c r="AC212" s="244"/>
    </row>
    <row r="213" spans="1:31" x14ac:dyDescent="0.25">
      <c r="A213" s="374" t="s">
        <v>1507</v>
      </c>
      <c r="B213" s="375"/>
      <c r="C213" s="375"/>
      <c r="D213" s="375"/>
      <c r="E213" s="375"/>
      <c r="F213" s="375"/>
      <c r="G213" s="375"/>
      <c r="H213" s="375"/>
      <c r="I213" s="375"/>
      <c r="J213" s="375"/>
      <c r="K213" s="375"/>
      <c r="L213" s="376"/>
      <c r="M213" s="244"/>
      <c r="N213" s="244"/>
      <c r="O213" s="244"/>
      <c r="P213" s="244"/>
      <c r="Q213" s="244"/>
      <c r="R213" s="244"/>
      <c r="S213" s="244"/>
      <c r="T213" s="246"/>
      <c r="U213" s="244"/>
      <c r="V213" s="244"/>
      <c r="W213" s="244"/>
      <c r="X213" s="244"/>
      <c r="Y213" s="250"/>
      <c r="Z213" s="244"/>
      <c r="AA213" s="244"/>
      <c r="AB213" s="244"/>
      <c r="AC213" s="244"/>
      <c r="AD213" s="244"/>
      <c r="AE213" s="244"/>
    </row>
    <row r="214" spans="1:31" x14ac:dyDescent="0.25">
      <c r="A214" s="374" t="s">
        <v>1508</v>
      </c>
      <c r="B214" s="375"/>
      <c r="C214" s="375"/>
      <c r="D214" s="375"/>
      <c r="E214" s="375"/>
      <c r="F214" s="375"/>
      <c r="G214" s="375"/>
      <c r="H214" s="375"/>
      <c r="I214" s="375"/>
      <c r="J214" s="375"/>
      <c r="K214" s="375"/>
      <c r="L214" s="376"/>
      <c r="M214" s="244"/>
      <c r="N214" s="244"/>
      <c r="O214" s="244"/>
      <c r="P214" s="244"/>
      <c r="Q214" s="244"/>
      <c r="R214" s="244"/>
      <c r="S214" s="244"/>
      <c r="T214" s="246"/>
      <c r="U214" s="244"/>
      <c r="V214" s="244"/>
      <c r="W214" s="244"/>
      <c r="X214" s="244"/>
      <c r="Y214" s="250"/>
      <c r="Z214" s="244"/>
      <c r="AA214" s="244"/>
      <c r="AB214" s="244"/>
      <c r="AC214" s="244"/>
    </row>
    <row r="215" spans="1:31" x14ac:dyDescent="0.25">
      <c r="A215" s="374" t="s">
        <v>1509</v>
      </c>
      <c r="B215" s="375"/>
      <c r="C215" s="375"/>
      <c r="D215" s="375"/>
      <c r="E215" s="375"/>
      <c r="F215" s="375"/>
      <c r="G215" s="375"/>
      <c r="H215" s="375"/>
      <c r="I215" s="375"/>
      <c r="J215" s="375"/>
      <c r="K215" s="375"/>
      <c r="L215" s="376"/>
      <c r="M215" s="244"/>
      <c r="N215" s="244"/>
      <c r="O215" s="244"/>
      <c r="P215" s="244"/>
      <c r="Q215" s="244"/>
      <c r="R215" s="244"/>
      <c r="S215" s="244"/>
      <c r="T215" s="246"/>
      <c r="U215" s="244"/>
      <c r="V215" s="244"/>
      <c r="W215" s="244"/>
      <c r="X215" s="244"/>
      <c r="Y215" s="250"/>
      <c r="Z215" s="244"/>
      <c r="AA215" s="244"/>
      <c r="AB215" s="244"/>
      <c r="AC215" s="244"/>
    </row>
    <row r="216" spans="1:31" ht="15.75" customHeight="1" x14ac:dyDescent="0.25">
      <c r="A216" s="374" t="s">
        <v>1510</v>
      </c>
      <c r="B216" s="375"/>
      <c r="C216" s="375"/>
      <c r="D216" s="375"/>
      <c r="E216" s="375"/>
      <c r="F216" s="375"/>
      <c r="G216" s="375"/>
      <c r="H216" s="375"/>
      <c r="I216" s="375"/>
      <c r="J216" s="375"/>
      <c r="K216" s="375"/>
      <c r="L216" s="376"/>
      <c r="M216" s="244"/>
      <c r="N216" s="244"/>
      <c r="O216" s="244"/>
      <c r="P216" s="244"/>
      <c r="Q216" s="244"/>
      <c r="R216" s="244"/>
      <c r="S216" s="244"/>
      <c r="T216" s="246"/>
      <c r="U216" s="244"/>
      <c r="V216" s="244"/>
      <c r="W216" s="244"/>
      <c r="X216" s="244"/>
      <c r="Y216" s="250"/>
      <c r="Z216" s="244"/>
      <c r="AA216" s="244"/>
      <c r="AB216" s="244"/>
      <c r="AC216" s="244"/>
    </row>
    <row r="217" spans="1:31" ht="15.75" customHeight="1" x14ac:dyDescent="0.25">
      <c r="A217" s="374" t="s">
        <v>1511</v>
      </c>
      <c r="B217" s="375"/>
      <c r="C217" s="375"/>
      <c r="D217" s="375"/>
      <c r="E217" s="375"/>
      <c r="F217" s="375"/>
      <c r="G217" s="375"/>
      <c r="H217" s="375"/>
      <c r="I217" s="375"/>
      <c r="J217" s="375"/>
      <c r="K217" s="375"/>
      <c r="L217" s="376"/>
      <c r="M217" s="244"/>
      <c r="N217" s="244"/>
      <c r="O217" s="244"/>
      <c r="P217" s="244"/>
      <c r="Q217" s="244"/>
      <c r="R217" s="244"/>
      <c r="S217" s="244"/>
      <c r="T217" s="246"/>
      <c r="U217" s="244"/>
      <c r="V217" s="244"/>
      <c r="W217" s="244"/>
      <c r="X217" s="244"/>
      <c r="Y217" s="250"/>
      <c r="Z217" s="244"/>
      <c r="AA217" s="244"/>
      <c r="AB217" s="244"/>
      <c r="AC217" s="244"/>
    </row>
    <row r="218" spans="1:31" ht="15.75" customHeight="1" x14ac:dyDescent="0.25">
      <c r="A218" s="374" t="s">
        <v>1512</v>
      </c>
      <c r="B218" s="375"/>
      <c r="C218" s="375"/>
      <c r="D218" s="375"/>
      <c r="E218" s="375"/>
      <c r="F218" s="375"/>
      <c r="G218" s="375"/>
      <c r="H218" s="375"/>
      <c r="I218" s="375"/>
      <c r="J218" s="375"/>
      <c r="K218" s="375"/>
      <c r="L218" s="376"/>
      <c r="M218" s="244"/>
      <c r="N218" s="244"/>
      <c r="O218" s="244"/>
      <c r="P218" s="244"/>
      <c r="Q218" s="244"/>
      <c r="R218" s="244"/>
      <c r="S218" s="244"/>
      <c r="T218" s="246"/>
      <c r="U218" s="244"/>
      <c r="V218" s="244"/>
      <c r="W218" s="244"/>
      <c r="X218" s="244"/>
      <c r="Y218" s="250"/>
      <c r="Z218" s="244"/>
      <c r="AA218" s="244"/>
      <c r="AB218" s="244"/>
      <c r="AC218" s="244"/>
    </row>
    <row r="219" spans="1:31" ht="15.75" customHeight="1" x14ac:dyDescent="0.25">
      <c r="A219" s="374" t="s">
        <v>1513</v>
      </c>
      <c r="B219" s="375"/>
      <c r="C219" s="375"/>
      <c r="D219" s="375"/>
      <c r="E219" s="375"/>
      <c r="F219" s="375"/>
      <c r="G219" s="375"/>
      <c r="H219" s="375"/>
      <c r="I219" s="375"/>
      <c r="J219" s="375"/>
      <c r="K219" s="375"/>
      <c r="L219" s="376"/>
      <c r="M219" s="244"/>
      <c r="N219" s="244"/>
      <c r="O219" s="244"/>
      <c r="P219" s="244"/>
      <c r="Q219" s="244"/>
      <c r="R219" s="244"/>
      <c r="S219" s="244"/>
      <c r="T219" s="246"/>
      <c r="U219" s="244"/>
      <c r="V219" s="244"/>
      <c r="W219" s="244"/>
      <c r="X219" s="244"/>
      <c r="Y219" s="250"/>
      <c r="Z219" s="244"/>
      <c r="AA219" s="244"/>
      <c r="AB219" s="244"/>
      <c r="AC219" s="244"/>
    </row>
    <row r="220" spans="1:31" ht="15.75" customHeight="1" x14ac:dyDescent="0.25">
      <c r="A220" s="374" t="s">
        <v>1514</v>
      </c>
      <c r="B220" s="375"/>
      <c r="C220" s="375"/>
      <c r="D220" s="375"/>
      <c r="E220" s="375"/>
      <c r="F220" s="375"/>
      <c r="G220" s="375"/>
      <c r="H220" s="375"/>
      <c r="I220" s="375"/>
      <c r="J220" s="375"/>
      <c r="K220" s="375"/>
      <c r="L220" s="376"/>
      <c r="M220" s="244"/>
      <c r="N220" s="244"/>
      <c r="O220" s="244"/>
      <c r="P220" s="244"/>
      <c r="Q220" s="244"/>
      <c r="R220" s="244"/>
      <c r="S220" s="244"/>
      <c r="T220" s="246"/>
      <c r="U220" s="244"/>
      <c r="V220" s="244"/>
      <c r="W220" s="244"/>
      <c r="X220" s="244"/>
      <c r="Y220" s="250"/>
      <c r="Z220" s="244"/>
      <c r="AA220" s="244"/>
      <c r="AB220" s="244"/>
      <c r="AC220" s="244"/>
    </row>
    <row r="221" spans="1:31" ht="15.75" customHeight="1" x14ac:dyDescent="0.25">
      <c r="A221" s="374" t="s">
        <v>1515</v>
      </c>
      <c r="B221" s="375"/>
      <c r="C221" s="375"/>
      <c r="D221" s="375"/>
      <c r="E221" s="375"/>
      <c r="F221" s="375"/>
      <c r="G221" s="375"/>
      <c r="H221" s="375"/>
      <c r="I221" s="375"/>
      <c r="J221" s="375"/>
      <c r="K221" s="375"/>
      <c r="L221" s="376"/>
      <c r="M221" s="244"/>
      <c r="N221" s="244"/>
      <c r="O221" s="244"/>
      <c r="P221" s="244"/>
      <c r="Q221" s="244"/>
      <c r="R221" s="244"/>
      <c r="S221" s="244"/>
      <c r="T221" s="246"/>
      <c r="U221" s="244"/>
      <c r="V221" s="244"/>
      <c r="W221" s="244"/>
      <c r="X221" s="244"/>
      <c r="Y221" s="250"/>
      <c r="Z221" s="244"/>
      <c r="AA221" s="244"/>
      <c r="AB221" s="244"/>
      <c r="AC221" s="244"/>
    </row>
    <row r="222" spans="1:31" ht="15.75" customHeight="1" x14ac:dyDescent="0.25">
      <c r="A222" s="374" t="s">
        <v>1516</v>
      </c>
      <c r="B222" s="375"/>
      <c r="C222" s="375"/>
      <c r="D222" s="375"/>
      <c r="E222" s="375"/>
      <c r="F222" s="375"/>
      <c r="G222" s="375"/>
      <c r="H222" s="375"/>
      <c r="I222" s="375"/>
      <c r="J222" s="375"/>
      <c r="K222" s="375"/>
      <c r="L222" s="376"/>
      <c r="M222" s="244"/>
      <c r="N222" s="244"/>
      <c r="O222" s="244"/>
      <c r="P222" s="244"/>
      <c r="Q222" s="244"/>
      <c r="R222" s="244"/>
      <c r="S222" s="244"/>
      <c r="T222" s="246"/>
      <c r="U222" s="244"/>
      <c r="V222" s="244"/>
      <c r="W222" s="244"/>
      <c r="X222" s="244"/>
      <c r="Y222" s="250"/>
      <c r="Z222" s="244"/>
      <c r="AA222" s="244"/>
      <c r="AB222" s="244"/>
      <c r="AC222" s="244"/>
    </row>
    <row r="223" spans="1:31" x14ac:dyDescent="0.25">
      <c r="A223" s="374" t="s">
        <v>1517</v>
      </c>
      <c r="B223" s="375"/>
      <c r="C223" s="375"/>
      <c r="D223" s="375"/>
      <c r="E223" s="375"/>
      <c r="F223" s="375"/>
      <c r="G223" s="375"/>
      <c r="H223" s="375"/>
      <c r="I223" s="375"/>
      <c r="J223" s="375"/>
      <c r="K223" s="375"/>
      <c r="L223" s="376"/>
      <c r="M223" s="244"/>
      <c r="N223" s="244"/>
      <c r="O223" s="244"/>
      <c r="P223" s="244"/>
      <c r="Q223" s="244"/>
      <c r="R223" s="244"/>
      <c r="S223" s="244"/>
      <c r="T223" s="246"/>
      <c r="U223" s="244"/>
      <c r="V223" s="244"/>
      <c r="W223" s="244"/>
      <c r="X223" s="244"/>
      <c r="Y223" s="250"/>
      <c r="Z223" s="244"/>
      <c r="AA223" s="244"/>
      <c r="AB223" s="244"/>
      <c r="AC223" s="244"/>
    </row>
    <row r="224" spans="1:31" ht="15.75" customHeight="1" x14ac:dyDescent="0.25">
      <c r="A224" s="374" t="s">
        <v>1518</v>
      </c>
      <c r="B224" s="375"/>
      <c r="C224" s="375"/>
      <c r="D224" s="375"/>
      <c r="E224" s="375"/>
      <c r="F224" s="375"/>
      <c r="G224" s="375"/>
      <c r="H224" s="375"/>
      <c r="I224" s="375"/>
      <c r="J224" s="375"/>
      <c r="K224" s="375"/>
      <c r="L224" s="376"/>
      <c r="M224" s="244"/>
      <c r="N224" s="244"/>
      <c r="O224" s="244"/>
      <c r="P224" s="244"/>
      <c r="Q224" s="244"/>
      <c r="R224" s="244"/>
      <c r="S224" s="244"/>
      <c r="T224" s="246"/>
      <c r="U224" s="244"/>
      <c r="V224" s="244"/>
      <c r="W224" s="244"/>
      <c r="X224" s="244"/>
      <c r="Y224" s="250"/>
      <c r="Z224" s="244"/>
      <c r="AA224" s="244"/>
      <c r="AB224" s="244"/>
      <c r="AC224" s="244"/>
    </row>
    <row r="225" spans="1:29" ht="15.75" customHeight="1" x14ac:dyDescent="0.25">
      <c r="A225" s="374" t="s">
        <v>1519</v>
      </c>
      <c r="B225" s="375"/>
      <c r="C225" s="375"/>
      <c r="D225" s="375"/>
      <c r="E225" s="375"/>
      <c r="F225" s="375"/>
      <c r="G225" s="375"/>
      <c r="H225" s="375"/>
      <c r="I225" s="375"/>
      <c r="J225" s="375"/>
      <c r="K225" s="375"/>
      <c r="L225" s="376"/>
      <c r="M225" s="244"/>
      <c r="N225" s="244"/>
      <c r="O225" s="244"/>
      <c r="P225" s="244"/>
      <c r="Q225" s="244"/>
      <c r="R225" s="244"/>
      <c r="S225" s="244"/>
      <c r="T225" s="246"/>
      <c r="U225" s="244"/>
      <c r="V225" s="244"/>
      <c r="W225" s="244"/>
      <c r="X225" s="244"/>
      <c r="Y225" s="250"/>
      <c r="Z225" s="244"/>
      <c r="AA225" s="244"/>
      <c r="AB225" s="244"/>
      <c r="AC225" s="244"/>
    </row>
    <row r="226" spans="1:29" ht="15.75" customHeight="1" x14ac:dyDescent="0.25">
      <c r="A226" s="374" t="s">
        <v>1520</v>
      </c>
      <c r="B226" s="375"/>
      <c r="C226" s="375"/>
      <c r="D226" s="375"/>
      <c r="E226" s="375"/>
      <c r="F226" s="375"/>
      <c r="G226" s="375"/>
      <c r="H226" s="375"/>
      <c r="I226" s="375"/>
      <c r="J226" s="375"/>
      <c r="K226" s="375"/>
      <c r="L226" s="376"/>
      <c r="M226" s="244"/>
      <c r="N226" s="244"/>
      <c r="O226" s="244"/>
      <c r="P226" s="244"/>
      <c r="Q226" s="244"/>
      <c r="R226" s="244"/>
      <c r="S226" s="244"/>
      <c r="T226" s="246"/>
      <c r="U226" s="244"/>
      <c r="V226" s="244"/>
      <c r="W226" s="244"/>
      <c r="X226" s="244"/>
      <c r="Y226" s="250"/>
      <c r="Z226" s="244"/>
      <c r="AA226" s="244"/>
      <c r="AB226" s="244"/>
      <c r="AC226" s="244"/>
    </row>
    <row r="227" spans="1:29" ht="15.75" customHeight="1" x14ac:dyDescent="0.25">
      <c r="A227" s="374" t="s">
        <v>1521</v>
      </c>
      <c r="B227" s="375"/>
      <c r="C227" s="375"/>
      <c r="D227" s="375"/>
      <c r="E227" s="375"/>
      <c r="F227" s="375"/>
      <c r="G227" s="375"/>
      <c r="H227" s="375"/>
      <c r="I227" s="375"/>
      <c r="J227" s="375"/>
      <c r="K227" s="375"/>
      <c r="L227" s="376"/>
      <c r="M227" s="244"/>
      <c r="N227" s="244"/>
      <c r="O227" s="244"/>
      <c r="P227" s="244"/>
      <c r="Q227" s="244"/>
      <c r="R227" s="244"/>
      <c r="S227" s="244"/>
      <c r="T227" s="246"/>
      <c r="U227" s="244"/>
      <c r="V227" s="244"/>
      <c r="W227" s="244"/>
      <c r="X227" s="244"/>
      <c r="Y227" s="250"/>
      <c r="Z227" s="244"/>
      <c r="AA227" s="244"/>
      <c r="AB227" s="244"/>
      <c r="AC227" s="244"/>
    </row>
    <row r="228" spans="1:29" ht="15.75" customHeight="1" x14ac:dyDescent="0.25">
      <c r="A228" s="374" t="s">
        <v>1522</v>
      </c>
      <c r="B228" s="375"/>
      <c r="C228" s="375"/>
      <c r="D228" s="375"/>
      <c r="E228" s="375"/>
      <c r="F228" s="375"/>
      <c r="G228" s="375"/>
      <c r="H228" s="375"/>
      <c r="I228" s="375"/>
      <c r="J228" s="375"/>
      <c r="K228" s="375"/>
      <c r="L228" s="376"/>
      <c r="M228" s="244"/>
      <c r="N228" s="244"/>
      <c r="O228" s="244"/>
      <c r="P228" s="244"/>
      <c r="Q228" s="244"/>
      <c r="R228" s="244"/>
      <c r="S228" s="244"/>
      <c r="T228" s="246"/>
      <c r="U228" s="244"/>
      <c r="V228" s="244"/>
      <c r="W228" s="244"/>
      <c r="X228" s="244"/>
      <c r="Y228" s="250"/>
      <c r="Z228" s="244"/>
      <c r="AA228" s="244"/>
      <c r="AB228" s="244"/>
      <c r="AC228" s="244"/>
    </row>
    <row r="229" spans="1:29" ht="15.75" customHeight="1" x14ac:dyDescent="0.25">
      <c r="A229" s="374" t="s">
        <v>1523</v>
      </c>
      <c r="B229" s="375"/>
      <c r="C229" s="375"/>
      <c r="D229" s="375"/>
      <c r="E229" s="375"/>
      <c r="F229" s="375"/>
      <c r="G229" s="375"/>
      <c r="H229" s="375"/>
      <c r="I229" s="375"/>
      <c r="J229" s="375"/>
      <c r="K229" s="375"/>
      <c r="L229" s="376"/>
      <c r="M229" s="244"/>
      <c r="N229" s="244"/>
      <c r="O229" s="244"/>
      <c r="P229" s="244"/>
      <c r="Q229" s="244"/>
      <c r="R229" s="244"/>
      <c r="S229" s="244"/>
      <c r="T229" s="246"/>
      <c r="U229" s="244"/>
      <c r="V229" s="244"/>
      <c r="W229" s="244"/>
      <c r="X229" s="244"/>
      <c r="Y229" s="250"/>
      <c r="Z229" s="244"/>
      <c r="AA229" s="244"/>
      <c r="AB229" s="244"/>
      <c r="AC229" s="244"/>
    </row>
    <row r="230" spans="1:29" ht="15.75" customHeight="1" x14ac:dyDescent="0.25">
      <c r="A230" s="374" t="s">
        <v>1524</v>
      </c>
      <c r="B230" s="375"/>
      <c r="C230" s="375"/>
      <c r="D230" s="375"/>
      <c r="E230" s="375"/>
      <c r="F230" s="375"/>
      <c r="G230" s="375"/>
      <c r="H230" s="375"/>
      <c r="I230" s="375"/>
      <c r="J230" s="375"/>
      <c r="K230" s="375"/>
      <c r="L230" s="376"/>
      <c r="M230" s="244"/>
      <c r="N230" s="244"/>
      <c r="O230" s="244"/>
      <c r="P230" s="244"/>
      <c r="Q230" s="244"/>
      <c r="R230" s="244"/>
      <c r="S230" s="244"/>
      <c r="T230" s="246"/>
      <c r="U230" s="244"/>
      <c r="V230" s="244"/>
      <c r="W230" s="244"/>
      <c r="X230" s="244"/>
      <c r="Y230" s="250"/>
      <c r="Z230" s="244"/>
      <c r="AA230" s="244"/>
      <c r="AB230" s="244"/>
      <c r="AC230" s="244"/>
    </row>
    <row r="231" spans="1:29" ht="15.75" customHeight="1" x14ac:dyDescent="0.25">
      <c r="A231" s="374" t="s">
        <v>1525</v>
      </c>
      <c r="B231" s="375"/>
      <c r="C231" s="375"/>
      <c r="D231" s="375"/>
      <c r="E231" s="375"/>
      <c r="F231" s="375"/>
      <c r="G231" s="375"/>
      <c r="H231" s="375"/>
      <c r="I231" s="375"/>
      <c r="J231" s="375"/>
      <c r="K231" s="375"/>
      <c r="L231" s="376"/>
      <c r="M231" s="244"/>
      <c r="N231" s="244"/>
      <c r="O231" s="244"/>
      <c r="P231" s="244"/>
      <c r="Q231" s="244"/>
      <c r="R231" s="244"/>
      <c r="S231" s="244"/>
      <c r="T231" s="246"/>
      <c r="U231" s="244"/>
      <c r="V231" s="244"/>
      <c r="W231" s="244"/>
      <c r="X231" s="244"/>
      <c r="Y231" s="250"/>
      <c r="Z231" s="244"/>
      <c r="AA231" s="244"/>
      <c r="AB231" s="244"/>
      <c r="AC231" s="244"/>
    </row>
    <row r="232" spans="1:29" ht="15.75" customHeight="1" x14ac:dyDescent="0.25">
      <c r="A232" s="374" t="s">
        <v>1526</v>
      </c>
      <c r="B232" s="375"/>
      <c r="C232" s="375"/>
      <c r="D232" s="375"/>
      <c r="E232" s="375"/>
      <c r="F232" s="375"/>
      <c r="G232" s="375"/>
      <c r="H232" s="375"/>
      <c r="I232" s="375"/>
      <c r="J232" s="375"/>
      <c r="K232" s="375"/>
      <c r="L232" s="376"/>
      <c r="M232" s="244"/>
      <c r="N232" s="244"/>
      <c r="O232" s="244"/>
      <c r="P232" s="244"/>
      <c r="Q232" s="244"/>
      <c r="R232" s="244"/>
      <c r="S232" s="244"/>
      <c r="T232" s="246"/>
      <c r="U232" s="244"/>
      <c r="V232" s="244"/>
      <c r="W232" s="244"/>
      <c r="X232" s="244"/>
      <c r="Y232" s="250"/>
      <c r="Z232" s="244"/>
      <c r="AA232" s="244"/>
      <c r="AB232" s="244"/>
      <c r="AC232" s="244"/>
    </row>
    <row r="233" spans="1:29" ht="15.75" customHeight="1" x14ac:dyDescent="0.25">
      <c r="A233" s="374" t="s">
        <v>1527</v>
      </c>
      <c r="B233" s="375"/>
      <c r="C233" s="375"/>
      <c r="D233" s="375"/>
      <c r="E233" s="375"/>
      <c r="F233" s="375"/>
      <c r="G233" s="375"/>
      <c r="H233" s="375"/>
      <c r="I233" s="375"/>
      <c r="J233" s="375"/>
      <c r="K233" s="375"/>
      <c r="L233" s="376"/>
      <c r="M233" s="244"/>
      <c r="N233" s="244"/>
      <c r="O233" s="244"/>
      <c r="P233" s="244"/>
      <c r="Q233" s="244"/>
      <c r="R233" s="244"/>
      <c r="S233" s="244"/>
      <c r="T233" s="246"/>
      <c r="U233" s="244"/>
      <c r="V233" s="244"/>
      <c r="W233" s="244"/>
      <c r="X233" s="244"/>
      <c r="Y233" s="250"/>
      <c r="Z233" s="244"/>
      <c r="AA233" s="244"/>
      <c r="AB233" s="244"/>
      <c r="AC233" s="244"/>
    </row>
    <row r="234" spans="1:29" x14ac:dyDescent="0.25">
      <c r="A234" s="374" t="s">
        <v>1528</v>
      </c>
      <c r="B234" s="375"/>
      <c r="C234" s="375"/>
      <c r="D234" s="375"/>
      <c r="E234" s="375"/>
      <c r="F234" s="375"/>
      <c r="G234" s="375"/>
      <c r="H234" s="375"/>
      <c r="I234" s="375"/>
      <c r="J234" s="375"/>
      <c r="K234" s="375"/>
      <c r="L234" s="376"/>
      <c r="M234" s="244"/>
      <c r="N234" s="244"/>
      <c r="O234" s="244"/>
      <c r="P234" s="244"/>
      <c r="Q234" s="244"/>
      <c r="R234" s="244"/>
      <c r="S234" s="244"/>
      <c r="T234" s="246"/>
      <c r="U234" s="244"/>
      <c r="V234" s="244"/>
      <c r="W234" s="244"/>
      <c r="X234" s="244"/>
      <c r="Y234" s="250"/>
      <c r="Z234" s="244"/>
      <c r="AA234" s="244"/>
      <c r="AB234" s="244"/>
      <c r="AC234" s="244"/>
    </row>
    <row r="235" spans="1:29" ht="15.75" customHeight="1" x14ac:dyDescent="0.25">
      <c r="B235" s="244"/>
      <c r="C235" s="244"/>
      <c r="D235" s="244"/>
      <c r="E235" s="244"/>
      <c r="F235" s="244"/>
      <c r="G235" s="244"/>
      <c r="H235" s="244"/>
      <c r="I235" s="244"/>
      <c r="J235" s="244"/>
      <c r="K235" s="244"/>
      <c r="L235" s="244"/>
      <c r="M235" s="244"/>
      <c r="N235" s="244"/>
      <c r="O235" s="244"/>
      <c r="P235" s="244"/>
      <c r="Q235" s="244"/>
      <c r="R235" s="244"/>
      <c r="S235" s="244"/>
      <c r="T235" s="246"/>
      <c r="U235" s="244"/>
      <c r="V235" s="244"/>
      <c r="W235" s="244"/>
      <c r="X235" s="244"/>
      <c r="Y235" s="250"/>
      <c r="Z235" s="244"/>
      <c r="AA235" s="244"/>
      <c r="AB235" s="244"/>
      <c r="AC235" s="244"/>
    </row>
    <row r="236" spans="1:29" ht="15.75" customHeight="1" x14ac:dyDescent="0.25">
      <c r="A236" s="244"/>
      <c r="B236" s="244"/>
      <c r="C236" s="244"/>
      <c r="D236" s="244"/>
      <c r="E236" s="244"/>
      <c r="F236" s="244"/>
      <c r="G236" s="244"/>
      <c r="H236" s="244"/>
      <c r="I236" s="244"/>
      <c r="J236" s="244"/>
      <c r="K236" s="244"/>
      <c r="L236" s="244"/>
      <c r="M236" s="244"/>
      <c r="N236" s="244"/>
      <c r="O236" s="244"/>
      <c r="P236" s="244"/>
      <c r="Q236" s="244"/>
      <c r="R236" s="244"/>
      <c r="S236" s="244"/>
      <c r="T236" s="246"/>
      <c r="U236" s="244"/>
      <c r="V236" s="244"/>
      <c r="W236" s="244"/>
      <c r="X236" s="244"/>
      <c r="Y236" s="250"/>
      <c r="Z236" s="244"/>
      <c r="AA236" s="244"/>
      <c r="AB236" s="244"/>
      <c r="AC236" s="244"/>
    </row>
    <row r="237" spans="1:29" ht="15.75" customHeight="1" x14ac:dyDescent="0.25">
      <c r="A237" s="244"/>
      <c r="B237" s="244"/>
      <c r="C237" s="244"/>
      <c r="D237" s="244"/>
      <c r="E237" s="244"/>
      <c r="F237" s="244"/>
      <c r="G237" s="244"/>
      <c r="H237" s="244"/>
      <c r="I237" s="244"/>
      <c r="J237" s="244"/>
      <c r="K237" s="244"/>
      <c r="L237" s="244"/>
      <c r="M237" s="244"/>
      <c r="N237" s="244"/>
      <c r="O237" s="244"/>
      <c r="P237" s="244"/>
      <c r="Q237" s="244"/>
      <c r="R237" s="244"/>
      <c r="S237" s="244"/>
      <c r="T237" s="246"/>
      <c r="U237" s="244"/>
      <c r="V237" s="244"/>
      <c r="W237" s="244"/>
      <c r="X237" s="244"/>
      <c r="Y237" s="250"/>
      <c r="Z237" s="244"/>
      <c r="AA237" s="244"/>
      <c r="AB237" s="244"/>
      <c r="AC237" s="244"/>
    </row>
    <row r="238" spans="1:29" ht="15.75" customHeight="1" x14ac:dyDescent="0.25">
      <c r="A238" s="244"/>
      <c r="B238" s="244"/>
      <c r="C238" s="244"/>
      <c r="D238" s="244"/>
      <c r="E238" s="244"/>
      <c r="F238" s="244"/>
      <c r="G238" s="244"/>
      <c r="H238" s="244"/>
      <c r="I238" s="244"/>
      <c r="J238" s="244"/>
      <c r="K238" s="244"/>
      <c r="L238" s="244"/>
      <c r="M238" s="244"/>
      <c r="N238" s="244"/>
      <c r="O238" s="244"/>
      <c r="P238" s="244"/>
      <c r="Q238" s="244"/>
      <c r="R238" s="244"/>
      <c r="S238" s="244"/>
      <c r="T238" s="246"/>
      <c r="U238" s="244"/>
      <c r="V238" s="244"/>
      <c r="W238" s="244"/>
      <c r="X238" s="244"/>
      <c r="Y238" s="250"/>
      <c r="Z238" s="244"/>
      <c r="AA238" s="244"/>
      <c r="AB238" s="244"/>
      <c r="AC238" s="244"/>
    </row>
    <row r="239" spans="1:29" ht="15.75" customHeight="1" x14ac:dyDescent="0.25">
      <c r="A239" s="244"/>
      <c r="B239" s="244"/>
      <c r="C239" s="244"/>
      <c r="D239" s="244"/>
      <c r="E239" s="244"/>
      <c r="F239" s="244"/>
      <c r="G239" s="244"/>
      <c r="H239" s="244"/>
      <c r="I239" s="244"/>
      <c r="J239" s="244"/>
      <c r="K239" s="244"/>
      <c r="L239" s="244"/>
      <c r="M239" s="244"/>
      <c r="N239" s="244"/>
      <c r="O239" s="244"/>
      <c r="P239" s="244"/>
      <c r="Q239" s="244"/>
      <c r="R239" s="244"/>
      <c r="S239" s="244"/>
      <c r="T239" s="246"/>
      <c r="U239" s="244"/>
      <c r="V239" s="244"/>
      <c r="W239" s="244"/>
      <c r="X239" s="244"/>
      <c r="Y239" s="250"/>
      <c r="Z239" s="244"/>
      <c r="AA239" s="244"/>
      <c r="AB239" s="244"/>
      <c r="AC239" s="244"/>
    </row>
    <row r="240" spans="1:29" ht="15.75" customHeight="1" x14ac:dyDescent="0.25">
      <c r="A240" s="244"/>
      <c r="B240" s="244"/>
      <c r="C240" s="244"/>
      <c r="D240" s="244"/>
      <c r="E240" s="244"/>
      <c r="F240" s="244"/>
      <c r="G240" s="244"/>
      <c r="H240" s="244"/>
      <c r="I240" s="244"/>
      <c r="J240" s="244"/>
      <c r="K240" s="244"/>
      <c r="L240" s="244"/>
      <c r="M240" s="244"/>
      <c r="N240" s="244"/>
      <c r="O240" s="244"/>
      <c r="P240" s="244"/>
      <c r="Q240" s="244"/>
      <c r="R240" s="244"/>
      <c r="S240" s="244"/>
      <c r="T240" s="246"/>
      <c r="U240" s="244"/>
      <c r="V240" s="244"/>
      <c r="W240" s="244"/>
      <c r="X240" s="244"/>
      <c r="Y240" s="250"/>
      <c r="Z240" s="244"/>
      <c r="AA240" s="244"/>
      <c r="AB240" s="244"/>
      <c r="AC240" s="244"/>
    </row>
    <row r="241" spans="1:29" ht="15.75" customHeight="1" x14ac:dyDescent="0.25">
      <c r="A241" s="244"/>
      <c r="B241" s="244"/>
      <c r="C241" s="244"/>
      <c r="D241" s="244"/>
      <c r="E241" s="244"/>
      <c r="F241" s="244"/>
      <c r="G241" s="244"/>
      <c r="H241" s="244"/>
      <c r="I241" s="244"/>
      <c r="J241" s="244"/>
      <c r="K241" s="244"/>
      <c r="L241" s="244"/>
      <c r="M241" s="244"/>
      <c r="N241" s="244"/>
      <c r="O241" s="244"/>
      <c r="P241" s="244"/>
      <c r="Q241" s="244"/>
      <c r="R241" s="244"/>
      <c r="S241" s="244"/>
      <c r="T241" s="246"/>
      <c r="U241" s="244"/>
      <c r="V241" s="244"/>
      <c r="W241" s="244"/>
      <c r="X241" s="244"/>
      <c r="Y241" s="250"/>
      <c r="Z241" s="244"/>
      <c r="AA241" s="244"/>
      <c r="AB241" s="244"/>
      <c r="AC241" s="244"/>
    </row>
    <row r="242" spans="1:29" ht="15.75" customHeight="1" x14ac:dyDescent="0.25">
      <c r="A242" s="244"/>
      <c r="B242" s="244"/>
      <c r="C242" s="244"/>
      <c r="D242" s="244"/>
      <c r="E242" s="244"/>
      <c r="F242" s="244"/>
      <c r="G242" s="244"/>
      <c r="H242" s="244"/>
      <c r="I242" s="244"/>
      <c r="J242" s="244"/>
      <c r="K242" s="244"/>
      <c r="L242" s="244"/>
      <c r="M242" s="244"/>
      <c r="N242" s="244"/>
      <c r="O242" s="244"/>
      <c r="P242" s="244"/>
      <c r="Q242" s="244"/>
      <c r="R242" s="244"/>
      <c r="S242" s="244"/>
      <c r="T242" s="246"/>
      <c r="U242" s="244"/>
      <c r="V242" s="244"/>
      <c r="W242" s="244"/>
      <c r="X242" s="244"/>
      <c r="Y242" s="250"/>
      <c r="Z242" s="244"/>
      <c r="AA242" s="244"/>
      <c r="AB242" s="244"/>
      <c r="AC242" s="244"/>
    </row>
    <row r="243" spans="1:29" ht="15.75" customHeight="1" x14ac:dyDescent="0.25">
      <c r="A243" s="244"/>
      <c r="B243" s="244"/>
      <c r="C243" s="244"/>
      <c r="D243" s="244"/>
      <c r="E243" s="244"/>
      <c r="F243" s="244"/>
      <c r="G243" s="244"/>
      <c r="H243" s="244"/>
      <c r="I243" s="244"/>
      <c r="J243" s="244"/>
      <c r="K243" s="244"/>
      <c r="L243" s="244"/>
      <c r="M243" s="244"/>
      <c r="N243" s="244"/>
      <c r="O243" s="244"/>
      <c r="P243" s="244"/>
      <c r="Q243" s="244"/>
      <c r="R243" s="244"/>
      <c r="S243" s="244"/>
      <c r="T243" s="246"/>
      <c r="U243" s="244"/>
      <c r="V243" s="244"/>
      <c r="W243" s="244"/>
      <c r="X243" s="244"/>
      <c r="Y243" s="250"/>
      <c r="Z243" s="244"/>
      <c r="AA243" s="244"/>
      <c r="AB243" s="244"/>
      <c r="AC243" s="244"/>
    </row>
    <row r="244" spans="1:29" ht="15.75" customHeight="1" x14ac:dyDescent="0.25">
      <c r="A244" s="244"/>
      <c r="B244" s="244"/>
      <c r="C244" s="244"/>
      <c r="D244" s="244"/>
      <c r="E244" s="244"/>
      <c r="F244" s="244"/>
      <c r="G244" s="244"/>
      <c r="H244" s="244"/>
      <c r="I244" s="244"/>
      <c r="J244" s="244"/>
      <c r="K244" s="244"/>
      <c r="L244" s="244"/>
      <c r="M244" s="244"/>
      <c r="N244" s="244"/>
      <c r="O244" s="244"/>
      <c r="P244" s="244"/>
      <c r="Q244" s="244"/>
      <c r="R244" s="244"/>
      <c r="S244" s="244"/>
      <c r="T244" s="246"/>
      <c r="U244" s="244"/>
      <c r="V244" s="244"/>
      <c r="W244" s="244"/>
      <c r="X244" s="244"/>
      <c r="Y244" s="250"/>
      <c r="Z244" s="244"/>
      <c r="AA244" s="244"/>
      <c r="AB244" s="244"/>
      <c r="AC244" s="244"/>
    </row>
    <row r="245" spans="1:29" ht="15.75" customHeight="1" x14ac:dyDescent="0.25">
      <c r="A245" s="244"/>
      <c r="B245" s="244"/>
      <c r="C245" s="244"/>
      <c r="D245" s="244"/>
      <c r="E245" s="244"/>
      <c r="F245" s="244"/>
      <c r="G245" s="244"/>
      <c r="H245" s="244"/>
      <c r="I245" s="244"/>
      <c r="J245" s="244"/>
      <c r="K245" s="244"/>
      <c r="L245" s="244"/>
      <c r="M245" s="244"/>
      <c r="N245" s="244"/>
      <c r="O245" s="244"/>
      <c r="P245" s="244"/>
      <c r="Q245" s="244"/>
      <c r="R245" s="244"/>
      <c r="S245" s="244"/>
      <c r="T245" s="246"/>
      <c r="U245" s="244"/>
      <c r="V245" s="244"/>
      <c r="W245" s="244"/>
      <c r="X245" s="244"/>
      <c r="Y245" s="250"/>
      <c r="Z245" s="244"/>
      <c r="AA245" s="244"/>
      <c r="AB245" s="244"/>
      <c r="AC245" s="244"/>
    </row>
    <row r="246" spans="1:29" ht="15.75" customHeight="1" x14ac:dyDescent="0.25">
      <c r="A246" s="244"/>
      <c r="B246" s="244"/>
      <c r="C246" s="244"/>
      <c r="D246" s="244"/>
      <c r="E246" s="244"/>
      <c r="F246" s="244"/>
      <c r="G246" s="244"/>
      <c r="H246" s="244"/>
      <c r="I246" s="244"/>
      <c r="J246" s="244"/>
      <c r="K246" s="244"/>
      <c r="L246" s="244"/>
      <c r="M246" s="244"/>
      <c r="N246" s="244"/>
      <c r="O246" s="244"/>
      <c r="P246" s="244"/>
      <c r="Q246" s="244"/>
      <c r="R246" s="244"/>
      <c r="S246" s="244"/>
      <c r="T246" s="246"/>
      <c r="U246" s="244"/>
      <c r="V246" s="244"/>
      <c r="W246" s="244"/>
      <c r="X246" s="244"/>
      <c r="Y246" s="250"/>
      <c r="Z246" s="244"/>
      <c r="AA246" s="244"/>
      <c r="AB246" s="244"/>
      <c r="AC246" s="244"/>
    </row>
    <row r="247" spans="1:29" ht="15.75" customHeight="1" x14ac:dyDescent="0.25">
      <c r="A247" s="244"/>
      <c r="B247" s="244"/>
      <c r="C247" s="244"/>
      <c r="D247" s="244"/>
      <c r="E247" s="244"/>
      <c r="F247" s="244"/>
      <c r="G247" s="244"/>
      <c r="H247" s="244"/>
      <c r="I247" s="244"/>
      <c r="J247" s="244"/>
      <c r="K247" s="244"/>
      <c r="L247" s="244"/>
      <c r="M247" s="244"/>
      <c r="N247" s="244"/>
      <c r="O247" s="244"/>
      <c r="P247" s="244"/>
      <c r="Q247" s="244"/>
      <c r="R247" s="244"/>
      <c r="S247" s="244"/>
      <c r="T247" s="246"/>
      <c r="U247" s="244"/>
      <c r="V247" s="244"/>
      <c r="W247" s="244"/>
      <c r="X247" s="244"/>
      <c r="Y247" s="250"/>
      <c r="Z247" s="244"/>
      <c r="AA247" s="244"/>
      <c r="AB247" s="244"/>
      <c r="AC247" s="244"/>
    </row>
    <row r="248" spans="1:29" ht="15.75" customHeight="1" x14ac:dyDescent="0.25">
      <c r="A248" s="244"/>
      <c r="B248" s="244"/>
      <c r="C248" s="244"/>
      <c r="D248" s="244"/>
      <c r="E248" s="244"/>
      <c r="F248" s="244"/>
      <c r="G248" s="244"/>
      <c r="H248" s="244"/>
      <c r="I248" s="244"/>
      <c r="J248" s="244"/>
      <c r="K248" s="244"/>
      <c r="L248" s="244"/>
      <c r="M248" s="244"/>
      <c r="N248" s="244"/>
      <c r="O248" s="244"/>
      <c r="P248" s="244"/>
      <c r="Q248" s="244"/>
      <c r="R248" s="244"/>
      <c r="S248" s="244"/>
      <c r="T248" s="246"/>
      <c r="U248" s="244"/>
      <c r="V248" s="244"/>
      <c r="W248" s="244"/>
      <c r="X248" s="244"/>
      <c r="Y248" s="250"/>
      <c r="Z248" s="244"/>
      <c r="AA248" s="244"/>
      <c r="AB248" s="244"/>
      <c r="AC248" s="244"/>
    </row>
    <row r="249" spans="1:29" ht="15.75" customHeight="1" x14ac:dyDescent="0.25">
      <c r="A249" s="244"/>
      <c r="B249" s="244"/>
      <c r="C249" s="244"/>
      <c r="D249" s="244"/>
      <c r="E249" s="244"/>
      <c r="F249" s="244"/>
      <c r="G249" s="244"/>
      <c r="H249" s="244"/>
      <c r="I249" s="244"/>
      <c r="J249" s="244"/>
      <c r="K249" s="244"/>
      <c r="L249" s="244"/>
      <c r="M249" s="244"/>
      <c r="N249" s="244"/>
      <c r="O249" s="244"/>
      <c r="P249" s="244"/>
      <c r="Q249" s="244"/>
      <c r="R249" s="244"/>
      <c r="S249" s="244"/>
      <c r="T249" s="246"/>
      <c r="U249" s="244"/>
      <c r="V249" s="244"/>
      <c r="W249" s="244"/>
      <c r="X249" s="244"/>
      <c r="Y249" s="250"/>
      <c r="Z249" s="244"/>
      <c r="AA249" s="244"/>
      <c r="AB249" s="244"/>
      <c r="AC249" s="244"/>
    </row>
    <row r="250" spans="1:29" ht="15.75" customHeight="1" x14ac:dyDescent="0.25">
      <c r="A250" s="244"/>
      <c r="B250" s="244"/>
      <c r="C250" s="244"/>
      <c r="D250" s="244"/>
      <c r="E250" s="244"/>
      <c r="F250" s="244"/>
      <c r="G250" s="244"/>
      <c r="H250" s="244"/>
      <c r="I250" s="244"/>
      <c r="J250" s="244"/>
      <c r="K250" s="244"/>
      <c r="L250" s="244"/>
      <c r="M250" s="244"/>
      <c r="N250" s="244"/>
      <c r="O250" s="244"/>
      <c r="P250" s="244"/>
      <c r="Q250" s="244"/>
      <c r="R250" s="244"/>
      <c r="S250" s="244"/>
      <c r="T250" s="246"/>
      <c r="U250" s="244"/>
      <c r="V250" s="244"/>
      <c r="W250" s="244"/>
      <c r="X250" s="244"/>
      <c r="Y250" s="250"/>
      <c r="Z250" s="244"/>
      <c r="AA250" s="244"/>
      <c r="AB250" s="244"/>
      <c r="AC250" s="244"/>
    </row>
    <row r="251" spans="1:29" ht="15.75" customHeight="1" x14ac:dyDescent="0.25">
      <c r="A251" s="244"/>
      <c r="B251" s="244"/>
      <c r="C251" s="244"/>
      <c r="D251" s="244"/>
      <c r="E251" s="244"/>
      <c r="F251" s="244"/>
      <c r="G251" s="244"/>
      <c r="H251" s="244"/>
      <c r="I251" s="244"/>
      <c r="J251" s="244"/>
      <c r="K251" s="244"/>
      <c r="L251" s="244"/>
      <c r="M251" s="244"/>
      <c r="N251" s="244"/>
      <c r="O251" s="244"/>
      <c r="P251" s="244"/>
      <c r="Q251" s="244"/>
      <c r="R251" s="244"/>
      <c r="S251" s="244"/>
      <c r="T251" s="246"/>
      <c r="U251" s="244"/>
      <c r="V251" s="244"/>
      <c r="W251" s="244"/>
      <c r="X251" s="244"/>
      <c r="Y251" s="250"/>
      <c r="Z251" s="244"/>
      <c r="AA251" s="244"/>
      <c r="AB251" s="244"/>
      <c r="AC251" s="244"/>
    </row>
    <row r="252" spans="1:29" ht="15.75" customHeight="1" x14ac:dyDescent="0.25">
      <c r="A252" s="244"/>
      <c r="B252" s="244"/>
      <c r="C252" s="244"/>
      <c r="D252" s="244"/>
      <c r="E252" s="244"/>
      <c r="F252" s="244"/>
      <c r="G252" s="244"/>
      <c r="H252" s="244"/>
      <c r="I252" s="244"/>
      <c r="J252" s="244"/>
      <c r="K252" s="244"/>
      <c r="L252" s="244"/>
      <c r="M252" s="244"/>
      <c r="N252" s="244"/>
      <c r="O252" s="244"/>
      <c r="P252" s="244"/>
      <c r="Q252" s="244"/>
      <c r="R252" s="244"/>
      <c r="S252" s="244"/>
      <c r="T252" s="246"/>
      <c r="U252" s="244"/>
      <c r="V252" s="244"/>
      <c r="W252" s="244"/>
      <c r="X252" s="244"/>
      <c r="Y252" s="250"/>
      <c r="Z252" s="244"/>
      <c r="AA252" s="244"/>
      <c r="AB252" s="244"/>
      <c r="AC252" s="244"/>
    </row>
    <row r="253" spans="1:29" ht="15.75" customHeight="1" x14ac:dyDescent="0.25">
      <c r="A253" s="244"/>
      <c r="B253" s="244"/>
      <c r="C253" s="244"/>
      <c r="D253" s="244"/>
      <c r="E253" s="244"/>
      <c r="F253" s="244"/>
      <c r="G253" s="244"/>
      <c r="H253" s="244"/>
      <c r="I253" s="244"/>
      <c r="J253" s="244"/>
      <c r="K253" s="244"/>
      <c r="L253" s="244"/>
      <c r="M253" s="244"/>
      <c r="N253" s="244"/>
      <c r="O253" s="244"/>
      <c r="P253" s="244"/>
      <c r="Q253" s="244"/>
      <c r="R253" s="244"/>
      <c r="S253" s="244"/>
      <c r="T253" s="246"/>
      <c r="U253" s="244"/>
      <c r="V253" s="244"/>
      <c r="W253" s="244"/>
      <c r="X253" s="244"/>
      <c r="Y253" s="250"/>
      <c r="Z253" s="244"/>
      <c r="AA253" s="244"/>
      <c r="AB253" s="244"/>
      <c r="AC253" s="244"/>
    </row>
    <row r="254" spans="1:29" ht="15.75" customHeight="1" x14ac:dyDescent="0.25">
      <c r="A254" s="244"/>
      <c r="B254" s="244"/>
      <c r="C254" s="244"/>
      <c r="D254" s="244"/>
      <c r="E254" s="244"/>
      <c r="F254" s="244"/>
      <c r="G254" s="244"/>
      <c r="H254" s="244"/>
      <c r="I254" s="244"/>
      <c r="J254" s="244"/>
      <c r="K254" s="244"/>
      <c r="L254" s="244"/>
      <c r="M254" s="244"/>
      <c r="N254" s="244"/>
      <c r="O254" s="244"/>
      <c r="P254" s="244"/>
      <c r="Q254" s="244"/>
      <c r="R254" s="244"/>
      <c r="S254" s="244"/>
      <c r="T254" s="246"/>
      <c r="U254" s="244"/>
      <c r="V254" s="244"/>
      <c r="W254" s="244"/>
      <c r="X254" s="244"/>
      <c r="Y254" s="250"/>
      <c r="Z254" s="244"/>
      <c r="AA254" s="244"/>
      <c r="AB254" s="244"/>
      <c r="AC254" s="244"/>
    </row>
    <row r="255" spans="1:29" ht="15.75" customHeight="1" x14ac:dyDescent="0.25">
      <c r="A255" s="244"/>
      <c r="B255" s="244"/>
      <c r="C255" s="244"/>
      <c r="D255" s="244"/>
      <c r="E255" s="244"/>
      <c r="F255" s="244"/>
      <c r="G255" s="244"/>
      <c r="H255" s="244"/>
      <c r="I255" s="244"/>
      <c r="J255" s="244"/>
      <c r="K255" s="244"/>
      <c r="L255" s="244"/>
      <c r="M255" s="244"/>
      <c r="N255" s="244"/>
      <c r="O255" s="244"/>
      <c r="P255" s="244"/>
      <c r="Q255" s="244"/>
      <c r="R255" s="244"/>
      <c r="S255" s="244"/>
      <c r="T255" s="246"/>
      <c r="U255" s="244"/>
      <c r="V255" s="244"/>
      <c r="W255" s="244"/>
      <c r="X255" s="244"/>
      <c r="Y255" s="250"/>
      <c r="Z255" s="244"/>
      <c r="AA255" s="244"/>
      <c r="AB255" s="244"/>
      <c r="AC255" s="244"/>
    </row>
    <row r="256" spans="1:29" ht="15.75" customHeight="1" x14ac:dyDescent="0.25">
      <c r="A256" s="244"/>
      <c r="B256" s="244"/>
      <c r="C256" s="244"/>
      <c r="D256" s="244"/>
      <c r="E256" s="244"/>
      <c r="F256" s="244"/>
      <c r="G256" s="244"/>
      <c r="H256" s="244"/>
      <c r="I256" s="244"/>
      <c r="J256" s="244"/>
      <c r="K256" s="244"/>
      <c r="L256" s="244"/>
      <c r="M256" s="244"/>
      <c r="N256" s="244"/>
      <c r="O256" s="244"/>
      <c r="P256" s="244"/>
      <c r="Q256" s="244"/>
      <c r="R256" s="244"/>
      <c r="S256" s="244"/>
      <c r="T256" s="246"/>
      <c r="U256" s="244"/>
      <c r="V256" s="244"/>
      <c r="W256" s="244"/>
      <c r="X256" s="244"/>
      <c r="Y256" s="250"/>
      <c r="Z256" s="244"/>
      <c r="AA256" s="244"/>
      <c r="AB256" s="244"/>
      <c r="AC256" s="244"/>
    </row>
    <row r="257" spans="1:29" ht="15.75" customHeight="1" x14ac:dyDescent="0.25">
      <c r="A257" s="244"/>
      <c r="B257" s="244"/>
      <c r="C257" s="244"/>
      <c r="D257" s="244"/>
      <c r="E257" s="244"/>
      <c r="F257" s="244"/>
      <c r="G257" s="244"/>
      <c r="H257" s="244"/>
      <c r="I257" s="244"/>
      <c r="J257" s="244"/>
      <c r="K257" s="244"/>
      <c r="L257" s="244"/>
      <c r="M257" s="244"/>
      <c r="N257" s="244"/>
      <c r="O257" s="244"/>
      <c r="P257" s="244"/>
      <c r="Q257" s="244"/>
      <c r="R257" s="244"/>
      <c r="S257" s="244"/>
      <c r="T257" s="246"/>
      <c r="U257" s="244"/>
      <c r="V257" s="244"/>
      <c r="W257" s="244"/>
      <c r="X257" s="244"/>
      <c r="Y257" s="250"/>
      <c r="Z257" s="244"/>
      <c r="AA257" s="244"/>
      <c r="AB257" s="244"/>
      <c r="AC257" s="244"/>
    </row>
    <row r="258" spans="1:29" ht="15.75" customHeight="1" x14ac:dyDescent="0.25">
      <c r="A258" s="244"/>
      <c r="B258" s="244"/>
      <c r="C258" s="244"/>
      <c r="D258" s="244"/>
      <c r="E258" s="244"/>
      <c r="F258" s="244"/>
      <c r="G258" s="244"/>
      <c r="H258" s="244"/>
      <c r="I258" s="244"/>
      <c r="J258" s="244"/>
      <c r="K258" s="244"/>
      <c r="L258" s="244"/>
      <c r="M258" s="244"/>
      <c r="N258" s="244"/>
      <c r="O258" s="244"/>
      <c r="P258" s="244"/>
      <c r="Q258" s="244"/>
      <c r="R258" s="244"/>
      <c r="S258" s="244"/>
      <c r="T258" s="246"/>
      <c r="U258" s="244"/>
      <c r="V258" s="244"/>
      <c r="W258" s="244"/>
      <c r="X258" s="244"/>
      <c r="Y258" s="250"/>
      <c r="Z258" s="244"/>
      <c r="AA258" s="244"/>
      <c r="AB258" s="244"/>
      <c r="AC258" s="244"/>
    </row>
    <row r="259" spans="1:29" ht="15.75" customHeight="1" x14ac:dyDescent="0.25">
      <c r="A259" s="244"/>
      <c r="B259" s="244"/>
      <c r="C259" s="244"/>
      <c r="D259" s="244"/>
      <c r="E259" s="244"/>
      <c r="F259" s="244"/>
      <c r="G259" s="244"/>
      <c r="H259" s="244"/>
      <c r="I259" s="244"/>
      <c r="J259" s="244"/>
      <c r="K259" s="244"/>
      <c r="L259" s="244"/>
      <c r="M259" s="244"/>
      <c r="N259" s="244"/>
      <c r="O259" s="244"/>
      <c r="P259" s="244"/>
      <c r="Q259" s="244"/>
      <c r="R259" s="244"/>
      <c r="S259" s="244"/>
      <c r="T259" s="246"/>
      <c r="U259" s="244"/>
      <c r="V259" s="244"/>
      <c r="W259" s="244"/>
      <c r="X259" s="244"/>
      <c r="Y259" s="250"/>
      <c r="Z259" s="244"/>
      <c r="AA259" s="244"/>
      <c r="AB259" s="244"/>
      <c r="AC259" s="244"/>
    </row>
    <row r="260" spans="1:29" ht="15.75" customHeight="1" x14ac:dyDescent="0.25">
      <c r="A260" s="244"/>
      <c r="B260" s="244"/>
      <c r="C260" s="244"/>
      <c r="D260" s="244"/>
      <c r="E260" s="244"/>
      <c r="F260" s="244"/>
      <c r="G260" s="244"/>
      <c r="H260" s="244"/>
      <c r="I260" s="244"/>
      <c r="J260" s="244"/>
      <c r="K260" s="244"/>
      <c r="L260" s="244"/>
      <c r="M260" s="244"/>
      <c r="N260" s="244"/>
      <c r="O260" s="244"/>
      <c r="P260" s="244"/>
      <c r="Q260" s="244"/>
      <c r="R260" s="244"/>
      <c r="S260" s="244"/>
      <c r="T260" s="246"/>
      <c r="U260" s="244"/>
      <c r="V260" s="244"/>
      <c r="W260" s="244"/>
      <c r="X260" s="244"/>
      <c r="Y260" s="250"/>
      <c r="Z260" s="244"/>
      <c r="AA260" s="244"/>
      <c r="AB260" s="244"/>
      <c r="AC260" s="244"/>
    </row>
    <row r="261" spans="1:29" ht="15.75" customHeight="1" x14ac:dyDescent="0.25">
      <c r="A261" s="244"/>
      <c r="B261" s="244"/>
      <c r="C261" s="244"/>
      <c r="D261" s="244"/>
      <c r="E261" s="244"/>
      <c r="F261" s="244"/>
      <c r="G261" s="244"/>
      <c r="H261" s="244"/>
      <c r="I261" s="244"/>
      <c r="J261" s="244"/>
      <c r="K261" s="244"/>
      <c r="L261" s="244"/>
      <c r="M261" s="244"/>
      <c r="N261" s="244"/>
      <c r="O261" s="244"/>
      <c r="P261" s="244"/>
      <c r="Q261" s="244"/>
      <c r="R261" s="244"/>
      <c r="S261" s="244"/>
      <c r="T261" s="246"/>
      <c r="U261" s="244"/>
      <c r="V261" s="244"/>
      <c r="W261" s="244"/>
      <c r="X261" s="244"/>
      <c r="Y261" s="250"/>
      <c r="Z261" s="244"/>
      <c r="AA261" s="244"/>
      <c r="AB261" s="244"/>
      <c r="AC261" s="244"/>
    </row>
    <row r="262" spans="1:29" ht="15.75" customHeight="1" x14ac:dyDescent="0.25">
      <c r="A262" s="244"/>
      <c r="B262" s="244"/>
      <c r="C262" s="244"/>
      <c r="D262" s="244"/>
      <c r="E262" s="244"/>
      <c r="F262" s="244"/>
      <c r="G262" s="244"/>
      <c r="H262" s="244"/>
      <c r="I262" s="244"/>
      <c r="J262" s="244"/>
      <c r="K262" s="244"/>
      <c r="L262" s="244"/>
      <c r="M262" s="244"/>
      <c r="N262" s="244"/>
      <c r="O262" s="244"/>
      <c r="P262" s="244"/>
      <c r="Q262" s="244"/>
      <c r="R262" s="244"/>
      <c r="S262" s="244"/>
      <c r="T262" s="246"/>
      <c r="U262" s="244"/>
      <c r="V262" s="244"/>
      <c r="W262" s="244"/>
      <c r="X262" s="244"/>
      <c r="Y262" s="250"/>
      <c r="Z262" s="244"/>
      <c r="AA262" s="244"/>
      <c r="AB262" s="244"/>
      <c r="AC262" s="244"/>
    </row>
    <row r="263" spans="1:29" ht="15.75" customHeight="1" x14ac:dyDescent="0.25">
      <c r="A263" s="244"/>
      <c r="B263" s="244"/>
      <c r="C263" s="244"/>
      <c r="D263" s="244"/>
      <c r="E263" s="244"/>
      <c r="F263" s="244"/>
      <c r="G263" s="244"/>
      <c r="H263" s="244"/>
      <c r="I263" s="244"/>
      <c r="J263" s="244"/>
      <c r="K263" s="244"/>
      <c r="L263" s="244"/>
      <c r="M263" s="244"/>
      <c r="N263" s="244"/>
      <c r="O263" s="244"/>
      <c r="P263" s="244"/>
      <c r="Q263" s="244"/>
      <c r="R263" s="244"/>
      <c r="S263" s="244"/>
      <c r="T263" s="246"/>
      <c r="U263" s="244"/>
      <c r="V263" s="244"/>
      <c r="W263" s="244"/>
      <c r="X263" s="244"/>
      <c r="Y263" s="250"/>
      <c r="Z263" s="244"/>
      <c r="AA263" s="244"/>
      <c r="AB263" s="244"/>
      <c r="AC263" s="244"/>
    </row>
    <row r="264" spans="1:29" ht="15.75" customHeight="1" x14ac:dyDescent="0.25">
      <c r="A264" s="244"/>
      <c r="B264" s="244"/>
      <c r="C264" s="244"/>
      <c r="D264" s="244"/>
      <c r="E264" s="244"/>
      <c r="F264" s="244"/>
      <c r="G264" s="244"/>
      <c r="H264" s="244"/>
      <c r="I264" s="244"/>
      <c r="J264" s="244"/>
      <c r="K264" s="244"/>
      <c r="L264" s="244"/>
      <c r="M264" s="244"/>
      <c r="N264" s="244"/>
      <c r="O264" s="244"/>
      <c r="P264" s="244"/>
      <c r="Q264" s="244"/>
      <c r="R264" s="244"/>
      <c r="S264" s="244"/>
      <c r="T264" s="246"/>
      <c r="U264" s="244"/>
      <c r="V264" s="244"/>
      <c r="W264" s="244"/>
      <c r="X264" s="244"/>
      <c r="Y264" s="250"/>
      <c r="Z264" s="244"/>
      <c r="AA264" s="244"/>
      <c r="AB264" s="244"/>
      <c r="AC264" s="244"/>
    </row>
    <row r="265" spans="1:29" ht="15.75" customHeight="1" x14ac:dyDescent="0.25">
      <c r="A265" s="244"/>
      <c r="B265" s="244"/>
      <c r="C265" s="244"/>
      <c r="D265" s="244"/>
      <c r="E265" s="244"/>
      <c r="F265" s="244"/>
      <c r="G265" s="244"/>
      <c r="H265" s="244"/>
      <c r="I265" s="244"/>
      <c r="J265" s="244"/>
      <c r="K265" s="244"/>
      <c r="L265" s="244"/>
      <c r="M265" s="244"/>
      <c r="N265" s="244"/>
      <c r="O265" s="244"/>
      <c r="P265" s="244"/>
      <c r="Q265" s="244"/>
      <c r="R265" s="244"/>
      <c r="S265" s="244"/>
      <c r="T265" s="246"/>
      <c r="U265" s="244"/>
      <c r="V265" s="244"/>
      <c r="W265" s="244"/>
      <c r="X265" s="244"/>
      <c r="Y265" s="250"/>
      <c r="Z265" s="244"/>
      <c r="AA265" s="244"/>
      <c r="AB265" s="244"/>
      <c r="AC265" s="244"/>
    </row>
    <row r="266" spans="1:29" ht="15.75" customHeight="1" x14ac:dyDescent="0.25">
      <c r="A266" s="244"/>
      <c r="B266" s="244"/>
      <c r="C266" s="244"/>
      <c r="D266" s="244"/>
      <c r="E266" s="244"/>
      <c r="F266" s="244"/>
      <c r="G266" s="244"/>
      <c r="H266" s="244"/>
      <c r="I266" s="244"/>
      <c r="J266" s="244"/>
      <c r="K266" s="244"/>
      <c r="L266" s="244"/>
      <c r="M266" s="244"/>
      <c r="N266" s="244"/>
      <c r="O266" s="244"/>
      <c r="P266" s="244"/>
      <c r="Q266" s="244"/>
      <c r="R266" s="244"/>
      <c r="S266" s="244"/>
      <c r="T266" s="246"/>
      <c r="U266" s="244"/>
      <c r="V266" s="244"/>
      <c r="W266" s="244"/>
      <c r="X266" s="244"/>
      <c r="Y266" s="250"/>
      <c r="Z266" s="244"/>
      <c r="AA266" s="244"/>
      <c r="AB266" s="244"/>
      <c r="AC266" s="244"/>
    </row>
    <row r="267" spans="1:29" ht="15.75" customHeight="1" x14ac:dyDescent="0.25">
      <c r="A267" s="244"/>
      <c r="B267" s="244"/>
      <c r="C267" s="244"/>
      <c r="D267" s="244"/>
      <c r="E267" s="244"/>
      <c r="F267" s="244"/>
      <c r="G267" s="244"/>
      <c r="H267" s="244"/>
      <c r="I267" s="244"/>
      <c r="J267" s="244"/>
      <c r="K267" s="244"/>
      <c r="L267" s="244"/>
      <c r="M267" s="244"/>
      <c r="N267" s="244"/>
      <c r="O267" s="244"/>
      <c r="P267" s="244"/>
      <c r="Q267" s="244"/>
      <c r="R267" s="244"/>
      <c r="S267" s="244"/>
      <c r="T267" s="246"/>
      <c r="U267" s="244"/>
      <c r="V267" s="244"/>
      <c r="W267" s="244"/>
      <c r="X267" s="244"/>
      <c r="Y267" s="250"/>
      <c r="Z267" s="244"/>
      <c r="AA267" s="244"/>
      <c r="AB267" s="244"/>
      <c r="AC267" s="244"/>
    </row>
    <row r="268" spans="1:29" ht="15.75" customHeight="1" x14ac:dyDescent="0.25">
      <c r="A268" s="244"/>
      <c r="B268" s="244"/>
      <c r="C268" s="244"/>
      <c r="D268" s="244"/>
      <c r="E268" s="244"/>
      <c r="F268" s="244"/>
      <c r="G268" s="244"/>
      <c r="H268" s="244"/>
      <c r="I268" s="244"/>
      <c r="J268" s="244"/>
      <c r="K268" s="244"/>
      <c r="L268" s="244"/>
      <c r="M268" s="244"/>
      <c r="N268" s="244"/>
      <c r="O268" s="244"/>
      <c r="P268" s="244"/>
      <c r="Q268" s="244"/>
      <c r="R268" s="244"/>
      <c r="S268" s="244"/>
      <c r="T268" s="246"/>
      <c r="U268" s="244"/>
      <c r="V268" s="244"/>
      <c r="W268" s="244"/>
      <c r="X268" s="244"/>
      <c r="Y268" s="250"/>
      <c r="Z268" s="244"/>
      <c r="AA268" s="244"/>
      <c r="AB268" s="244"/>
      <c r="AC268" s="244"/>
    </row>
    <row r="269" spans="1:29" ht="15.75" customHeight="1" x14ac:dyDescent="0.25">
      <c r="A269" s="244"/>
      <c r="B269" s="244"/>
      <c r="C269" s="244"/>
      <c r="D269" s="244"/>
      <c r="E269" s="244"/>
      <c r="F269" s="244"/>
      <c r="G269" s="244"/>
      <c r="H269" s="244"/>
      <c r="I269" s="244"/>
      <c r="J269" s="244"/>
      <c r="K269" s="244"/>
      <c r="L269" s="244"/>
      <c r="M269" s="244"/>
      <c r="N269" s="244"/>
      <c r="O269" s="244"/>
      <c r="P269" s="244"/>
      <c r="Q269" s="244"/>
      <c r="R269" s="244"/>
      <c r="S269" s="244"/>
      <c r="T269" s="246"/>
      <c r="U269" s="244"/>
      <c r="V269" s="244"/>
      <c r="W269" s="244"/>
      <c r="X269" s="244"/>
      <c r="Y269" s="250"/>
      <c r="Z269" s="244"/>
      <c r="AA269" s="244"/>
      <c r="AB269" s="244"/>
      <c r="AC269" s="244"/>
    </row>
    <row r="270" spans="1:29" ht="15.75" customHeight="1" x14ac:dyDescent="0.25">
      <c r="A270" s="244"/>
      <c r="B270" s="244"/>
      <c r="C270" s="244"/>
      <c r="D270" s="244"/>
      <c r="E270" s="244"/>
      <c r="F270" s="244"/>
      <c r="G270" s="244"/>
      <c r="H270" s="244"/>
      <c r="I270" s="244"/>
      <c r="J270" s="244"/>
      <c r="K270" s="244"/>
      <c r="L270" s="244"/>
      <c r="M270" s="244"/>
      <c r="N270" s="244"/>
      <c r="O270" s="244"/>
      <c r="P270" s="244"/>
      <c r="Q270" s="244"/>
      <c r="R270" s="244"/>
      <c r="S270" s="244"/>
      <c r="T270" s="246"/>
      <c r="U270" s="244"/>
      <c r="V270" s="244"/>
      <c r="W270" s="244"/>
      <c r="X270" s="244"/>
      <c r="Y270" s="250"/>
      <c r="Z270" s="244"/>
      <c r="AA270" s="244"/>
      <c r="AB270" s="244"/>
      <c r="AC270" s="244"/>
    </row>
    <row r="271" spans="1:29" ht="15.75" customHeight="1" x14ac:dyDescent="0.25">
      <c r="A271" s="244"/>
      <c r="B271" s="244"/>
      <c r="C271" s="244"/>
      <c r="D271" s="244"/>
      <c r="E271" s="244"/>
      <c r="F271" s="244"/>
      <c r="G271" s="244"/>
      <c r="H271" s="244"/>
      <c r="I271" s="244"/>
      <c r="J271" s="244"/>
      <c r="K271" s="244"/>
      <c r="L271" s="244"/>
      <c r="M271" s="244"/>
      <c r="N271" s="244"/>
      <c r="O271" s="244"/>
      <c r="P271" s="244"/>
      <c r="Q271" s="244"/>
      <c r="R271" s="244"/>
      <c r="S271" s="244"/>
      <c r="T271" s="246"/>
      <c r="U271" s="244"/>
      <c r="V271" s="244"/>
      <c r="W271" s="244"/>
      <c r="X271" s="244"/>
      <c r="Y271" s="250"/>
      <c r="Z271" s="244"/>
      <c r="AA271" s="244"/>
      <c r="AB271" s="244"/>
      <c r="AC271" s="244"/>
    </row>
    <row r="272" spans="1:29" ht="15.75" customHeight="1" x14ac:dyDescent="0.25">
      <c r="A272" s="244"/>
      <c r="B272" s="244"/>
      <c r="C272" s="244"/>
      <c r="D272" s="244"/>
      <c r="E272" s="244"/>
      <c r="F272" s="244"/>
      <c r="G272" s="244"/>
      <c r="H272" s="244"/>
      <c r="I272" s="244"/>
      <c r="J272" s="244"/>
      <c r="K272" s="244"/>
      <c r="L272" s="244"/>
      <c r="M272" s="244"/>
      <c r="N272" s="244"/>
      <c r="O272" s="244"/>
      <c r="P272" s="244"/>
      <c r="Q272" s="244"/>
      <c r="R272" s="244"/>
      <c r="S272" s="244"/>
      <c r="T272" s="246"/>
      <c r="U272" s="244"/>
      <c r="V272" s="244"/>
      <c r="W272" s="244"/>
      <c r="X272" s="244"/>
      <c r="Y272" s="250"/>
      <c r="Z272" s="244"/>
      <c r="AA272" s="244"/>
      <c r="AB272" s="244"/>
      <c r="AC272" s="244"/>
    </row>
    <row r="273" spans="1:29" ht="15.75" customHeight="1" x14ac:dyDescent="0.25">
      <c r="A273" s="244"/>
      <c r="B273" s="244"/>
      <c r="C273" s="244"/>
      <c r="D273" s="244"/>
      <c r="E273" s="244"/>
      <c r="F273" s="244"/>
      <c r="G273" s="244"/>
      <c r="H273" s="244"/>
      <c r="I273" s="244"/>
      <c r="J273" s="244"/>
      <c r="K273" s="244"/>
      <c r="L273" s="244"/>
      <c r="M273" s="244"/>
      <c r="N273" s="244"/>
      <c r="O273" s="244"/>
      <c r="P273" s="244"/>
      <c r="Q273" s="244"/>
      <c r="R273" s="244"/>
      <c r="S273" s="244"/>
      <c r="T273" s="246"/>
      <c r="U273" s="244"/>
      <c r="V273" s="244"/>
      <c r="W273" s="244"/>
      <c r="X273" s="244"/>
      <c r="Y273" s="250"/>
      <c r="Z273" s="244"/>
      <c r="AA273" s="244"/>
      <c r="AB273" s="244"/>
      <c r="AC273" s="244"/>
    </row>
    <row r="274" spans="1:29" ht="15.75" customHeight="1" x14ac:dyDescent="0.25">
      <c r="A274" s="244"/>
      <c r="B274" s="244"/>
      <c r="C274" s="244"/>
      <c r="D274" s="244"/>
      <c r="E274" s="244"/>
      <c r="F274" s="244"/>
      <c r="G274" s="244"/>
      <c r="H274" s="244"/>
      <c r="I274" s="244"/>
      <c r="J274" s="244"/>
      <c r="K274" s="244"/>
      <c r="L274" s="244"/>
      <c r="M274" s="244"/>
      <c r="N274" s="244"/>
      <c r="O274" s="244"/>
      <c r="P274" s="244"/>
      <c r="Q274" s="244"/>
      <c r="R274" s="244"/>
      <c r="S274" s="244"/>
      <c r="T274" s="246"/>
      <c r="U274" s="244"/>
      <c r="V274" s="244"/>
      <c r="W274" s="244"/>
      <c r="X274" s="244"/>
      <c r="Y274" s="250"/>
      <c r="Z274" s="244"/>
      <c r="AA274" s="244"/>
      <c r="AB274" s="244"/>
      <c r="AC274" s="244"/>
    </row>
    <row r="275" spans="1:29" ht="15.75" customHeight="1" x14ac:dyDescent="0.25">
      <c r="A275" s="244"/>
      <c r="B275" s="244"/>
      <c r="C275" s="244"/>
      <c r="D275" s="244"/>
      <c r="E275" s="244"/>
      <c r="F275" s="244"/>
      <c r="G275" s="244"/>
      <c r="H275" s="244"/>
      <c r="I275" s="244"/>
      <c r="J275" s="244"/>
      <c r="K275" s="244"/>
      <c r="L275" s="244"/>
      <c r="M275" s="244"/>
      <c r="N275" s="244"/>
      <c r="O275" s="244"/>
      <c r="P275" s="244"/>
      <c r="Q275" s="244"/>
      <c r="R275" s="244"/>
      <c r="S275" s="244"/>
      <c r="T275" s="246"/>
      <c r="U275" s="244"/>
      <c r="V275" s="244"/>
      <c r="W275" s="244"/>
      <c r="X275" s="244"/>
      <c r="Y275" s="250"/>
      <c r="Z275" s="244"/>
      <c r="AA275" s="244"/>
      <c r="AB275" s="244"/>
      <c r="AC275" s="244"/>
    </row>
    <row r="276" spans="1:29" ht="15.75" customHeight="1" x14ac:dyDescent="0.25">
      <c r="A276" s="244"/>
      <c r="B276" s="244"/>
      <c r="C276" s="244"/>
      <c r="D276" s="244"/>
      <c r="E276" s="244"/>
      <c r="F276" s="244"/>
      <c r="G276" s="244"/>
      <c r="H276" s="244"/>
      <c r="I276" s="244"/>
      <c r="J276" s="244"/>
      <c r="K276" s="244"/>
      <c r="L276" s="244"/>
      <c r="M276" s="244"/>
      <c r="N276" s="244"/>
      <c r="O276" s="244"/>
      <c r="P276" s="244"/>
      <c r="Q276" s="244"/>
      <c r="R276" s="244"/>
      <c r="S276" s="244"/>
      <c r="T276" s="246"/>
      <c r="U276" s="244"/>
      <c r="V276" s="244"/>
      <c r="W276" s="244"/>
      <c r="X276" s="244"/>
      <c r="Y276" s="250"/>
      <c r="Z276" s="244"/>
      <c r="AA276" s="244"/>
      <c r="AB276" s="244"/>
      <c r="AC276" s="244"/>
    </row>
    <row r="277" spans="1:29" ht="15.75" customHeight="1" x14ac:dyDescent="0.25">
      <c r="A277" s="244"/>
      <c r="B277" s="244"/>
      <c r="C277" s="244"/>
      <c r="D277" s="244"/>
      <c r="E277" s="244"/>
      <c r="F277" s="244"/>
      <c r="G277" s="244"/>
      <c r="H277" s="244"/>
      <c r="I277" s="244"/>
      <c r="J277" s="244"/>
      <c r="K277" s="244"/>
      <c r="L277" s="244"/>
      <c r="M277" s="244"/>
      <c r="N277" s="244"/>
      <c r="O277" s="244"/>
      <c r="P277" s="244"/>
      <c r="Q277" s="244"/>
      <c r="R277" s="244"/>
      <c r="S277" s="244"/>
      <c r="T277" s="246"/>
      <c r="U277" s="244"/>
      <c r="V277" s="244"/>
      <c r="W277" s="244"/>
      <c r="X277" s="244"/>
      <c r="Y277" s="250"/>
      <c r="Z277" s="244"/>
      <c r="AA277" s="244"/>
      <c r="AB277" s="244"/>
      <c r="AC277" s="244"/>
    </row>
    <row r="278" spans="1:29" ht="15.75" customHeight="1" x14ac:dyDescent="0.25">
      <c r="A278" s="244"/>
      <c r="B278" s="244"/>
      <c r="C278" s="244"/>
      <c r="D278" s="244"/>
      <c r="E278" s="244"/>
      <c r="F278" s="244"/>
      <c r="G278" s="244"/>
      <c r="H278" s="244"/>
      <c r="I278" s="244"/>
      <c r="J278" s="244"/>
      <c r="K278" s="244"/>
      <c r="L278" s="244"/>
      <c r="M278" s="244"/>
      <c r="N278" s="244"/>
      <c r="O278" s="244"/>
      <c r="P278" s="244"/>
      <c r="Q278" s="244"/>
      <c r="R278" s="244"/>
      <c r="S278" s="244"/>
      <c r="T278" s="246"/>
      <c r="U278" s="244"/>
      <c r="V278" s="244"/>
      <c r="W278" s="244"/>
      <c r="X278" s="244"/>
      <c r="Y278" s="250"/>
      <c r="Z278" s="244"/>
      <c r="AA278" s="244"/>
      <c r="AB278" s="244"/>
      <c r="AC278" s="244"/>
    </row>
    <row r="279" spans="1:29" ht="15.75" customHeight="1" x14ac:dyDescent="0.25">
      <c r="A279" s="244"/>
      <c r="B279" s="244"/>
      <c r="C279" s="244"/>
      <c r="D279" s="244"/>
      <c r="E279" s="244"/>
      <c r="F279" s="244"/>
      <c r="G279" s="244"/>
      <c r="H279" s="244"/>
      <c r="I279" s="244"/>
      <c r="J279" s="244"/>
      <c r="K279" s="244"/>
      <c r="L279" s="244"/>
      <c r="M279" s="244"/>
      <c r="N279" s="244"/>
      <c r="O279" s="244"/>
      <c r="P279" s="244"/>
      <c r="Q279" s="244"/>
      <c r="R279" s="244"/>
      <c r="S279" s="244"/>
      <c r="T279" s="246"/>
      <c r="U279" s="244"/>
      <c r="V279" s="244"/>
      <c r="W279" s="244"/>
      <c r="X279" s="244"/>
      <c r="Y279" s="250"/>
      <c r="Z279" s="244"/>
      <c r="AA279" s="244"/>
      <c r="AB279" s="244"/>
      <c r="AC279" s="244"/>
    </row>
    <row r="280" spans="1:29" ht="15.75" customHeight="1" x14ac:dyDescent="0.25">
      <c r="A280" s="244"/>
      <c r="B280" s="244"/>
      <c r="C280" s="244"/>
      <c r="D280" s="244"/>
      <c r="E280" s="244"/>
      <c r="F280" s="244"/>
      <c r="G280" s="244"/>
      <c r="H280" s="244"/>
      <c r="I280" s="244"/>
      <c r="J280" s="244"/>
      <c r="K280" s="244"/>
      <c r="L280" s="244"/>
      <c r="M280" s="244"/>
      <c r="N280" s="244"/>
      <c r="O280" s="244"/>
      <c r="P280" s="244"/>
      <c r="Q280" s="244"/>
      <c r="R280" s="244"/>
      <c r="S280" s="244"/>
      <c r="T280" s="246"/>
      <c r="U280" s="244"/>
      <c r="V280" s="244"/>
      <c r="W280" s="244"/>
      <c r="X280" s="244"/>
      <c r="Y280" s="250"/>
      <c r="Z280" s="244"/>
      <c r="AA280" s="244"/>
      <c r="AB280" s="244"/>
      <c r="AC280" s="244"/>
    </row>
    <row r="281" spans="1:29" ht="15.75" customHeight="1" x14ac:dyDescent="0.25">
      <c r="A281" s="244"/>
      <c r="B281" s="244"/>
      <c r="C281" s="244"/>
      <c r="D281" s="244"/>
      <c r="E281" s="244"/>
      <c r="F281" s="244"/>
      <c r="G281" s="244"/>
      <c r="H281" s="244"/>
      <c r="I281" s="244"/>
      <c r="J281" s="244"/>
      <c r="K281" s="244"/>
      <c r="L281" s="244"/>
      <c r="M281" s="244"/>
      <c r="N281" s="244"/>
      <c r="O281" s="244"/>
      <c r="P281" s="244"/>
      <c r="Q281" s="244"/>
      <c r="R281" s="244"/>
      <c r="S281" s="244"/>
      <c r="T281" s="246"/>
      <c r="U281" s="244"/>
      <c r="V281" s="244"/>
      <c r="W281" s="244"/>
      <c r="X281" s="244"/>
      <c r="Y281" s="250"/>
      <c r="Z281" s="244"/>
      <c r="AA281" s="244"/>
      <c r="AB281" s="244"/>
      <c r="AC281" s="244"/>
    </row>
    <row r="282" spans="1:29" ht="15.75" customHeight="1" x14ac:dyDescent="0.25">
      <c r="A282" s="244"/>
      <c r="B282" s="244"/>
      <c r="C282" s="244"/>
      <c r="D282" s="244"/>
      <c r="E282" s="244"/>
      <c r="F282" s="244"/>
      <c r="G282" s="244"/>
      <c r="H282" s="244"/>
      <c r="I282" s="244"/>
      <c r="J282" s="244"/>
      <c r="K282" s="244"/>
      <c r="L282" s="244"/>
      <c r="M282" s="244"/>
      <c r="N282" s="244"/>
      <c r="O282" s="244"/>
      <c r="P282" s="244"/>
      <c r="Q282" s="244"/>
      <c r="R282" s="244"/>
      <c r="S282" s="244"/>
      <c r="T282" s="246"/>
      <c r="U282" s="244"/>
      <c r="V282" s="244"/>
      <c r="W282" s="244"/>
      <c r="X282" s="244"/>
      <c r="Y282" s="250"/>
      <c r="Z282" s="244"/>
      <c r="AA282" s="244"/>
      <c r="AB282" s="244"/>
      <c r="AC282" s="244"/>
    </row>
    <row r="283" spans="1:29" ht="15.75" customHeight="1" x14ac:dyDescent="0.25">
      <c r="A283" s="244"/>
      <c r="B283" s="244"/>
      <c r="C283" s="244"/>
      <c r="D283" s="244"/>
      <c r="E283" s="244"/>
      <c r="F283" s="244"/>
      <c r="G283" s="244"/>
      <c r="H283" s="244"/>
      <c r="I283" s="244"/>
      <c r="J283" s="244"/>
      <c r="K283" s="244"/>
      <c r="L283" s="244"/>
      <c r="M283" s="244"/>
      <c r="N283" s="244"/>
      <c r="O283" s="244"/>
      <c r="P283" s="244"/>
      <c r="Q283" s="244"/>
      <c r="R283" s="244"/>
      <c r="S283" s="244"/>
      <c r="T283" s="246"/>
      <c r="U283" s="244"/>
      <c r="V283" s="244"/>
      <c r="W283" s="244"/>
      <c r="X283" s="244"/>
      <c r="Y283" s="250"/>
      <c r="Z283" s="244"/>
      <c r="AA283" s="244"/>
      <c r="AB283" s="244"/>
      <c r="AC283" s="244"/>
    </row>
    <row r="284" spans="1:29" ht="15.75" customHeight="1" x14ac:dyDescent="0.25">
      <c r="A284" s="244"/>
      <c r="B284" s="244"/>
      <c r="C284" s="244"/>
      <c r="D284" s="244"/>
      <c r="E284" s="244"/>
      <c r="F284" s="244"/>
      <c r="G284" s="244"/>
      <c r="H284" s="244"/>
      <c r="I284" s="244"/>
      <c r="J284" s="244"/>
      <c r="K284" s="244"/>
      <c r="L284" s="244"/>
      <c r="M284" s="244"/>
      <c r="N284" s="244"/>
      <c r="O284" s="244"/>
      <c r="P284" s="244"/>
      <c r="Q284" s="244"/>
      <c r="R284" s="244"/>
      <c r="S284" s="244"/>
      <c r="T284" s="246"/>
      <c r="U284" s="244"/>
      <c r="V284" s="244"/>
      <c r="W284" s="244"/>
      <c r="X284" s="244"/>
      <c r="Y284" s="250"/>
      <c r="Z284" s="244"/>
      <c r="AA284" s="244"/>
      <c r="AB284" s="244"/>
      <c r="AC284" s="244"/>
    </row>
    <row r="285" spans="1:29" ht="15.75" customHeight="1" x14ac:dyDescent="0.25">
      <c r="A285" s="244"/>
      <c r="B285" s="244"/>
      <c r="C285" s="244"/>
      <c r="D285" s="244"/>
      <c r="E285" s="244"/>
      <c r="F285" s="244"/>
      <c r="G285" s="244"/>
      <c r="H285" s="244"/>
      <c r="I285" s="244"/>
      <c r="J285" s="244"/>
      <c r="K285" s="244"/>
      <c r="L285" s="244"/>
      <c r="M285" s="244"/>
      <c r="N285" s="244"/>
      <c r="O285" s="244"/>
      <c r="P285" s="244"/>
      <c r="Q285" s="244"/>
      <c r="R285" s="244"/>
      <c r="S285" s="244"/>
      <c r="T285" s="246"/>
      <c r="U285" s="244"/>
      <c r="V285" s="244"/>
      <c r="W285" s="244"/>
      <c r="X285" s="244"/>
      <c r="Y285" s="250"/>
      <c r="Z285" s="244"/>
      <c r="AA285" s="244"/>
      <c r="AB285" s="244"/>
      <c r="AC285" s="244"/>
    </row>
    <row r="286" spans="1:29" ht="15.75" customHeight="1" x14ac:dyDescent="0.25">
      <c r="A286" s="244"/>
      <c r="B286" s="244"/>
      <c r="C286" s="244"/>
      <c r="D286" s="244"/>
      <c r="E286" s="244"/>
      <c r="F286" s="244"/>
      <c r="G286" s="244"/>
      <c r="H286" s="244"/>
      <c r="I286" s="244"/>
      <c r="J286" s="244"/>
      <c r="K286" s="244"/>
      <c r="L286" s="244"/>
      <c r="M286" s="244"/>
      <c r="N286" s="244"/>
      <c r="O286" s="244"/>
      <c r="P286" s="244"/>
      <c r="Q286" s="244"/>
      <c r="R286" s="244"/>
      <c r="S286" s="244"/>
      <c r="T286" s="246"/>
      <c r="U286" s="244"/>
      <c r="V286" s="244"/>
      <c r="W286" s="244"/>
      <c r="X286" s="244"/>
      <c r="Y286" s="250"/>
      <c r="Z286" s="244"/>
      <c r="AA286" s="244"/>
      <c r="AB286" s="244"/>
      <c r="AC286" s="244"/>
    </row>
    <row r="287" spans="1:29" ht="15.75" customHeight="1" x14ac:dyDescent="0.25">
      <c r="A287" s="244"/>
      <c r="B287" s="244"/>
      <c r="C287" s="244"/>
      <c r="D287" s="244"/>
      <c r="E287" s="244"/>
      <c r="F287" s="244"/>
      <c r="G287" s="244"/>
      <c r="H287" s="244"/>
      <c r="I287" s="244"/>
      <c r="J287" s="244"/>
      <c r="K287" s="244"/>
      <c r="L287" s="244"/>
      <c r="M287" s="244"/>
      <c r="N287" s="244"/>
      <c r="O287" s="244"/>
      <c r="P287" s="244"/>
      <c r="Q287" s="244"/>
      <c r="R287" s="244"/>
      <c r="S287" s="244"/>
      <c r="T287" s="246"/>
      <c r="U287" s="244"/>
      <c r="V287" s="244"/>
      <c r="W287" s="244"/>
      <c r="X287" s="244"/>
      <c r="Y287" s="250"/>
      <c r="Z287" s="244"/>
      <c r="AA287" s="244"/>
      <c r="AB287" s="244"/>
      <c r="AC287" s="244"/>
    </row>
    <row r="288" spans="1:29" ht="15.75" customHeight="1" x14ac:dyDescent="0.25">
      <c r="A288" s="244"/>
      <c r="B288" s="244"/>
      <c r="C288" s="244"/>
      <c r="D288" s="244"/>
      <c r="E288" s="244"/>
      <c r="F288" s="244"/>
      <c r="G288" s="244"/>
      <c r="H288" s="244"/>
      <c r="I288" s="244"/>
      <c r="J288" s="244"/>
      <c r="K288" s="244"/>
      <c r="L288" s="244"/>
      <c r="M288" s="244"/>
      <c r="N288" s="244"/>
      <c r="O288" s="244"/>
      <c r="P288" s="244"/>
      <c r="Q288" s="244"/>
      <c r="R288" s="244"/>
      <c r="S288" s="244"/>
      <c r="T288" s="246"/>
      <c r="U288" s="244"/>
      <c r="V288" s="244"/>
      <c r="W288" s="244"/>
      <c r="X288" s="244"/>
      <c r="Y288" s="250"/>
      <c r="Z288" s="244"/>
      <c r="AA288" s="244"/>
      <c r="AB288" s="244"/>
      <c r="AC288" s="244"/>
    </row>
    <row r="289" spans="1:29" ht="15.75" customHeight="1" x14ac:dyDescent="0.25">
      <c r="A289" s="244"/>
      <c r="B289" s="244"/>
      <c r="C289" s="244"/>
      <c r="D289" s="244"/>
      <c r="E289" s="244"/>
      <c r="F289" s="244"/>
      <c r="G289" s="244"/>
      <c r="H289" s="244"/>
      <c r="I289" s="244"/>
      <c r="J289" s="244"/>
      <c r="K289" s="244"/>
      <c r="L289" s="244"/>
      <c r="M289" s="244"/>
      <c r="N289" s="244"/>
      <c r="O289" s="244"/>
      <c r="P289" s="244"/>
      <c r="Q289" s="244"/>
      <c r="R289" s="244"/>
      <c r="S289" s="244"/>
      <c r="T289" s="246"/>
      <c r="U289" s="244"/>
      <c r="V289" s="244"/>
      <c r="W289" s="244"/>
      <c r="X289" s="244"/>
      <c r="Y289" s="250"/>
      <c r="Z289" s="244"/>
      <c r="AA289" s="244"/>
      <c r="AB289" s="244"/>
      <c r="AC289" s="244"/>
    </row>
    <row r="290" spans="1:29" ht="15.75" customHeight="1" x14ac:dyDescent="0.25">
      <c r="A290" s="244"/>
      <c r="B290" s="244"/>
      <c r="C290" s="244"/>
      <c r="D290" s="244"/>
      <c r="E290" s="244"/>
      <c r="F290" s="244"/>
      <c r="G290" s="244"/>
      <c r="H290" s="244"/>
      <c r="I290" s="244"/>
      <c r="J290" s="244"/>
      <c r="K290" s="244"/>
      <c r="L290" s="244"/>
      <c r="M290" s="244"/>
      <c r="N290" s="244"/>
      <c r="O290" s="244"/>
      <c r="P290" s="244"/>
      <c r="Q290" s="244"/>
      <c r="R290" s="244"/>
      <c r="S290" s="244"/>
      <c r="T290" s="246"/>
      <c r="U290" s="244"/>
      <c r="V290" s="244"/>
      <c r="W290" s="244"/>
      <c r="X290" s="244"/>
      <c r="Y290" s="250"/>
      <c r="Z290" s="244"/>
      <c r="AA290" s="244"/>
      <c r="AB290" s="244"/>
      <c r="AC290" s="244"/>
    </row>
    <row r="291" spans="1:29" ht="15.75" customHeight="1" x14ac:dyDescent="0.25">
      <c r="A291" s="244"/>
      <c r="B291" s="244"/>
      <c r="C291" s="244"/>
      <c r="D291" s="244"/>
      <c r="E291" s="244"/>
      <c r="F291" s="244"/>
      <c r="G291" s="244"/>
      <c r="H291" s="244"/>
      <c r="I291" s="244"/>
      <c r="J291" s="244"/>
      <c r="K291" s="244"/>
      <c r="L291" s="244"/>
      <c r="M291" s="244"/>
      <c r="N291" s="244"/>
      <c r="O291" s="244"/>
      <c r="P291" s="244"/>
      <c r="Q291" s="244"/>
      <c r="R291" s="244"/>
      <c r="S291" s="244"/>
      <c r="T291" s="246"/>
      <c r="U291" s="244"/>
      <c r="V291" s="244"/>
      <c r="W291" s="244"/>
      <c r="X291" s="244"/>
      <c r="Y291" s="250"/>
      <c r="Z291" s="244"/>
      <c r="AA291" s="244"/>
      <c r="AB291" s="244"/>
      <c r="AC291" s="244"/>
    </row>
    <row r="292" spans="1:29" ht="15.75" customHeight="1" x14ac:dyDescent="0.25">
      <c r="A292" s="244"/>
      <c r="B292" s="244"/>
      <c r="C292" s="244"/>
      <c r="D292" s="244"/>
      <c r="E292" s="244"/>
      <c r="F292" s="244"/>
      <c r="G292" s="244"/>
      <c r="H292" s="244"/>
      <c r="I292" s="244"/>
      <c r="J292" s="244"/>
      <c r="K292" s="244"/>
      <c r="L292" s="244"/>
      <c r="M292" s="244"/>
      <c r="N292" s="244"/>
      <c r="O292" s="244"/>
      <c r="P292" s="244"/>
      <c r="Q292" s="244"/>
      <c r="R292" s="244"/>
      <c r="S292" s="244"/>
      <c r="T292" s="246"/>
      <c r="U292" s="244"/>
      <c r="V292" s="244"/>
      <c r="W292" s="244"/>
      <c r="X292" s="244"/>
      <c r="Y292" s="250"/>
      <c r="Z292" s="244"/>
      <c r="AA292" s="244"/>
      <c r="AB292" s="244"/>
      <c r="AC292" s="244"/>
    </row>
    <row r="293" spans="1:29" ht="15.75" customHeight="1" x14ac:dyDescent="0.25">
      <c r="A293" s="244"/>
      <c r="B293" s="244"/>
      <c r="C293" s="244"/>
      <c r="D293" s="244"/>
      <c r="E293" s="244"/>
      <c r="F293" s="244"/>
      <c r="G293" s="244"/>
      <c r="H293" s="244"/>
      <c r="I293" s="244"/>
      <c r="J293" s="244"/>
      <c r="K293" s="244"/>
      <c r="L293" s="244"/>
      <c r="M293" s="244"/>
      <c r="N293" s="244"/>
      <c r="O293" s="244"/>
      <c r="P293" s="244"/>
      <c r="Q293" s="244"/>
      <c r="R293" s="244"/>
      <c r="S293" s="244"/>
      <c r="T293" s="246"/>
      <c r="U293" s="244"/>
      <c r="V293" s="244"/>
      <c r="W293" s="244"/>
      <c r="X293" s="244"/>
      <c r="Y293" s="250"/>
      <c r="Z293" s="244"/>
      <c r="AA293" s="244"/>
      <c r="AB293" s="244"/>
      <c r="AC293" s="244"/>
    </row>
    <row r="294" spans="1:29" ht="15.75" customHeight="1" x14ac:dyDescent="0.25">
      <c r="A294" s="244"/>
      <c r="B294" s="244"/>
      <c r="C294" s="244"/>
      <c r="D294" s="244"/>
      <c r="E294" s="244"/>
      <c r="F294" s="244"/>
      <c r="G294" s="244"/>
      <c r="H294" s="244"/>
      <c r="I294" s="244"/>
      <c r="J294" s="244"/>
      <c r="K294" s="244"/>
      <c r="L294" s="244"/>
      <c r="M294" s="244"/>
      <c r="N294" s="244"/>
      <c r="O294" s="244"/>
      <c r="P294" s="244"/>
      <c r="Q294" s="244"/>
      <c r="R294" s="244"/>
      <c r="S294" s="244"/>
      <c r="T294" s="246"/>
      <c r="U294" s="244"/>
      <c r="V294" s="244"/>
      <c r="W294" s="244"/>
      <c r="X294" s="244"/>
      <c r="Y294" s="250"/>
      <c r="Z294" s="244"/>
      <c r="AA294" s="244"/>
      <c r="AB294" s="244"/>
      <c r="AC294" s="244"/>
    </row>
    <row r="295" spans="1:29" ht="15.75" customHeight="1" x14ac:dyDescent="0.25">
      <c r="A295" s="244"/>
      <c r="B295" s="244"/>
      <c r="C295" s="244"/>
      <c r="D295" s="244"/>
      <c r="E295" s="244"/>
      <c r="F295" s="244"/>
      <c r="G295" s="244"/>
      <c r="H295" s="244"/>
      <c r="I295" s="244"/>
      <c r="J295" s="244"/>
      <c r="K295" s="244"/>
      <c r="L295" s="244"/>
      <c r="M295" s="244"/>
      <c r="N295" s="244"/>
      <c r="O295" s="244"/>
      <c r="P295" s="244"/>
      <c r="Q295" s="244"/>
      <c r="R295" s="244"/>
      <c r="S295" s="244"/>
      <c r="T295" s="246"/>
      <c r="U295" s="244"/>
      <c r="V295" s="244"/>
      <c r="W295" s="244"/>
      <c r="X295" s="244"/>
      <c r="Y295" s="250"/>
      <c r="Z295" s="244"/>
      <c r="AA295" s="244"/>
      <c r="AB295" s="244"/>
      <c r="AC295" s="244"/>
    </row>
    <row r="296" spans="1:29" ht="15.75" customHeight="1" x14ac:dyDescent="0.25">
      <c r="A296" s="244"/>
      <c r="B296" s="244"/>
      <c r="C296" s="244"/>
      <c r="D296" s="244"/>
      <c r="E296" s="244"/>
      <c r="F296" s="244"/>
      <c r="G296" s="244"/>
      <c r="H296" s="244"/>
      <c r="I296" s="244"/>
      <c r="J296" s="244"/>
      <c r="K296" s="244"/>
      <c r="L296" s="244"/>
      <c r="M296" s="244"/>
      <c r="N296" s="244"/>
      <c r="O296" s="244"/>
      <c r="P296" s="244"/>
      <c r="Q296" s="244"/>
      <c r="R296" s="244"/>
      <c r="S296" s="244"/>
      <c r="T296" s="246"/>
      <c r="U296" s="244"/>
      <c r="V296" s="244"/>
      <c r="W296" s="244"/>
      <c r="X296" s="244"/>
      <c r="Y296" s="250"/>
      <c r="Z296" s="244"/>
      <c r="AA296" s="244"/>
      <c r="AB296" s="244"/>
      <c r="AC296" s="244"/>
    </row>
    <row r="297" spans="1:29" ht="15.75" customHeight="1" x14ac:dyDescent="0.25">
      <c r="A297" s="244"/>
      <c r="B297" s="244"/>
      <c r="C297" s="244"/>
      <c r="D297" s="244"/>
      <c r="E297" s="244"/>
      <c r="F297" s="244"/>
      <c r="G297" s="244"/>
      <c r="H297" s="244"/>
      <c r="I297" s="244"/>
      <c r="J297" s="244"/>
      <c r="K297" s="244"/>
      <c r="L297" s="244"/>
      <c r="M297" s="244"/>
      <c r="N297" s="244"/>
      <c r="O297" s="244"/>
      <c r="P297" s="244"/>
      <c r="Q297" s="244"/>
      <c r="R297" s="244"/>
      <c r="S297" s="244"/>
      <c r="T297" s="246"/>
      <c r="U297" s="244"/>
      <c r="V297" s="244"/>
      <c r="W297" s="244"/>
      <c r="X297" s="244"/>
      <c r="Y297" s="250"/>
      <c r="Z297" s="244"/>
      <c r="AA297" s="244"/>
      <c r="AB297" s="244"/>
      <c r="AC297" s="244"/>
    </row>
    <row r="298" spans="1:29" ht="15.75" customHeight="1" x14ac:dyDescent="0.25">
      <c r="A298" s="244"/>
      <c r="B298" s="244"/>
      <c r="C298" s="244"/>
      <c r="D298" s="244"/>
      <c r="E298" s="244"/>
      <c r="F298" s="244"/>
      <c r="G298" s="244"/>
      <c r="H298" s="244"/>
      <c r="I298" s="244"/>
      <c r="J298" s="244"/>
      <c r="K298" s="244"/>
      <c r="L298" s="244"/>
      <c r="M298" s="244"/>
      <c r="N298" s="244"/>
      <c r="O298" s="244"/>
      <c r="P298" s="244"/>
      <c r="Q298" s="244"/>
      <c r="R298" s="244"/>
      <c r="S298" s="244"/>
      <c r="T298" s="246"/>
      <c r="U298" s="244"/>
      <c r="V298" s="244"/>
      <c r="W298" s="244"/>
      <c r="X298" s="244"/>
      <c r="Y298" s="250"/>
      <c r="Z298" s="244"/>
      <c r="AA298" s="244"/>
      <c r="AB298" s="244"/>
      <c r="AC298" s="244"/>
    </row>
    <row r="299" spans="1:29" ht="15.75" customHeight="1" x14ac:dyDescent="0.25">
      <c r="A299" s="244"/>
      <c r="B299" s="244"/>
      <c r="C299" s="244"/>
      <c r="D299" s="244"/>
      <c r="E299" s="244"/>
      <c r="F299" s="244"/>
      <c r="G299" s="244"/>
      <c r="H299" s="244"/>
      <c r="I299" s="244"/>
      <c r="J299" s="244"/>
      <c r="K299" s="244"/>
      <c r="L299" s="244"/>
      <c r="M299" s="244"/>
      <c r="N299" s="244"/>
      <c r="O299" s="244"/>
      <c r="P299" s="244"/>
      <c r="Q299" s="244"/>
      <c r="R299" s="244"/>
      <c r="S299" s="244"/>
      <c r="T299" s="246"/>
      <c r="U299" s="244"/>
      <c r="V299" s="244"/>
      <c r="W299" s="244"/>
      <c r="X299" s="244"/>
      <c r="Y299" s="250"/>
      <c r="Z299" s="244"/>
      <c r="AA299" s="244"/>
      <c r="AB299" s="244"/>
      <c r="AC299" s="244"/>
    </row>
    <row r="300" spans="1:29" ht="15.75" customHeight="1" x14ac:dyDescent="0.25">
      <c r="A300" s="244"/>
      <c r="B300" s="244"/>
      <c r="C300" s="244"/>
      <c r="D300" s="244"/>
      <c r="E300" s="244"/>
      <c r="F300" s="244"/>
      <c r="G300" s="244"/>
      <c r="H300" s="244"/>
      <c r="I300" s="244"/>
      <c r="J300" s="244"/>
      <c r="K300" s="244"/>
      <c r="L300" s="244"/>
      <c r="M300" s="244"/>
      <c r="N300" s="244"/>
      <c r="O300" s="244"/>
      <c r="P300" s="244"/>
      <c r="Q300" s="244"/>
      <c r="R300" s="244"/>
      <c r="S300" s="244"/>
      <c r="T300" s="246"/>
      <c r="U300" s="244"/>
      <c r="V300" s="244"/>
      <c r="W300" s="244"/>
      <c r="X300" s="244"/>
      <c r="Y300" s="250"/>
      <c r="Z300" s="244"/>
      <c r="AA300" s="244"/>
      <c r="AB300" s="244"/>
      <c r="AC300" s="244"/>
    </row>
    <row r="301" spans="1:29" ht="15.75" customHeight="1" x14ac:dyDescent="0.25">
      <c r="A301" s="244"/>
      <c r="B301" s="244"/>
      <c r="C301" s="244"/>
      <c r="D301" s="244"/>
      <c r="E301" s="244"/>
      <c r="F301" s="244"/>
      <c r="G301" s="244"/>
      <c r="H301" s="244"/>
      <c r="I301" s="244"/>
      <c r="J301" s="244"/>
      <c r="K301" s="244"/>
      <c r="L301" s="244"/>
      <c r="M301" s="244"/>
      <c r="N301" s="244"/>
      <c r="O301" s="244"/>
      <c r="P301" s="244"/>
      <c r="Q301" s="244"/>
      <c r="R301" s="244"/>
      <c r="S301" s="244"/>
      <c r="T301" s="246"/>
      <c r="U301" s="244"/>
      <c r="V301" s="244"/>
      <c r="W301" s="244"/>
      <c r="X301" s="244"/>
      <c r="Y301" s="250"/>
      <c r="Z301" s="244"/>
      <c r="AA301" s="244"/>
      <c r="AB301" s="244"/>
      <c r="AC301" s="244"/>
    </row>
    <row r="302" spans="1:29" ht="15.75" customHeight="1" x14ac:dyDescent="0.25">
      <c r="A302" s="244"/>
      <c r="B302" s="244"/>
      <c r="C302" s="244"/>
      <c r="D302" s="244"/>
      <c r="E302" s="244"/>
      <c r="F302" s="244"/>
      <c r="G302" s="244"/>
      <c r="H302" s="244"/>
      <c r="I302" s="244"/>
      <c r="J302" s="244"/>
      <c r="K302" s="244"/>
      <c r="L302" s="244"/>
      <c r="M302" s="244"/>
      <c r="N302" s="244"/>
      <c r="O302" s="244"/>
      <c r="P302" s="244"/>
      <c r="Q302" s="244"/>
      <c r="R302" s="244"/>
      <c r="S302" s="244"/>
      <c r="T302" s="246"/>
      <c r="U302" s="244"/>
      <c r="V302" s="244"/>
      <c r="W302" s="244"/>
      <c r="X302" s="244"/>
      <c r="Y302" s="250"/>
      <c r="Z302" s="244"/>
      <c r="AA302" s="244"/>
      <c r="AB302" s="244"/>
      <c r="AC302" s="244"/>
    </row>
    <row r="303" spans="1:29" ht="15.75" customHeight="1" x14ac:dyDescent="0.25">
      <c r="A303" s="244"/>
      <c r="B303" s="244"/>
      <c r="C303" s="244"/>
      <c r="D303" s="244"/>
      <c r="E303" s="244"/>
      <c r="F303" s="244"/>
      <c r="G303" s="244"/>
      <c r="H303" s="244"/>
      <c r="I303" s="244"/>
      <c r="J303" s="244"/>
      <c r="K303" s="244"/>
      <c r="L303" s="244"/>
      <c r="M303" s="244"/>
      <c r="N303" s="244"/>
      <c r="O303" s="244"/>
      <c r="P303" s="244"/>
      <c r="Q303" s="244"/>
      <c r="R303" s="244"/>
      <c r="S303" s="244"/>
      <c r="T303" s="246"/>
      <c r="U303" s="244"/>
      <c r="V303" s="244"/>
      <c r="W303" s="244"/>
      <c r="X303" s="244"/>
      <c r="Y303" s="250"/>
      <c r="Z303" s="244"/>
      <c r="AA303" s="244"/>
      <c r="AB303" s="244"/>
      <c r="AC303" s="244"/>
    </row>
    <row r="304" spans="1:29" ht="15.75" customHeight="1" x14ac:dyDescent="0.25">
      <c r="A304" s="244"/>
      <c r="B304" s="244"/>
      <c r="C304" s="244"/>
      <c r="D304" s="244"/>
      <c r="E304" s="244"/>
      <c r="F304" s="244"/>
      <c r="G304" s="244"/>
      <c r="H304" s="244"/>
      <c r="I304" s="244"/>
      <c r="J304" s="244"/>
      <c r="K304" s="244"/>
      <c r="L304" s="244"/>
      <c r="M304" s="244"/>
      <c r="N304" s="244"/>
      <c r="O304" s="244"/>
      <c r="P304" s="244"/>
      <c r="Q304" s="244"/>
      <c r="R304" s="244"/>
      <c r="S304" s="244"/>
      <c r="T304" s="246"/>
      <c r="U304" s="244"/>
      <c r="V304" s="244"/>
      <c r="W304" s="244"/>
      <c r="X304" s="244"/>
      <c r="Y304" s="250"/>
      <c r="Z304" s="244"/>
      <c r="AA304" s="244"/>
      <c r="AB304" s="244"/>
      <c r="AC304" s="244"/>
    </row>
    <row r="305" spans="1:29" ht="15.75" customHeight="1" x14ac:dyDescent="0.25">
      <c r="A305" s="244"/>
      <c r="B305" s="244"/>
      <c r="C305" s="244"/>
      <c r="D305" s="244"/>
      <c r="E305" s="244"/>
      <c r="F305" s="244"/>
      <c r="G305" s="244"/>
      <c r="H305" s="244"/>
      <c r="I305" s="244"/>
      <c r="J305" s="244"/>
      <c r="K305" s="244"/>
      <c r="L305" s="244"/>
      <c r="M305" s="244"/>
      <c r="N305" s="244"/>
      <c r="O305" s="244"/>
      <c r="P305" s="244"/>
      <c r="Q305" s="244"/>
      <c r="R305" s="244"/>
      <c r="S305" s="244"/>
      <c r="T305" s="246"/>
      <c r="U305" s="244"/>
      <c r="V305" s="244"/>
      <c r="W305" s="244"/>
      <c r="X305" s="244"/>
      <c r="Y305" s="250"/>
      <c r="Z305" s="244"/>
      <c r="AA305" s="244"/>
      <c r="AB305" s="244"/>
      <c r="AC305" s="244"/>
    </row>
    <row r="306" spans="1:29" ht="15.75" customHeight="1" x14ac:dyDescent="0.25">
      <c r="A306" s="244"/>
      <c r="B306" s="244"/>
      <c r="C306" s="244"/>
      <c r="D306" s="244"/>
      <c r="E306" s="244"/>
      <c r="F306" s="244"/>
      <c r="G306" s="244"/>
      <c r="H306" s="244"/>
      <c r="I306" s="244"/>
      <c r="J306" s="244"/>
      <c r="K306" s="244"/>
      <c r="L306" s="244"/>
      <c r="M306" s="244"/>
      <c r="N306" s="244"/>
      <c r="O306" s="244"/>
      <c r="P306" s="244"/>
      <c r="Q306" s="244"/>
      <c r="R306" s="244"/>
      <c r="S306" s="244"/>
      <c r="T306" s="246"/>
      <c r="U306" s="244"/>
      <c r="V306" s="244"/>
      <c r="W306" s="244"/>
      <c r="X306" s="244"/>
      <c r="Y306" s="250"/>
      <c r="Z306" s="244"/>
      <c r="AA306" s="244"/>
      <c r="AB306" s="244"/>
      <c r="AC306" s="244"/>
    </row>
    <row r="307" spans="1:29" ht="15.75" customHeight="1" x14ac:dyDescent="0.25">
      <c r="A307" s="244"/>
      <c r="B307" s="244"/>
      <c r="C307" s="244"/>
      <c r="D307" s="244"/>
      <c r="E307" s="244"/>
      <c r="F307" s="244"/>
      <c r="G307" s="244"/>
      <c r="H307" s="244"/>
      <c r="I307" s="244"/>
      <c r="J307" s="244"/>
      <c r="K307" s="244"/>
      <c r="L307" s="244"/>
      <c r="M307" s="244"/>
      <c r="N307" s="244"/>
      <c r="O307" s="244"/>
      <c r="P307" s="244"/>
      <c r="Q307" s="244"/>
      <c r="R307" s="244"/>
      <c r="S307" s="244"/>
      <c r="T307" s="246"/>
      <c r="U307" s="244"/>
      <c r="V307" s="244"/>
      <c r="W307" s="244"/>
      <c r="X307" s="244"/>
      <c r="Y307" s="250"/>
      <c r="Z307" s="244"/>
      <c r="AA307" s="244"/>
      <c r="AB307" s="244"/>
      <c r="AC307" s="244"/>
    </row>
    <row r="308" spans="1:29" ht="15.75" customHeight="1" x14ac:dyDescent="0.25">
      <c r="A308" s="244"/>
      <c r="B308" s="244"/>
      <c r="C308" s="244"/>
      <c r="D308" s="244"/>
      <c r="E308" s="244"/>
      <c r="F308" s="244"/>
      <c r="G308" s="244"/>
      <c r="H308" s="244"/>
      <c r="I308" s="244"/>
      <c r="J308" s="244"/>
      <c r="K308" s="244"/>
      <c r="L308" s="244"/>
      <c r="M308" s="244"/>
      <c r="N308" s="244"/>
      <c r="O308" s="244"/>
      <c r="P308" s="244"/>
      <c r="Q308" s="244"/>
      <c r="R308" s="244"/>
      <c r="S308" s="244"/>
      <c r="T308" s="246"/>
      <c r="U308" s="244"/>
      <c r="V308" s="244"/>
      <c r="W308" s="244"/>
      <c r="X308" s="244"/>
      <c r="Y308" s="250"/>
      <c r="Z308" s="244"/>
      <c r="AA308" s="244"/>
      <c r="AB308" s="244"/>
      <c r="AC308" s="244"/>
    </row>
    <row r="309" spans="1:29" ht="15.75" customHeight="1" x14ac:dyDescent="0.25">
      <c r="A309" s="244"/>
      <c r="B309" s="244"/>
      <c r="C309" s="244"/>
      <c r="D309" s="244"/>
      <c r="E309" s="244"/>
      <c r="F309" s="244"/>
      <c r="G309" s="244"/>
      <c r="H309" s="244"/>
      <c r="I309" s="244"/>
      <c r="J309" s="244"/>
      <c r="K309" s="244"/>
      <c r="L309" s="244"/>
      <c r="M309" s="244"/>
      <c r="N309" s="244"/>
      <c r="O309" s="244"/>
      <c r="P309" s="244"/>
      <c r="Q309" s="244"/>
      <c r="R309" s="244"/>
      <c r="S309" s="244"/>
      <c r="T309" s="246"/>
      <c r="U309" s="244"/>
      <c r="V309" s="244"/>
      <c r="W309" s="244"/>
      <c r="X309" s="244"/>
      <c r="Y309" s="250"/>
      <c r="Z309" s="244"/>
      <c r="AA309" s="244"/>
      <c r="AB309" s="244"/>
      <c r="AC309" s="244"/>
    </row>
    <row r="310" spans="1:29" ht="15.75" customHeight="1" x14ac:dyDescent="0.25">
      <c r="A310" s="244"/>
      <c r="B310" s="244"/>
      <c r="C310" s="244"/>
      <c r="D310" s="244"/>
      <c r="E310" s="244"/>
      <c r="F310" s="244"/>
      <c r="G310" s="244"/>
      <c r="H310" s="244"/>
      <c r="I310" s="244"/>
      <c r="J310" s="244"/>
      <c r="K310" s="244"/>
      <c r="L310" s="244"/>
      <c r="M310" s="244"/>
      <c r="N310" s="244"/>
      <c r="O310" s="244"/>
      <c r="P310" s="244"/>
      <c r="Q310" s="244"/>
      <c r="R310" s="244"/>
      <c r="S310" s="244"/>
      <c r="T310" s="246"/>
      <c r="U310" s="244"/>
      <c r="V310" s="244"/>
      <c r="W310" s="244"/>
      <c r="X310" s="244"/>
      <c r="Y310" s="250"/>
      <c r="Z310" s="244"/>
      <c r="AA310" s="244"/>
      <c r="AB310" s="244"/>
      <c r="AC310" s="244"/>
    </row>
    <row r="311" spans="1:29" ht="15.75" customHeight="1" x14ac:dyDescent="0.25">
      <c r="A311" s="244"/>
      <c r="B311" s="244"/>
      <c r="C311" s="244"/>
      <c r="D311" s="244"/>
      <c r="E311" s="244"/>
      <c r="F311" s="244"/>
      <c r="G311" s="244"/>
      <c r="H311" s="244"/>
      <c r="I311" s="244"/>
      <c r="J311" s="244"/>
      <c r="K311" s="244"/>
      <c r="L311" s="244"/>
      <c r="M311" s="244"/>
      <c r="N311" s="244"/>
      <c r="O311" s="244"/>
      <c r="P311" s="244"/>
      <c r="Q311" s="244"/>
      <c r="R311" s="244"/>
      <c r="S311" s="244"/>
      <c r="T311" s="246"/>
      <c r="U311" s="244"/>
      <c r="V311" s="244"/>
      <c r="W311" s="244"/>
      <c r="X311" s="244"/>
      <c r="Y311" s="250"/>
      <c r="Z311" s="244"/>
      <c r="AA311" s="244"/>
      <c r="AB311" s="244"/>
      <c r="AC311" s="244"/>
    </row>
    <row r="312" spans="1:29" ht="15.75" customHeight="1" x14ac:dyDescent="0.25">
      <c r="A312" s="244"/>
      <c r="B312" s="244"/>
      <c r="C312" s="244"/>
      <c r="D312" s="244"/>
      <c r="E312" s="244"/>
      <c r="F312" s="244"/>
      <c r="G312" s="244"/>
      <c r="H312" s="244"/>
      <c r="I312" s="244"/>
      <c r="J312" s="244"/>
      <c r="K312" s="244"/>
      <c r="L312" s="244"/>
      <c r="M312" s="244"/>
      <c r="N312" s="244"/>
      <c r="O312" s="244"/>
      <c r="P312" s="244"/>
      <c r="Q312" s="244"/>
      <c r="R312" s="244"/>
      <c r="S312" s="244"/>
      <c r="T312" s="246"/>
      <c r="U312" s="244"/>
      <c r="V312" s="244"/>
      <c r="W312" s="244"/>
      <c r="X312" s="244"/>
      <c r="Y312" s="250"/>
      <c r="Z312" s="244"/>
      <c r="AA312" s="244"/>
      <c r="AB312" s="244"/>
      <c r="AC312" s="244"/>
    </row>
    <row r="313" spans="1:29" ht="15.75" customHeight="1" x14ac:dyDescent="0.25">
      <c r="A313" s="244"/>
      <c r="B313" s="244"/>
      <c r="C313" s="244"/>
      <c r="D313" s="244"/>
      <c r="E313" s="244"/>
      <c r="F313" s="244"/>
      <c r="G313" s="244"/>
      <c r="H313" s="244"/>
      <c r="I313" s="244"/>
      <c r="J313" s="244"/>
      <c r="K313" s="244"/>
      <c r="L313" s="244"/>
      <c r="M313" s="244"/>
      <c r="N313" s="244"/>
      <c r="O313" s="244"/>
      <c r="P313" s="244"/>
      <c r="Q313" s="244"/>
      <c r="R313" s="244"/>
      <c r="S313" s="244"/>
      <c r="T313" s="244"/>
      <c r="U313" s="244"/>
      <c r="V313" s="244"/>
      <c r="W313" s="244"/>
      <c r="X313" s="244"/>
      <c r="Y313" s="250"/>
      <c r="Z313" s="244"/>
      <c r="AA313" s="244"/>
      <c r="AB313" s="244"/>
      <c r="AC313" s="244"/>
    </row>
    <row r="314" spans="1:29" ht="15.75" customHeight="1" x14ac:dyDescent="0.25">
      <c r="A314" s="244"/>
      <c r="B314" s="244"/>
      <c r="C314" s="244"/>
      <c r="D314" s="244"/>
      <c r="E314" s="244"/>
      <c r="F314" s="244"/>
      <c r="G314" s="244"/>
      <c r="H314" s="244"/>
      <c r="I314" s="244"/>
      <c r="J314" s="244"/>
      <c r="K314" s="244"/>
      <c r="L314" s="244"/>
      <c r="M314" s="244"/>
      <c r="N314" s="244"/>
      <c r="O314" s="244"/>
      <c r="P314" s="244"/>
      <c r="Q314" s="244"/>
      <c r="R314" s="244"/>
      <c r="S314" s="244"/>
      <c r="T314" s="244"/>
      <c r="U314" s="244"/>
      <c r="V314" s="244"/>
      <c r="W314" s="244"/>
      <c r="X314" s="244"/>
      <c r="Y314" s="250"/>
      <c r="Z314" s="244"/>
      <c r="AA314" s="244"/>
      <c r="AB314" s="244"/>
      <c r="AC314" s="244"/>
    </row>
    <row r="315" spans="1:29" ht="15.75" customHeight="1" x14ac:dyDescent="0.25">
      <c r="A315" s="244"/>
      <c r="B315" s="244"/>
      <c r="C315" s="244"/>
      <c r="D315" s="244"/>
      <c r="E315" s="244"/>
      <c r="F315" s="244"/>
      <c r="G315" s="244"/>
      <c r="H315" s="244"/>
      <c r="I315" s="244"/>
      <c r="J315" s="244"/>
      <c r="K315" s="244"/>
      <c r="L315" s="244"/>
      <c r="M315" s="244"/>
      <c r="N315" s="244"/>
      <c r="O315" s="244"/>
      <c r="P315" s="244"/>
      <c r="Q315" s="244"/>
      <c r="R315" s="244"/>
      <c r="S315" s="244"/>
      <c r="T315" s="244"/>
      <c r="U315" s="244"/>
      <c r="V315" s="244"/>
      <c r="W315" s="244"/>
      <c r="X315" s="244"/>
      <c r="Y315" s="250"/>
      <c r="Z315" s="244"/>
      <c r="AA315" s="244"/>
      <c r="AB315" s="244"/>
      <c r="AC315" s="244"/>
    </row>
    <row r="316" spans="1:29" ht="15.75" customHeight="1" x14ac:dyDescent="0.25">
      <c r="A316" s="244"/>
      <c r="B316" s="244"/>
      <c r="C316" s="244"/>
      <c r="D316" s="244"/>
      <c r="E316" s="244"/>
      <c r="F316" s="244"/>
      <c r="G316" s="244"/>
      <c r="H316" s="244"/>
      <c r="I316" s="244"/>
      <c r="J316" s="244"/>
      <c r="K316" s="244"/>
      <c r="L316" s="244"/>
      <c r="M316" s="244"/>
      <c r="N316" s="244"/>
      <c r="O316" s="244"/>
      <c r="P316" s="244"/>
      <c r="Q316" s="244"/>
      <c r="R316" s="244"/>
      <c r="S316" s="244"/>
      <c r="T316" s="244"/>
      <c r="U316" s="244"/>
      <c r="V316" s="244"/>
      <c r="W316" s="244"/>
      <c r="X316" s="244"/>
      <c r="Y316" s="250"/>
      <c r="Z316" s="244"/>
      <c r="AA316" s="244"/>
      <c r="AB316" s="244"/>
      <c r="AC316" s="244"/>
    </row>
    <row r="317" spans="1:29" ht="15.75" customHeight="1" x14ac:dyDescent="0.25">
      <c r="A317" s="244"/>
      <c r="B317" s="244"/>
      <c r="C317" s="244"/>
      <c r="D317" s="244"/>
      <c r="E317" s="244"/>
      <c r="F317" s="244"/>
      <c r="G317" s="244"/>
      <c r="H317" s="244"/>
      <c r="I317" s="244"/>
      <c r="J317" s="244"/>
      <c r="K317" s="244"/>
      <c r="L317" s="244"/>
      <c r="M317" s="244"/>
      <c r="N317" s="244"/>
      <c r="O317" s="244"/>
      <c r="P317" s="244"/>
      <c r="Q317" s="244"/>
      <c r="R317" s="244"/>
      <c r="S317" s="244"/>
      <c r="T317" s="244"/>
      <c r="U317" s="244"/>
      <c r="V317" s="244"/>
      <c r="W317" s="244"/>
      <c r="X317" s="244"/>
      <c r="Y317" s="250"/>
      <c r="Z317" s="244"/>
      <c r="AA317" s="244"/>
      <c r="AB317" s="244"/>
      <c r="AC317" s="244"/>
    </row>
    <row r="318" spans="1:29" ht="15.75" customHeight="1" x14ac:dyDescent="0.25">
      <c r="A318" s="244"/>
      <c r="B318" s="244"/>
      <c r="C318" s="244"/>
      <c r="D318" s="244"/>
      <c r="E318" s="244"/>
      <c r="F318" s="244"/>
      <c r="G318" s="244"/>
      <c r="H318" s="244"/>
      <c r="I318" s="244"/>
      <c r="J318" s="244"/>
      <c r="K318" s="244"/>
      <c r="L318" s="244"/>
      <c r="M318" s="244"/>
      <c r="N318" s="244"/>
      <c r="O318" s="244"/>
      <c r="P318" s="244"/>
      <c r="Q318" s="244"/>
      <c r="R318" s="244"/>
      <c r="S318" s="244"/>
      <c r="T318" s="244"/>
      <c r="U318" s="244"/>
      <c r="V318" s="244"/>
      <c r="W318" s="244"/>
      <c r="X318" s="244"/>
      <c r="Y318" s="250"/>
      <c r="Z318" s="244"/>
      <c r="AA318" s="244"/>
      <c r="AB318" s="244"/>
      <c r="AC318" s="244"/>
    </row>
    <row r="319" spans="1:29" ht="15.75" customHeight="1" x14ac:dyDescent="0.25">
      <c r="A319" s="244"/>
      <c r="B319" s="244"/>
      <c r="C319" s="244"/>
      <c r="D319" s="244"/>
      <c r="E319" s="244"/>
      <c r="F319" s="244"/>
      <c r="G319" s="244"/>
      <c r="H319" s="244"/>
      <c r="I319" s="244"/>
      <c r="J319" s="244"/>
      <c r="K319" s="244"/>
      <c r="L319" s="244"/>
      <c r="M319" s="244"/>
      <c r="N319" s="244"/>
      <c r="O319" s="244"/>
      <c r="P319" s="244"/>
      <c r="Q319" s="244"/>
      <c r="R319" s="244"/>
      <c r="S319" s="244"/>
      <c r="T319" s="244"/>
      <c r="U319" s="244"/>
      <c r="V319" s="244"/>
      <c r="W319" s="244"/>
      <c r="X319" s="244"/>
      <c r="Y319" s="250"/>
      <c r="Z319" s="244"/>
      <c r="AA319" s="244"/>
      <c r="AB319" s="244"/>
      <c r="AC319" s="244"/>
    </row>
    <row r="320" spans="1:29" ht="15.75" customHeight="1" x14ac:dyDescent="0.25">
      <c r="A320" s="244"/>
      <c r="B320" s="244"/>
      <c r="C320" s="244"/>
      <c r="D320" s="244"/>
      <c r="E320" s="244"/>
      <c r="F320" s="244"/>
      <c r="G320" s="244"/>
      <c r="H320" s="244"/>
      <c r="I320" s="244"/>
      <c r="J320" s="244"/>
      <c r="K320" s="244"/>
      <c r="L320" s="244"/>
      <c r="M320" s="244"/>
      <c r="N320" s="244"/>
      <c r="O320" s="244"/>
      <c r="P320" s="244"/>
      <c r="Q320" s="244"/>
      <c r="R320" s="244"/>
      <c r="S320" s="244"/>
      <c r="T320" s="244"/>
      <c r="U320" s="244"/>
      <c r="V320" s="244"/>
      <c r="W320" s="244"/>
      <c r="X320" s="244"/>
      <c r="Y320" s="250"/>
      <c r="Z320" s="244"/>
      <c r="AA320" s="244"/>
      <c r="AB320" s="244"/>
      <c r="AC320" s="244"/>
    </row>
    <row r="321" spans="1:29" ht="15.75" customHeight="1" x14ac:dyDescent="0.25">
      <c r="A321" s="244"/>
      <c r="B321" s="244"/>
      <c r="C321" s="244"/>
      <c r="D321" s="244"/>
      <c r="E321" s="244"/>
      <c r="F321" s="244"/>
      <c r="G321" s="244"/>
      <c r="H321" s="244"/>
      <c r="I321" s="244"/>
      <c r="J321" s="244"/>
      <c r="K321" s="244"/>
      <c r="L321" s="244"/>
      <c r="M321" s="244"/>
      <c r="N321" s="244"/>
      <c r="O321" s="244"/>
      <c r="P321" s="244"/>
      <c r="Q321" s="244"/>
      <c r="R321" s="244"/>
      <c r="S321" s="244"/>
      <c r="T321" s="244"/>
      <c r="U321" s="244"/>
      <c r="V321" s="244"/>
      <c r="W321" s="244"/>
      <c r="X321" s="244"/>
      <c r="Y321" s="250"/>
      <c r="Z321" s="244"/>
      <c r="AA321" s="244"/>
      <c r="AB321" s="244"/>
      <c r="AC321" s="244"/>
    </row>
    <row r="322" spans="1:29" ht="15.75" customHeight="1" x14ac:dyDescent="0.25">
      <c r="A322" s="244"/>
      <c r="B322" s="244"/>
      <c r="C322" s="244"/>
      <c r="D322" s="244"/>
      <c r="E322" s="244"/>
      <c r="F322" s="244"/>
      <c r="G322" s="244"/>
      <c r="H322" s="244"/>
      <c r="I322" s="244"/>
      <c r="J322" s="244"/>
      <c r="K322" s="244"/>
      <c r="L322" s="244"/>
      <c r="M322" s="244"/>
      <c r="N322" s="244"/>
      <c r="O322" s="244"/>
      <c r="P322" s="244"/>
      <c r="Q322" s="244"/>
      <c r="R322" s="244"/>
      <c r="S322" s="244"/>
      <c r="T322" s="244"/>
      <c r="U322" s="244"/>
      <c r="V322" s="244"/>
      <c r="W322" s="244"/>
      <c r="X322" s="244"/>
      <c r="Y322" s="250"/>
      <c r="Z322" s="244"/>
      <c r="AA322" s="244"/>
      <c r="AB322" s="244"/>
      <c r="AC322" s="244"/>
    </row>
    <row r="323" spans="1:29" ht="15.75" customHeight="1" x14ac:dyDescent="0.25">
      <c r="A323" s="244"/>
      <c r="B323" s="244"/>
      <c r="C323" s="244"/>
      <c r="D323" s="244"/>
      <c r="E323" s="244"/>
      <c r="F323" s="244"/>
      <c r="G323" s="244"/>
      <c r="H323" s="244"/>
      <c r="I323" s="244"/>
      <c r="J323" s="244"/>
      <c r="K323" s="244"/>
      <c r="L323" s="244"/>
      <c r="M323" s="244"/>
      <c r="N323" s="244"/>
      <c r="O323" s="244"/>
      <c r="P323" s="244"/>
      <c r="Q323" s="244"/>
      <c r="R323" s="244"/>
      <c r="S323" s="244"/>
      <c r="T323" s="244"/>
      <c r="U323" s="244"/>
      <c r="V323" s="244"/>
      <c r="W323" s="244"/>
      <c r="X323" s="244"/>
      <c r="Y323" s="250"/>
      <c r="Z323" s="244"/>
      <c r="AA323" s="244"/>
      <c r="AB323" s="244"/>
      <c r="AC323" s="244"/>
    </row>
    <row r="324" spans="1:29" ht="15.75" customHeight="1" x14ac:dyDescent="0.25">
      <c r="A324" s="244"/>
      <c r="B324" s="244"/>
      <c r="C324" s="244"/>
      <c r="D324" s="244"/>
      <c r="E324" s="244"/>
      <c r="F324" s="244"/>
      <c r="G324" s="244"/>
      <c r="H324" s="244"/>
      <c r="I324" s="244"/>
      <c r="J324" s="244"/>
      <c r="K324" s="244"/>
      <c r="L324" s="244"/>
      <c r="M324" s="244"/>
      <c r="N324" s="244"/>
      <c r="O324" s="244"/>
      <c r="P324" s="244"/>
      <c r="Q324" s="244"/>
      <c r="R324" s="244"/>
      <c r="S324" s="244"/>
      <c r="T324" s="244"/>
      <c r="U324" s="244"/>
      <c r="V324" s="244"/>
      <c r="W324" s="244"/>
      <c r="X324" s="244"/>
      <c r="Y324" s="250"/>
      <c r="Z324" s="244"/>
      <c r="AA324" s="244"/>
      <c r="AB324" s="244"/>
      <c r="AC324" s="244"/>
    </row>
    <row r="325" spans="1:29" ht="15.75" customHeight="1" x14ac:dyDescent="0.25">
      <c r="A325" s="244"/>
      <c r="B325" s="244"/>
      <c r="C325" s="244"/>
      <c r="D325" s="244"/>
      <c r="E325" s="244"/>
      <c r="F325" s="244"/>
      <c r="G325" s="244"/>
      <c r="H325" s="244"/>
      <c r="I325" s="244"/>
      <c r="J325" s="244"/>
      <c r="K325" s="244"/>
      <c r="L325" s="244"/>
      <c r="M325" s="244"/>
      <c r="N325" s="244"/>
      <c r="O325" s="244"/>
      <c r="P325" s="244"/>
      <c r="Q325" s="244"/>
      <c r="R325" s="244"/>
      <c r="S325" s="244"/>
      <c r="T325" s="244"/>
      <c r="U325" s="244"/>
      <c r="V325" s="244"/>
      <c r="W325" s="244"/>
      <c r="X325" s="244"/>
      <c r="Y325" s="250"/>
      <c r="Z325" s="244"/>
      <c r="AA325" s="244"/>
      <c r="AB325" s="244"/>
      <c r="AC325" s="244"/>
    </row>
    <row r="326" spans="1:29" ht="15.75" customHeight="1" x14ac:dyDescent="0.25">
      <c r="A326" s="244"/>
      <c r="B326" s="244"/>
      <c r="C326" s="244"/>
      <c r="D326" s="244"/>
      <c r="E326" s="244"/>
      <c r="F326" s="244"/>
      <c r="G326" s="244"/>
      <c r="H326" s="244"/>
      <c r="I326" s="244"/>
      <c r="J326" s="244"/>
      <c r="K326" s="244"/>
      <c r="L326" s="244"/>
      <c r="M326" s="244"/>
      <c r="N326" s="244"/>
      <c r="O326" s="244"/>
      <c r="P326" s="244"/>
      <c r="Q326" s="244"/>
      <c r="R326" s="244"/>
      <c r="S326" s="244"/>
      <c r="T326" s="244"/>
      <c r="U326" s="244"/>
      <c r="V326" s="244"/>
      <c r="W326" s="244"/>
      <c r="X326" s="244"/>
      <c r="Y326" s="250"/>
      <c r="Z326" s="244"/>
      <c r="AA326" s="244"/>
      <c r="AB326" s="244"/>
      <c r="AC326" s="244"/>
    </row>
    <row r="327" spans="1:29" ht="15.75" customHeight="1" x14ac:dyDescent="0.25">
      <c r="A327" s="244"/>
      <c r="B327" s="244"/>
      <c r="C327" s="244"/>
      <c r="D327" s="244"/>
      <c r="E327" s="244"/>
      <c r="F327" s="244"/>
      <c r="G327" s="244"/>
      <c r="H327" s="244"/>
      <c r="I327" s="244"/>
      <c r="J327" s="244"/>
      <c r="K327" s="244"/>
      <c r="L327" s="244"/>
      <c r="M327" s="244"/>
      <c r="N327" s="244"/>
      <c r="O327" s="244"/>
      <c r="P327" s="244"/>
      <c r="Q327" s="244"/>
      <c r="R327" s="244"/>
      <c r="S327" s="244"/>
      <c r="T327" s="244"/>
      <c r="U327" s="244"/>
      <c r="V327" s="244"/>
      <c r="W327" s="244"/>
      <c r="X327" s="244"/>
      <c r="Y327" s="250"/>
      <c r="Z327" s="244"/>
      <c r="AA327" s="244"/>
      <c r="AB327" s="244"/>
      <c r="AC327" s="244"/>
    </row>
    <row r="328" spans="1:29" ht="15.75" customHeight="1" x14ac:dyDescent="0.25">
      <c r="A328" s="244"/>
      <c r="B328" s="244"/>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c r="Y328" s="250"/>
      <c r="Z328" s="244"/>
      <c r="AA328" s="244"/>
      <c r="AB328" s="244"/>
      <c r="AC328" s="244"/>
    </row>
    <row r="329" spans="1:29" ht="15.75" customHeight="1" x14ac:dyDescent="0.25">
      <c r="A329" s="244"/>
      <c r="B329" s="244"/>
      <c r="C329" s="244"/>
      <c r="D329" s="244"/>
      <c r="E329" s="244"/>
      <c r="F329" s="244"/>
      <c r="G329" s="244"/>
      <c r="H329" s="244"/>
      <c r="I329" s="244"/>
      <c r="J329" s="244"/>
      <c r="K329" s="244"/>
      <c r="L329" s="244"/>
      <c r="M329" s="244"/>
      <c r="N329" s="244"/>
      <c r="O329" s="244"/>
      <c r="P329" s="244"/>
      <c r="Q329" s="244"/>
      <c r="R329" s="244"/>
      <c r="S329" s="244"/>
      <c r="T329" s="244"/>
      <c r="U329" s="244"/>
      <c r="V329" s="244"/>
      <c r="W329" s="244"/>
      <c r="X329" s="244"/>
      <c r="Y329" s="250"/>
      <c r="Z329" s="244"/>
      <c r="AA329" s="244"/>
      <c r="AB329" s="244"/>
      <c r="AC329" s="244"/>
    </row>
    <row r="330" spans="1:29" ht="15.75" customHeight="1" x14ac:dyDescent="0.25">
      <c r="A330" s="244"/>
      <c r="B330" s="244"/>
      <c r="C330" s="244"/>
      <c r="D330" s="244"/>
      <c r="E330" s="244"/>
      <c r="F330" s="244"/>
      <c r="G330" s="244"/>
      <c r="H330" s="244"/>
      <c r="I330" s="244"/>
      <c r="J330" s="244"/>
      <c r="K330" s="244"/>
      <c r="L330" s="244"/>
      <c r="M330" s="244"/>
      <c r="N330" s="244"/>
      <c r="O330" s="244"/>
      <c r="P330" s="244"/>
      <c r="Q330" s="244"/>
      <c r="R330" s="244"/>
      <c r="S330" s="244"/>
      <c r="T330" s="244"/>
      <c r="U330" s="244"/>
      <c r="V330" s="244"/>
      <c r="W330" s="244"/>
      <c r="X330" s="244"/>
      <c r="Y330" s="250"/>
      <c r="Z330" s="244"/>
      <c r="AA330" s="244"/>
      <c r="AB330" s="244"/>
      <c r="AC330" s="244"/>
    </row>
    <row r="331" spans="1:29" ht="15.75" customHeight="1" x14ac:dyDescent="0.25">
      <c r="A331" s="244"/>
      <c r="B331" s="244"/>
      <c r="C331" s="244"/>
      <c r="D331" s="244"/>
      <c r="E331" s="244"/>
      <c r="F331" s="244"/>
      <c r="G331" s="244"/>
      <c r="H331" s="244"/>
      <c r="I331" s="244"/>
      <c r="J331" s="244"/>
      <c r="K331" s="244"/>
      <c r="L331" s="244"/>
      <c r="M331" s="244"/>
      <c r="N331" s="244"/>
      <c r="O331" s="244"/>
      <c r="P331" s="244"/>
      <c r="Q331" s="244"/>
      <c r="R331" s="244"/>
      <c r="S331" s="244"/>
      <c r="T331" s="244"/>
      <c r="U331" s="244"/>
      <c r="V331" s="244"/>
      <c r="W331" s="244"/>
      <c r="X331" s="244"/>
      <c r="Y331" s="250"/>
      <c r="Z331" s="244"/>
      <c r="AA331" s="244"/>
      <c r="AB331" s="244"/>
      <c r="AC331" s="244"/>
    </row>
    <row r="332" spans="1:29" ht="15.75" customHeight="1" x14ac:dyDescent="0.25">
      <c r="A332" s="244"/>
      <c r="B332" s="244"/>
      <c r="C332" s="244"/>
      <c r="D332" s="244"/>
      <c r="E332" s="244"/>
      <c r="F332" s="244"/>
      <c r="G332" s="244"/>
      <c r="H332" s="244"/>
      <c r="I332" s="244"/>
      <c r="J332" s="244"/>
      <c r="K332" s="244"/>
      <c r="L332" s="244"/>
      <c r="M332" s="244"/>
      <c r="N332" s="244"/>
      <c r="O332" s="244"/>
      <c r="P332" s="244"/>
      <c r="Q332" s="244"/>
      <c r="R332" s="244"/>
      <c r="S332" s="244"/>
      <c r="T332" s="244"/>
      <c r="U332" s="244"/>
      <c r="V332" s="244"/>
      <c r="W332" s="244"/>
      <c r="X332" s="244"/>
      <c r="Y332" s="250"/>
      <c r="Z332" s="244"/>
      <c r="AA332" s="244"/>
      <c r="AB332" s="244"/>
      <c r="AC332" s="244"/>
    </row>
    <row r="333" spans="1:29" ht="15.75" customHeight="1" x14ac:dyDescent="0.25">
      <c r="A333" s="244"/>
      <c r="B333" s="244"/>
      <c r="C333" s="244"/>
      <c r="D333" s="244"/>
      <c r="E333" s="244"/>
      <c r="F333" s="244"/>
      <c r="G333" s="244"/>
      <c r="H333" s="244"/>
      <c r="I333" s="244"/>
      <c r="J333" s="244"/>
      <c r="K333" s="244"/>
      <c r="L333" s="244"/>
      <c r="M333" s="244"/>
      <c r="N333" s="244"/>
      <c r="O333" s="244"/>
      <c r="P333" s="244"/>
      <c r="Q333" s="244"/>
      <c r="R333" s="244"/>
      <c r="S333" s="244"/>
      <c r="T333" s="244"/>
      <c r="U333" s="244"/>
      <c r="V333" s="244"/>
      <c r="W333" s="244"/>
      <c r="X333" s="244"/>
      <c r="Y333" s="250"/>
      <c r="Z333" s="244"/>
      <c r="AA333" s="244"/>
      <c r="AB333" s="244"/>
      <c r="AC333" s="244"/>
    </row>
    <row r="334" spans="1:29" ht="15.75" customHeight="1" x14ac:dyDescent="0.25">
      <c r="A334" s="244"/>
      <c r="B334" s="244"/>
      <c r="C334" s="244"/>
      <c r="D334" s="244"/>
      <c r="E334" s="244"/>
      <c r="F334" s="244"/>
      <c r="G334" s="244"/>
      <c r="H334" s="244"/>
      <c r="I334" s="244"/>
      <c r="J334" s="244"/>
      <c r="K334" s="244"/>
      <c r="L334" s="244"/>
      <c r="M334" s="244"/>
      <c r="N334" s="244"/>
      <c r="O334" s="244"/>
      <c r="P334" s="244"/>
      <c r="Q334" s="244"/>
      <c r="R334" s="244"/>
      <c r="S334" s="244"/>
      <c r="T334" s="244"/>
      <c r="U334" s="244"/>
      <c r="V334" s="244"/>
      <c r="W334" s="244"/>
      <c r="X334" s="244"/>
      <c r="Y334" s="250"/>
      <c r="Z334" s="244"/>
      <c r="AA334" s="244"/>
      <c r="AB334" s="244"/>
      <c r="AC334" s="244"/>
    </row>
    <row r="335" spans="1:29" ht="15.75" customHeight="1" x14ac:dyDescent="0.25">
      <c r="A335" s="244"/>
      <c r="B335" s="244"/>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c r="Y335" s="250"/>
      <c r="Z335" s="244"/>
      <c r="AA335" s="244"/>
      <c r="AB335" s="244"/>
      <c r="AC335" s="244"/>
    </row>
    <row r="336" spans="1:29" ht="15.75" customHeight="1" x14ac:dyDescent="0.25">
      <c r="A336" s="244"/>
      <c r="B336" s="244"/>
      <c r="C336" s="244"/>
      <c r="D336" s="244"/>
      <c r="E336" s="244"/>
      <c r="F336" s="244"/>
      <c r="G336" s="244"/>
      <c r="H336" s="244"/>
      <c r="I336" s="244"/>
      <c r="J336" s="244"/>
      <c r="K336" s="244"/>
      <c r="L336" s="244"/>
      <c r="M336" s="244"/>
      <c r="N336" s="244"/>
      <c r="O336" s="244"/>
      <c r="P336" s="244"/>
      <c r="Q336" s="244"/>
      <c r="R336" s="244"/>
      <c r="S336" s="244"/>
      <c r="T336" s="244"/>
      <c r="U336" s="244"/>
      <c r="V336" s="244"/>
      <c r="W336" s="244"/>
      <c r="X336" s="244"/>
      <c r="Y336" s="250"/>
      <c r="Z336" s="244"/>
      <c r="AA336" s="244"/>
      <c r="AB336" s="244"/>
      <c r="AC336" s="244"/>
    </row>
    <row r="337" spans="1:29" ht="15.75" customHeight="1" x14ac:dyDescent="0.25">
      <c r="A337" s="244"/>
      <c r="B337" s="244"/>
      <c r="C337" s="244"/>
      <c r="D337" s="244"/>
      <c r="E337" s="244"/>
      <c r="F337" s="244"/>
      <c r="G337" s="244"/>
      <c r="H337" s="244"/>
      <c r="I337" s="244"/>
      <c r="J337" s="244"/>
      <c r="K337" s="244"/>
      <c r="L337" s="244"/>
      <c r="M337" s="244"/>
      <c r="N337" s="244"/>
      <c r="O337" s="244"/>
      <c r="P337" s="244"/>
      <c r="Q337" s="244"/>
      <c r="R337" s="244"/>
      <c r="S337" s="244"/>
      <c r="T337" s="244"/>
      <c r="U337" s="244"/>
      <c r="V337" s="244"/>
      <c r="W337" s="244"/>
      <c r="X337" s="244"/>
      <c r="Y337" s="250"/>
      <c r="Z337" s="244"/>
      <c r="AA337" s="244"/>
      <c r="AB337" s="244"/>
      <c r="AC337" s="244"/>
    </row>
    <row r="338" spans="1:29" ht="15.75" customHeight="1" x14ac:dyDescent="0.25">
      <c r="A338" s="244"/>
      <c r="B338" s="244"/>
      <c r="C338" s="244"/>
      <c r="D338" s="244"/>
      <c r="E338" s="244"/>
      <c r="F338" s="244"/>
      <c r="G338" s="244"/>
      <c r="H338" s="244"/>
      <c r="I338" s="244"/>
      <c r="J338" s="244"/>
      <c r="K338" s="244"/>
      <c r="L338" s="244"/>
      <c r="M338" s="244"/>
      <c r="N338" s="244"/>
      <c r="O338" s="244"/>
      <c r="P338" s="244"/>
      <c r="Q338" s="244"/>
      <c r="R338" s="244"/>
      <c r="S338" s="244"/>
      <c r="T338" s="244"/>
      <c r="U338" s="244"/>
      <c r="V338" s="244"/>
      <c r="W338" s="244"/>
      <c r="X338" s="244"/>
      <c r="Y338" s="250"/>
      <c r="Z338" s="244"/>
      <c r="AA338" s="244"/>
      <c r="AB338" s="244"/>
      <c r="AC338" s="244"/>
    </row>
    <row r="339" spans="1:29" ht="15.75" customHeight="1" x14ac:dyDescent="0.25">
      <c r="A339" s="244"/>
      <c r="B339" s="244"/>
      <c r="C339" s="244"/>
      <c r="D339" s="244"/>
      <c r="E339" s="244"/>
      <c r="F339" s="244"/>
      <c r="G339" s="244"/>
      <c r="H339" s="244"/>
      <c r="I339" s="244"/>
      <c r="J339" s="244"/>
      <c r="K339" s="244"/>
      <c r="L339" s="244"/>
      <c r="M339" s="244"/>
      <c r="N339" s="244"/>
      <c r="O339" s="244"/>
      <c r="P339" s="244"/>
      <c r="Q339" s="244"/>
      <c r="R339" s="244"/>
      <c r="S339" s="244"/>
      <c r="T339" s="244"/>
      <c r="U339" s="244"/>
      <c r="V339" s="244"/>
      <c r="W339" s="244"/>
      <c r="X339" s="244"/>
      <c r="Y339" s="250"/>
      <c r="Z339" s="244"/>
      <c r="AA339" s="244"/>
      <c r="AB339" s="244"/>
      <c r="AC339" s="244"/>
    </row>
    <row r="340" spans="1:29" ht="15.75" customHeight="1" x14ac:dyDescent="0.25">
      <c r="A340" s="244"/>
      <c r="B340" s="244"/>
      <c r="C340" s="244"/>
      <c r="D340" s="244"/>
      <c r="E340" s="244"/>
      <c r="F340" s="244"/>
      <c r="G340" s="244"/>
      <c r="H340" s="244"/>
      <c r="I340" s="244"/>
      <c r="J340" s="244"/>
      <c r="K340" s="244"/>
      <c r="L340" s="244"/>
      <c r="M340" s="244"/>
      <c r="N340" s="244"/>
      <c r="O340" s="244"/>
      <c r="P340" s="244"/>
      <c r="Q340" s="244"/>
      <c r="R340" s="244"/>
      <c r="S340" s="244"/>
      <c r="T340" s="244"/>
      <c r="U340" s="244"/>
      <c r="V340" s="244"/>
      <c r="W340" s="244"/>
      <c r="X340" s="244"/>
      <c r="Y340" s="250"/>
      <c r="Z340" s="244"/>
      <c r="AA340" s="244"/>
      <c r="AB340" s="244"/>
      <c r="AC340" s="244"/>
    </row>
    <row r="341" spans="1:29" ht="15.75" customHeight="1" x14ac:dyDescent="0.25">
      <c r="A341" s="244"/>
      <c r="B341" s="244"/>
      <c r="C341" s="244"/>
      <c r="D341" s="244"/>
      <c r="E341" s="244"/>
      <c r="F341" s="244"/>
      <c r="G341" s="244"/>
      <c r="H341" s="244"/>
      <c r="I341" s="244"/>
      <c r="J341" s="244"/>
      <c r="K341" s="244"/>
      <c r="L341" s="244"/>
      <c r="M341" s="244"/>
      <c r="N341" s="244"/>
      <c r="O341" s="244"/>
      <c r="P341" s="244"/>
      <c r="Q341" s="244"/>
      <c r="R341" s="244"/>
      <c r="S341" s="244"/>
      <c r="T341" s="244"/>
      <c r="U341" s="244"/>
      <c r="V341" s="244"/>
      <c r="W341" s="244"/>
      <c r="X341" s="244"/>
      <c r="Y341" s="250"/>
      <c r="Z341" s="244"/>
      <c r="AA341" s="244"/>
      <c r="AB341" s="244"/>
      <c r="AC341" s="244"/>
    </row>
    <row r="342" spans="1:29" ht="15.75" customHeight="1" x14ac:dyDescent="0.25">
      <c r="A342" s="244"/>
      <c r="B342" s="244"/>
      <c r="C342" s="244"/>
      <c r="D342" s="244"/>
      <c r="E342" s="244"/>
      <c r="F342" s="244"/>
      <c r="G342" s="244"/>
      <c r="H342" s="244"/>
      <c r="I342" s="244"/>
      <c r="J342" s="244"/>
      <c r="K342" s="244"/>
      <c r="L342" s="244"/>
      <c r="M342" s="244"/>
      <c r="N342" s="244"/>
      <c r="O342" s="244"/>
      <c r="P342" s="244"/>
      <c r="Q342" s="244"/>
      <c r="R342" s="244"/>
      <c r="S342" s="244"/>
      <c r="T342" s="244"/>
      <c r="U342" s="244"/>
      <c r="V342" s="244"/>
      <c r="W342" s="244"/>
      <c r="X342" s="244"/>
      <c r="Y342" s="250"/>
      <c r="Z342" s="244"/>
      <c r="AA342" s="244"/>
      <c r="AB342" s="244"/>
      <c r="AC342" s="244"/>
    </row>
    <row r="343" spans="1:29" ht="15.75" customHeight="1" x14ac:dyDescent="0.25">
      <c r="A343" s="244"/>
      <c r="B343" s="244"/>
      <c r="C343" s="244"/>
      <c r="D343" s="244"/>
      <c r="E343" s="244"/>
      <c r="F343" s="244"/>
      <c r="G343" s="244"/>
      <c r="H343" s="244"/>
      <c r="I343" s="244"/>
      <c r="J343" s="244"/>
      <c r="K343" s="244"/>
      <c r="L343" s="244"/>
      <c r="M343" s="244"/>
      <c r="N343" s="244"/>
      <c r="O343" s="244"/>
      <c r="P343" s="244"/>
      <c r="Q343" s="244"/>
      <c r="R343" s="244"/>
      <c r="S343" s="244"/>
      <c r="T343" s="244"/>
      <c r="U343" s="244"/>
      <c r="V343" s="244"/>
      <c r="W343" s="244"/>
      <c r="X343" s="244"/>
      <c r="Y343" s="250"/>
      <c r="Z343" s="244"/>
      <c r="AA343" s="244"/>
      <c r="AB343" s="244"/>
      <c r="AC343" s="244"/>
    </row>
    <row r="344" spans="1:29" ht="15.75" customHeight="1" x14ac:dyDescent="0.25">
      <c r="A344" s="244"/>
      <c r="B344" s="244"/>
      <c r="C344" s="244"/>
      <c r="D344" s="244"/>
      <c r="E344" s="244"/>
      <c r="F344" s="244"/>
      <c r="G344" s="244"/>
      <c r="H344" s="244"/>
      <c r="I344" s="244"/>
      <c r="J344" s="244"/>
      <c r="K344" s="244"/>
      <c r="L344" s="244"/>
      <c r="M344" s="244"/>
      <c r="N344" s="244"/>
      <c r="O344" s="244"/>
      <c r="P344" s="244"/>
      <c r="Q344" s="244"/>
      <c r="R344" s="244"/>
      <c r="S344" s="244"/>
      <c r="T344" s="244"/>
      <c r="U344" s="244"/>
      <c r="V344" s="244"/>
      <c r="W344" s="244"/>
      <c r="X344" s="244"/>
      <c r="Y344" s="250"/>
      <c r="Z344" s="244"/>
      <c r="AA344" s="244"/>
      <c r="AB344" s="244"/>
      <c r="AC344" s="244"/>
    </row>
    <row r="345" spans="1:29" ht="15.75" customHeight="1" x14ac:dyDescent="0.25">
      <c r="A345" s="244"/>
      <c r="B345" s="244"/>
      <c r="C345" s="244"/>
      <c r="D345" s="244"/>
      <c r="E345" s="244"/>
      <c r="F345" s="244"/>
      <c r="G345" s="244"/>
      <c r="H345" s="244"/>
      <c r="I345" s="244"/>
      <c r="J345" s="244"/>
      <c r="K345" s="244"/>
      <c r="L345" s="244"/>
      <c r="M345" s="244"/>
      <c r="N345" s="244"/>
      <c r="O345" s="244"/>
      <c r="P345" s="244"/>
      <c r="Q345" s="244"/>
      <c r="R345" s="244"/>
      <c r="S345" s="244"/>
      <c r="T345" s="244"/>
      <c r="U345" s="244"/>
      <c r="V345" s="244"/>
      <c r="W345" s="244"/>
      <c r="X345" s="244"/>
      <c r="Y345" s="250"/>
      <c r="Z345" s="244"/>
      <c r="AA345" s="244"/>
      <c r="AB345" s="244"/>
      <c r="AC345" s="244"/>
    </row>
    <row r="346" spans="1:29" ht="15.75" customHeight="1" x14ac:dyDescent="0.25">
      <c r="A346" s="244"/>
      <c r="B346" s="244"/>
      <c r="C346" s="244"/>
      <c r="D346" s="244"/>
      <c r="E346" s="244"/>
      <c r="F346" s="244"/>
      <c r="G346" s="244"/>
      <c r="H346" s="244"/>
      <c r="I346" s="244"/>
      <c r="J346" s="244"/>
      <c r="K346" s="244"/>
      <c r="L346" s="244"/>
      <c r="M346" s="244"/>
      <c r="N346" s="244"/>
      <c r="O346" s="244"/>
      <c r="P346" s="244"/>
      <c r="Q346" s="244"/>
      <c r="R346" s="244"/>
      <c r="S346" s="244"/>
      <c r="T346" s="244"/>
      <c r="U346" s="244"/>
      <c r="V346" s="244"/>
      <c r="W346" s="244"/>
      <c r="X346" s="244"/>
      <c r="Y346" s="250"/>
      <c r="Z346" s="244"/>
      <c r="AA346" s="244"/>
      <c r="AB346" s="244"/>
      <c r="AC346" s="244"/>
    </row>
    <row r="347" spans="1:29" ht="15.75" customHeight="1" x14ac:dyDescent="0.25">
      <c r="A347" s="244"/>
      <c r="B347" s="244"/>
      <c r="C347" s="244"/>
      <c r="D347" s="244"/>
      <c r="E347" s="244"/>
      <c r="F347" s="244"/>
      <c r="G347" s="244"/>
      <c r="H347" s="244"/>
      <c r="I347" s="244"/>
      <c r="J347" s="244"/>
      <c r="K347" s="244"/>
      <c r="L347" s="244"/>
      <c r="M347" s="244"/>
      <c r="N347" s="244"/>
      <c r="O347" s="244"/>
      <c r="P347" s="244"/>
      <c r="Q347" s="244"/>
      <c r="R347" s="244"/>
      <c r="S347" s="244"/>
      <c r="T347" s="244"/>
      <c r="U347" s="244"/>
      <c r="V347" s="244"/>
      <c r="W347" s="244"/>
      <c r="X347" s="244"/>
      <c r="Y347" s="250"/>
      <c r="Z347" s="244"/>
      <c r="AA347" s="244"/>
      <c r="AB347" s="244"/>
      <c r="AC347" s="244"/>
    </row>
    <row r="348" spans="1:29" ht="15.75" customHeight="1" x14ac:dyDescent="0.25">
      <c r="A348" s="244"/>
      <c r="B348" s="244"/>
      <c r="C348" s="244"/>
      <c r="D348" s="244"/>
      <c r="E348" s="244"/>
      <c r="F348" s="244"/>
      <c r="G348" s="244"/>
      <c r="H348" s="244"/>
      <c r="I348" s="244"/>
      <c r="J348" s="244"/>
      <c r="K348" s="244"/>
      <c r="L348" s="244"/>
      <c r="M348" s="244"/>
      <c r="N348" s="244"/>
      <c r="O348" s="244"/>
      <c r="P348" s="244"/>
      <c r="Q348" s="244"/>
      <c r="R348" s="244"/>
      <c r="S348" s="244"/>
      <c r="T348" s="244"/>
      <c r="U348" s="244"/>
      <c r="V348" s="244"/>
      <c r="W348" s="244"/>
      <c r="X348" s="244"/>
      <c r="Y348" s="250"/>
      <c r="Z348" s="244"/>
      <c r="AA348" s="244"/>
      <c r="AB348" s="244"/>
      <c r="AC348" s="244"/>
    </row>
    <row r="349" spans="1:29" ht="15.75" customHeight="1" x14ac:dyDescent="0.25">
      <c r="A349" s="244"/>
      <c r="B349" s="244"/>
      <c r="C349" s="244"/>
      <c r="D349" s="244"/>
      <c r="E349" s="244"/>
      <c r="F349" s="244"/>
      <c r="G349" s="244"/>
      <c r="H349" s="244"/>
      <c r="I349" s="244"/>
      <c r="J349" s="244"/>
      <c r="K349" s="244"/>
      <c r="L349" s="244"/>
      <c r="M349" s="244"/>
      <c r="N349" s="244"/>
      <c r="O349" s="244"/>
      <c r="P349" s="244"/>
      <c r="Q349" s="244"/>
      <c r="R349" s="244"/>
      <c r="S349" s="244"/>
      <c r="T349" s="244"/>
      <c r="U349" s="244"/>
      <c r="V349" s="244"/>
      <c r="W349" s="244"/>
      <c r="X349" s="244"/>
      <c r="Y349" s="250"/>
      <c r="Z349" s="244"/>
      <c r="AA349" s="244"/>
      <c r="AB349" s="244"/>
      <c r="AC349" s="244"/>
    </row>
    <row r="350" spans="1:29" ht="15.75" customHeight="1" x14ac:dyDescent="0.25">
      <c r="A350" s="244"/>
      <c r="B350" s="244"/>
      <c r="C350" s="244"/>
      <c r="D350" s="244"/>
      <c r="E350" s="244"/>
      <c r="F350" s="244"/>
      <c r="G350" s="244"/>
      <c r="H350" s="244"/>
      <c r="I350" s="244"/>
      <c r="J350" s="244"/>
      <c r="K350" s="244"/>
      <c r="L350" s="244"/>
      <c r="M350" s="244"/>
      <c r="N350" s="244"/>
      <c r="O350" s="244"/>
      <c r="P350" s="244"/>
      <c r="Q350" s="244"/>
      <c r="R350" s="244"/>
      <c r="S350" s="244"/>
      <c r="T350" s="244"/>
      <c r="U350" s="244"/>
      <c r="V350" s="244"/>
      <c r="W350" s="244"/>
      <c r="X350" s="244"/>
      <c r="Y350" s="250"/>
      <c r="Z350" s="244"/>
      <c r="AA350" s="244"/>
      <c r="AB350" s="244"/>
      <c r="AC350" s="244"/>
    </row>
    <row r="351" spans="1:29" ht="15.75" customHeight="1" x14ac:dyDescent="0.25">
      <c r="A351" s="244"/>
      <c r="B351" s="244"/>
      <c r="C351" s="244"/>
      <c r="D351" s="244"/>
      <c r="E351" s="244"/>
      <c r="F351" s="244"/>
      <c r="G351" s="244"/>
      <c r="H351" s="244"/>
      <c r="I351" s="244"/>
      <c r="J351" s="244"/>
      <c r="K351" s="244"/>
      <c r="L351" s="244"/>
      <c r="M351" s="244"/>
      <c r="N351" s="244"/>
      <c r="O351" s="244"/>
      <c r="P351" s="244"/>
      <c r="Q351" s="244"/>
      <c r="R351" s="244"/>
      <c r="S351" s="244"/>
      <c r="T351" s="244"/>
      <c r="U351" s="244"/>
      <c r="V351" s="244"/>
      <c r="W351" s="244"/>
      <c r="X351" s="244"/>
      <c r="Y351" s="250"/>
      <c r="Z351" s="244"/>
      <c r="AA351" s="244"/>
      <c r="AB351" s="244"/>
      <c r="AC351" s="244"/>
    </row>
    <row r="352" spans="1:29" ht="15.75" customHeight="1" x14ac:dyDescent="0.25">
      <c r="A352" s="244"/>
      <c r="B352" s="244"/>
      <c r="C352" s="244"/>
      <c r="D352" s="244"/>
      <c r="E352" s="244"/>
      <c r="F352" s="244"/>
      <c r="G352" s="244"/>
      <c r="H352" s="244"/>
      <c r="I352" s="244"/>
      <c r="J352" s="244"/>
      <c r="K352" s="244"/>
      <c r="L352" s="244"/>
      <c r="M352" s="244"/>
      <c r="N352" s="244"/>
      <c r="O352" s="244"/>
      <c r="P352" s="244"/>
      <c r="Q352" s="244"/>
      <c r="R352" s="244"/>
      <c r="S352" s="244"/>
      <c r="T352" s="244"/>
      <c r="U352" s="244"/>
      <c r="V352" s="244"/>
      <c r="W352" s="244"/>
      <c r="X352" s="244"/>
      <c r="Y352" s="250"/>
      <c r="Z352" s="244"/>
      <c r="AA352" s="244"/>
      <c r="AB352" s="244"/>
      <c r="AC352" s="244"/>
    </row>
    <row r="353" spans="1:29" ht="15.75" customHeight="1" x14ac:dyDescent="0.25">
      <c r="A353" s="244"/>
      <c r="B353" s="244"/>
      <c r="C353" s="244"/>
      <c r="D353" s="244"/>
      <c r="E353" s="244"/>
      <c r="F353" s="244"/>
      <c r="G353" s="244"/>
      <c r="H353" s="244"/>
      <c r="I353" s="244"/>
      <c r="J353" s="244"/>
      <c r="K353" s="244"/>
      <c r="L353" s="244"/>
      <c r="M353" s="244"/>
      <c r="N353" s="244"/>
      <c r="O353" s="244"/>
      <c r="P353" s="244"/>
      <c r="Q353" s="244"/>
      <c r="R353" s="244"/>
      <c r="S353" s="244"/>
      <c r="T353" s="244"/>
      <c r="U353" s="244"/>
      <c r="V353" s="244"/>
      <c r="W353" s="244"/>
      <c r="X353" s="244"/>
      <c r="Y353" s="250"/>
      <c r="Z353" s="244"/>
      <c r="AA353" s="244"/>
      <c r="AB353" s="244"/>
      <c r="AC353" s="244"/>
    </row>
    <row r="354" spans="1:29" ht="15.75" customHeight="1" x14ac:dyDescent="0.25">
      <c r="A354" s="244"/>
      <c r="B354" s="244"/>
      <c r="C354" s="244"/>
      <c r="D354" s="244"/>
      <c r="E354" s="244"/>
      <c r="F354" s="244"/>
      <c r="G354" s="244"/>
      <c r="H354" s="244"/>
      <c r="I354" s="244"/>
      <c r="J354" s="244"/>
      <c r="K354" s="244"/>
      <c r="L354" s="244"/>
      <c r="M354" s="244"/>
      <c r="N354" s="244"/>
      <c r="O354" s="244"/>
      <c r="P354" s="244"/>
      <c r="Q354" s="244"/>
      <c r="R354" s="244"/>
      <c r="S354" s="244"/>
      <c r="T354" s="244"/>
      <c r="U354" s="244"/>
      <c r="V354" s="244"/>
      <c r="W354" s="244"/>
      <c r="X354" s="244"/>
      <c r="Y354" s="250"/>
      <c r="Z354" s="244"/>
      <c r="AA354" s="244"/>
      <c r="AB354" s="244"/>
      <c r="AC354" s="244"/>
    </row>
    <row r="355" spans="1:29" ht="15.75" customHeight="1" x14ac:dyDescent="0.25">
      <c r="A355" s="244"/>
      <c r="B355" s="244"/>
      <c r="C355" s="244"/>
      <c r="D355" s="244"/>
      <c r="E355" s="244"/>
      <c r="F355" s="244"/>
      <c r="G355" s="244"/>
      <c r="H355" s="244"/>
      <c r="I355" s="244"/>
      <c r="J355" s="244"/>
      <c r="K355" s="244"/>
      <c r="L355" s="244"/>
      <c r="M355" s="244"/>
      <c r="N355" s="244"/>
      <c r="O355" s="244"/>
      <c r="P355" s="244"/>
      <c r="Q355" s="244"/>
      <c r="R355" s="244"/>
      <c r="S355" s="244"/>
      <c r="T355" s="244"/>
      <c r="U355" s="244"/>
      <c r="V355" s="244"/>
      <c r="W355" s="244"/>
      <c r="X355" s="244"/>
      <c r="Y355" s="250"/>
      <c r="Z355" s="244"/>
      <c r="AA355" s="244"/>
      <c r="AB355" s="244"/>
      <c r="AC355" s="244"/>
    </row>
    <row r="356" spans="1:29" ht="15.75" customHeight="1" x14ac:dyDescent="0.25">
      <c r="A356" s="244"/>
      <c r="B356" s="244"/>
      <c r="C356" s="244"/>
      <c r="D356" s="244"/>
      <c r="E356" s="244"/>
      <c r="F356" s="244"/>
      <c r="G356" s="244"/>
      <c r="H356" s="244"/>
      <c r="I356" s="244"/>
      <c r="J356" s="244"/>
      <c r="K356" s="244"/>
      <c r="L356" s="244"/>
      <c r="M356" s="244"/>
      <c r="N356" s="244"/>
      <c r="O356" s="244"/>
      <c r="P356" s="244"/>
      <c r="Q356" s="244"/>
      <c r="R356" s="244"/>
      <c r="S356" s="244"/>
      <c r="T356" s="244"/>
      <c r="U356" s="244"/>
      <c r="V356" s="244"/>
      <c r="W356" s="244"/>
      <c r="X356" s="244"/>
      <c r="Y356" s="250"/>
      <c r="Z356" s="244"/>
      <c r="AA356" s="244"/>
      <c r="AB356" s="244"/>
      <c r="AC356" s="244"/>
    </row>
    <row r="357" spans="1:29" ht="15.75" customHeight="1" x14ac:dyDescent="0.25">
      <c r="A357" s="244"/>
      <c r="B357" s="244"/>
      <c r="C357" s="244"/>
      <c r="D357" s="244"/>
      <c r="E357" s="244"/>
      <c r="F357" s="244"/>
      <c r="G357" s="244"/>
      <c r="H357" s="244"/>
      <c r="I357" s="244"/>
      <c r="J357" s="244"/>
      <c r="K357" s="244"/>
      <c r="L357" s="244"/>
      <c r="M357" s="244"/>
      <c r="N357" s="244"/>
      <c r="O357" s="244"/>
      <c r="P357" s="244"/>
      <c r="Q357" s="244"/>
      <c r="R357" s="244"/>
      <c r="S357" s="244"/>
      <c r="T357" s="244"/>
      <c r="U357" s="244"/>
      <c r="V357" s="244"/>
      <c r="W357" s="244"/>
      <c r="X357" s="244"/>
      <c r="Y357" s="250"/>
      <c r="Z357" s="244"/>
      <c r="AA357" s="244"/>
      <c r="AB357" s="244"/>
      <c r="AC357" s="244"/>
    </row>
    <row r="358" spans="1:29" ht="15.75" customHeight="1" x14ac:dyDescent="0.25">
      <c r="A358" s="244"/>
      <c r="B358" s="244"/>
      <c r="C358" s="244"/>
      <c r="D358" s="244"/>
      <c r="E358" s="244"/>
      <c r="F358" s="244"/>
      <c r="G358" s="244"/>
      <c r="H358" s="244"/>
      <c r="I358" s="244"/>
      <c r="J358" s="244"/>
      <c r="K358" s="244"/>
      <c r="L358" s="244"/>
      <c r="M358" s="244"/>
      <c r="N358" s="244"/>
      <c r="O358" s="244"/>
      <c r="P358" s="244"/>
      <c r="Q358" s="244"/>
      <c r="R358" s="244"/>
      <c r="S358" s="244"/>
      <c r="T358" s="244"/>
      <c r="U358" s="244"/>
      <c r="V358" s="244"/>
      <c r="W358" s="244"/>
      <c r="X358" s="244"/>
      <c r="Y358" s="250"/>
      <c r="Z358" s="244"/>
      <c r="AA358" s="244"/>
      <c r="AB358" s="244"/>
      <c r="AC358" s="244"/>
    </row>
    <row r="359" spans="1:29" ht="15.75" customHeight="1" x14ac:dyDescent="0.25">
      <c r="A359" s="244"/>
      <c r="B359" s="244"/>
      <c r="C359" s="244"/>
      <c r="D359" s="244"/>
      <c r="E359" s="244"/>
      <c r="F359" s="244"/>
      <c r="G359" s="244"/>
      <c r="H359" s="244"/>
      <c r="I359" s="244"/>
      <c r="J359" s="244"/>
      <c r="K359" s="244"/>
      <c r="L359" s="244"/>
      <c r="M359" s="244"/>
      <c r="N359" s="244"/>
      <c r="O359" s="244"/>
      <c r="P359" s="244"/>
      <c r="Q359" s="244"/>
      <c r="R359" s="244"/>
      <c r="S359" s="244"/>
      <c r="T359" s="244"/>
      <c r="U359" s="244"/>
      <c r="V359" s="244"/>
      <c r="W359" s="244"/>
      <c r="X359" s="244"/>
      <c r="Y359" s="250"/>
      <c r="Z359" s="244"/>
      <c r="AA359" s="244"/>
      <c r="AB359" s="244"/>
      <c r="AC359" s="244"/>
    </row>
    <row r="360" spans="1:29" ht="15.75" customHeight="1" x14ac:dyDescent="0.25">
      <c r="A360" s="244"/>
      <c r="B360" s="244"/>
      <c r="C360" s="244"/>
      <c r="D360" s="244"/>
      <c r="E360" s="244"/>
      <c r="F360" s="244"/>
      <c r="G360" s="244"/>
      <c r="H360" s="244"/>
      <c r="I360" s="244"/>
      <c r="J360" s="244"/>
      <c r="K360" s="244"/>
      <c r="L360" s="244"/>
      <c r="M360" s="244"/>
      <c r="N360" s="244"/>
      <c r="O360" s="244"/>
      <c r="P360" s="244"/>
      <c r="Q360" s="244"/>
      <c r="R360" s="244"/>
      <c r="S360" s="244"/>
      <c r="T360" s="244"/>
      <c r="U360" s="244"/>
      <c r="V360" s="244"/>
      <c r="W360" s="244"/>
      <c r="X360" s="244"/>
      <c r="Y360" s="250"/>
      <c r="Z360" s="244"/>
      <c r="AA360" s="244"/>
      <c r="AB360" s="244"/>
      <c r="AC360" s="244"/>
    </row>
    <row r="361" spans="1:29" ht="15.75" customHeight="1" x14ac:dyDescent="0.25">
      <c r="A361" s="244"/>
      <c r="B361" s="244"/>
      <c r="C361" s="244"/>
      <c r="D361" s="244"/>
      <c r="E361" s="244"/>
      <c r="F361" s="244"/>
      <c r="G361" s="244"/>
      <c r="H361" s="244"/>
      <c r="I361" s="244"/>
      <c r="J361" s="244"/>
      <c r="K361" s="244"/>
      <c r="L361" s="244"/>
      <c r="M361" s="244"/>
      <c r="N361" s="244"/>
      <c r="O361" s="244"/>
      <c r="P361" s="244"/>
      <c r="Q361" s="244"/>
      <c r="R361" s="244"/>
      <c r="S361" s="244"/>
      <c r="T361" s="244"/>
      <c r="U361" s="244"/>
      <c r="V361" s="244"/>
      <c r="W361" s="244"/>
      <c r="X361" s="244"/>
      <c r="Y361" s="250"/>
      <c r="Z361" s="244"/>
      <c r="AA361" s="244"/>
      <c r="AB361" s="244"/>
      <c r="AC361" s="244"/>
    </row>
    <row r="362" spans="1:29" ht="15.75" customHeight="1" x14ac:dyDescent="0.25">
      <c r="A362" s="244"/>
      <c r="B362" s="244"/>
      <c r="C362" s="244"/>
      <c r="D362" s="244"/>
      <c r="E362" s="244"/>
      <c r="F362" s="244"/>
      <c r="G362" s="244"/>
      <c r="H362" s="244"/>
      <c r="I362" s="244"/>
      <c r="J362" s="244"/>
      <c r="K362" s="244"/>
      <c r="L362" s="244"/>
      <c r="M362" s="244"/>
      <c r="N362" s="244"/>
      <c r="O362" s="244"/>
      <c r="P362" s="244"/>
      <c r="Q362" s="244"/>
      <c r="R362" s="244"/>
      <c r="S362" s="244"/>
      <c r="T362" s="244"/>
      <c r="U362" s="244"/>
      <c r="V362" s="244"/>
      <c r="W362" s="244"/>
      <c r="X362" s="244"/>
      <c r="Y362" s="250"/>
      <c r="Z362" s="244"/>
      <c r="AA362" s="244"/>
      <c r="AB362" s="244"/>
      <c r="AC362" s="244"/>
    </row>
    <row r="363" spans="1:29" ht="15.75" customHeight="1" x14ac:dyDescent="0.25">
      <c r="A363" s="244"/>
      <c r="B363" s="244"/>
      <c r="C363" s="244"/>
      <c r="D363" s="244"/>
      <c r="E363" s="244"/>
      <c r="F363" s="244"/>
      <c r="G363" s="244"/>
      <c r="H363" s="244"/>
      <c r="I363" s="244"/>
      <c r="J363" s="244"/>
      <c r="K363" s="244"/>
      <c r="L363" s="244"/>
      <c r="M363" s="244"/>
      <c r="N363" s="244"/>
      <c r="O363" s="244"/>
      <c r="P363" s="244"/>
      <c r="Q363" s="244"/>
      <c r="R363" s="244"/>
      <c r="S363" s="244"/>
      <c r="T363" s="244"/>
      <c r="U363" s="244"/>
      <c r="V363" s="244"/>
      <c r="W363" s="244"/>
      <c r="X363" s="244"/>
      <c r="Y363" s="250"/>
      <c r="Z363" s="244"/>
      <c r="AA363" s="244"/>
      <c r="AB363" s="244"/>
      <c r="AC363" s="244"/>
    </row>
    <row r="364" spans="1:29" ht="15.75" customHeight="1" x14ac:dyDescent="0.25">
      <c r="A364" s="244"/>
      <c r="B364" s="244"/>
      <c r="C364" s="244"/>
      <c r="D364" s="244"/>
      <c r="E364" s="244"/>
      <c r="F364" s="244"/>
      <c r="G364" s="244"/>
      <c r="H364" s="244"/>
      <c r="I364" s="244"/>
      <c r="J364" s="244"/>
      <c r="K364" s="244"/>
      <c r="L364" s="244"/>
      <c r="M364" s="244"/>
      <c r="N364" s="244"/>
      <c r="O364" s="244"/>
      <c r="P364" s="244"/>
      <c r="Q364" s="244"/>
      <c r="R364" s="244"/>
      <c r="S364" s="244"/>
      <c r="T364" s="244"/>
      <c r="U364" s="244"/>
      <c r="V364" s="244"/>
      <c r="W364" s="244"/>
      <c r="X364" s="244"/>
      <c r="Y364" s="250"/>
      <c r="Z364" s="244"/>
      <c r="AA364" s="244"/>
      <c r="AB364" s="244"/>
      <c r="AC364" s="244"/>
    </row>
    <row r="365" spans="1:29" ht="15.75" customHeight="1" x14ac:dyDescent="0.25">
      <c r="A365" s="244"/>
      <c r="B365" s="244"/>
      <c r="C365" s="244"/>
      <c r="D365" s="244"/>
      <c r="E365" s="244"/>
      <c r="F365" s="244"/>
      <c r="G365" s="244"/>
      <c r="H365" s="244"/>
      <c r="I365" s="244"/>
      <c r="J365" s="244"/>
      <c r="K365" s="244"/>
      <c r="L365" s="244"/>
      <c r="M365" s="244"/>
      <c r="N365" s="244"/>
      <c r="O365" s="244"/>
      <c r="P365" s="244"/>
      <c r="Q365" s="244"/>
      <c r="R365" s="244"/>
      <c r="S365" s="244"/>
      <c r="T365" s="244"/>
      <c r="U365" s="244"/>
      <c r="V365" s="244"/>
      <c r="W365" s="244"/>
      <c r="X365" s="244"/>
      <c r="Y365" s="250"/>
      <c r="Z365" s="244"/>
      <c r="AA365" s="244"/>
      <c r="AB365" s="244"/>
      <c r="AC365" s="244"/>
    </row>
    <row r="366" spans="1:29" ht="15.75" customHeight="1" x14ac:dyDescent="0.25">
      <c r="A366" s="244"/>
      <c r="B366" s="244"/>
      <c r="C366" s="244"/>
      <c r="D366" s="244"/>
      <c r="E366" s="244"/>
      <c r="F366" s="244"/>
      <c r="G366" s="244"/>
      <c r="H366" s="244"/>
      <c r="I366" s="244"/>
      <c r="J366" s="244"/>
      <c r="K366" s="244"/>
      <c r="L366" s="244"/>
      <c r="M366" s="244"/>
      <c r="N366" s="244"/>
      <c r="O366" s="244"/>
      <c r="P366" s="244"/>
      <c r="Q366" s="244"/>
      <c r="R366" s="244"/>
      <c r="S366" s="244"/>
      <c r="T366" s="244"/>
      <c r="U366" s="244"/>
      <c r="V366" s="244"/>
      <c r="W366" s="244"/>
      <c r="X366" s="244"/>
      <c r="Y366" s="250"/>
      <c r="Z366" s="244"/>
      <c r="AA366" s="244"/>
      <c r="AB366" s="244"/>
      <c r="AC366" s="244"/>
    </row>
    <row r="367" spans="1:29" ht="15.75" customHeight="1" x14ac:dyDescent="0.25">
      <c r="A367" s="244"/>
      <c r="B367" s="244"/>
      <c r="C367" s="244"/>
      <c r="D367" s="244"/>
      <c r="E367" s="244"/>
      <c r="F367" s="244"/>
      <c r="G367" s="244"/>
      <c r="H367" s="244"/>
      <c r="I367" s="244"/>
      <c r="J367" s="244"/>
      <c r="K367" s="244"/>
      <c r="L367" s="244"/>
      <c r="M367" s="244"/>
      <c r="N367" s="244"/>
      <c r="O367" s="244"/>
      <c r="P367" s="244"/>
      <c r="Q367" s="244"/>
      <c r="R367" s="244"/>
      <c r="S367" s="244"/>
      <c r="T367" s="244"/>
      <c r="U367" s="244"/>
      <c r="V367" s="244"/>
      <c r="W367" s="244"/>
      <c r="X367" s="244"/>
      <c r="Y367" s="250"/>
      <c r="Z367" s="244"/>
      <c r="AA367" s="244"/>
      <c r="AB367" s="244"/>
      <c r="AC367" s="244"/>
    </row>
    <row r="368" spans="1:29" ht="15.75" customHeight="1" x14ac:dyDescent="0.25">
      <c r="A368" s="244"/>
      <c r="B368" s="244"/>
      <c r="C368" s="244"/>
      <c r="D368" s="244"/>
      <c r="E368" s="244"/>
      <c r="F368" s="244"/>
      <c r="G368" s="244"/>
      <c r="H368" s="244"/>
      <c r="I368" s="244"/>
      <c r="J368" s="244"/>
      <c r="K368" s="244"/>
      <c r="L368" s="244"/>
      <c r="M368" s="244"/>
      <c r="N368" s="244"/>
      <c r="O368" s="244"/>
      <c r="P368" s="244"/>
      <c r="Q368" s="244"/>
      <c r="R368" s="244"/>
      <c r="S368" s="244"/>
      <c r="T368" s="244"/>
      <c r="U368" s="244"/>
      <c r="V368" s="244"/>
      <c r="W368" s="244"/>
      <c r="X368" s="244"/>
      <c r="Y368" s="250"/>
      <c r="Z368" s="244"/>
      <c r="AA368" s="244"/>
      <c r="AB368" s="244"/>
      <c r="AC368" s="244"/>
    </row>
    <row r="369" spans="1:29" ht="15.75" customHeight="1" x14ac:dyDescent="0.25">
      <c r="A369" s="244"/>
      <c r="B369" s="244"/>
      <c r="C369" s="244"/>
      <c r="D369" s="244"/>
      <c r="E369" s="244"/>
      <c r="F369" s="244"/>
      <c r="G369" s="244"/>
      <c r="H369" s="244"/>
      <c r="I369" s="244"/>
      <c r="J369" s="244"/>
      <c r="K369" s="244"/>
      <c r="L369" s="244"/>
      <c r="M369" s="244"/>
      <c r="N369" s="244"/>
      <c r="O369" s="244"/>
      <c r="P369" s="244"/>
      <c r="Q369" s="244"/>
      <c r="R369" s="244"/>
      <c r="S369" s="244"/>
      <c r="T369" s="244"/>
      <c r="U369" s="244"/>
      <c r="V369" s="244"/>
      <c r="W369" s="244"/>
      <c r="X369" s="244"/>
      <c r="Y369" s="250"/>
      <c r="Z369" s="244"/>
      <c r="AA369" s="244"/>
      <c r="AB369" s="244"/>
      <c r="AC369" s="244"/>
    </row>
    <row r="370" spans="1:29" ht="15.75" customHeight="1" x14ac:dyDescent="0.25">
      <c r="A370" s="244"/>
      <c r="B370" s="244"/>
      <c r="C370" s="244"/>
      <c r="D370" s="244"/>
      <c r="E370" s="244"/>
      <c r="F370" s="244"/>
      <c r="G370" s="244"/>
      <c r="H370" s="244"/>
      <c r="I370" s="244"/>
      <c r="J370" s="244"/>
      <c r="K370" s="244"/>
      <c r="L370" s="244"/>
      <c r="M370" s="244"/>
      <c r="N370" s="244"/>
      <c r="O370" s="244"/>
      <c r="P370" s="244"/>
      <c r="Q370" s="244"/>
      <c r="R370" s="244"/>
      <c r="S370" s="244"/>
      <c r="T370" s="244"/>
      <c r="U370" s="244"/>
      <c r="V370" s="244"/>
      <c r="W370" s="244"/>
      <c r="X370" s="244"/>
      <c r="Y370" s="250"/>
      <c r="Z370" s="244"/>
      <c r="AA370" s="244"/>
      <c r="AB370" s="244"/>
      <c r="AC370" s="244"/>
    </row>
    <row r="371" spans="1:29" ht="15.75" customHeight="1" x14ac:dyDescent="0.25">
      <c r="A371" s="244"/>
      <c r="B371" s="244"/>
      <c r="C371" s="244"/>
      <c r="D371" s="244"/>
      <c r="E371" s="244"/>
      <c r="F371" s="244"/>
      <c r="G371" s="244"/>
      <c r="H371" s="244"/>
      <c r="I371" s="244"/>
      <c r="J371" s="244"/>
      <c r="K371" s="244"/>
      <c r="L371" s="244"/>
      <c r="M371" s="244"/>
      <c r="N371" s="244"/>
      <c r="O371" s="244"/>
      <c r="P371" s="244"/>
      <c r="Q371" s="244"/>
      <c r="R371" s="244"/>
      <c r="S371" s="244"/>
      <c r="T371" s="244"/>
      <c r="U371" s="244"/>
      <c r="V371" s="244"/>
      <c r="W371" s="244"/>
      <c r="X371" s="244"/>
      <c r="Y371" s="250"/>
      <c r="Z371" s="244"/>
      <c r="AA371" s="244"/>
      <c r="AB371" s="244"/>
      <c r="AC371" s="244"/>
    </row>
    <row r="372" spans="1:29" ht="15.75" customHeight="1" x14ac:dyDescent="0.25">
      <c r="A372" s="244"/>
      <c r="B372" s="244"/>
      <c r="C372" s="244"/>
      <c r="D372" s="244"/>
      <c r="E372" s="244"/>
      <c r="F372" s="244"/>
      <c r="G372" s="244"/>
      <c r="H372" s="244"/>
      <c r="I372" s="244"/>
      <c r="J372" s="244"/>
      <c r="K372" s="244"/>
      <c r="L372" s="244"/>
      <c r="M372" s="244"/>
      <c r="N372" s="244"/>
      <c r="O372" s="244"/>
      <c r="P372" s="244"/>
      <c r="Q372" s="244"/>
      <c r="R372" s="244"/>
      <c r="S372" s="244"/>
      <c r="T372" s="244"/>
      <c r="U372" s="244"/>
      <c r="V372" s="244"/>
      <c r="W372" s="244"/>
      <c r="X372" s="244"/>
      <c r="Y372" s="250"/>
      <c r="Z372" s="244"/>
      <c r="AA372" s="244"/>
      <c r="AB372" s="244"/>
      <c r="AC372" s="244"/>
    </row>
    <row r="373" spans="1:29" ht="15.75" customHeight="1" x14ac:dyDescent="0.25">
      <c r="A373" s="244"/>
      <c r="B373" s="244"/>
      <c r="C373" s="244"/>
      <c r="D373" s="244"/>
      <c r="E373" s="244"/>
      <c r="F373" s="244"/>
      <c r="G373" s="244"/>
      <c r="H373" s="244"/>
      <c r="I373" s="244"/>
      <c r="J373" s="244"/>
      <c r="K373" s="244"/>
      <c r="L373" s="244"/>
      <c r="M373" s="244"/>
      <c r="N373" s="244"/>
      <c r="O373" s="244"/>
      <c r="P373" s="244"/>
      <c r="Q373" s="244"/>
      <c r="R373" s="244"/>
      <c r="S373" s="244"/>
      <c r="T373" s="244"/>
      <c r="U373" s="244"/>
      <c r="V373" s="244"/>
      <c r="W373" s="244"/>
      <c r="X373" s="244"/>
      <c r="Y373" s="250"/>
      <c r="Z373" s="244"/>
      <c r="AA373" s="244"/>
      <c r="AB373" s="244"/>
      <c r="AC373" s="244"/>
    </row>
    <row r="374" spans="1:29" ht="15.75" customHeight="1" x14ac:dyDescent="0.25">
      <c r="A374" s="244"/>
      <c r="B374" s="244"/>
      <c r="C374" s="244"/>
      <c r="D374" s="244"/>
      <c r="E374" s="244"/>
      <c r="F374" s="244"/>
      <c r="G374" s="244"/>
      <c r="H374" s="244"/>
      <c r="I374" s="244"/>
      <c r="J374" s="244"/>
      <c r="K374" s="244"/>
      <c r="L374" s="244"/>
      <c r="M374" s="244"/>
      <c r="N374" s="244"/>
      <c r="O374" s="244"/>
      <c r="P374" s="244"/>
      <c r="Q374" s="244"/>
      <c r="R374" s="244"/>
      <c r="S374" s="244"/>
      <c r="T374" s="244"/>
      <c r="U374" s="244"/>
      <c r="V374" s="244"/>
      <c r="W374" s="244"/>
      <c r="X374" s="244"/>
      <c r="Y374" s="250"/>
      <c r="Z374" s="244"/>
      <c r="AA374" s="244"/>
      <c r="AB374" s="244"/>
      <c r="AC374" s="244"/>
    </row>
    <row r="375" spans="1:29" ht="15.75" customHeight="1" x14ac:dyDescent="0.25">
      <c r="A375" s="244"/>
      <c r="B375" s="244"/>
      <c r="C375" s="244"/>
      <c r="D375" s="244"/>
      <c r="E375" s="244"/>
      <c r="F375" s="244"/>
      <c r="G375" s="244"/>
      <c r="H375" s="244"/>
      <c r="I375" s="244"/>
      <c r="J375" s="244"/>
      <c r="K375" s="244"/>
      <c r="L375" s="244"/>
      <c r="M375" s="244"/>
      <c r="N375" s="244"/>
      <c r="O375" s="244"/>
      <c r="P375" s="244"/>
      <c r="Q375" s="244"/>
      <c r="R375" s="244"/>
      <c r="S375" s="244"/>
      <c r="T375" s="244"/>
      <c r="U375" s="244"/>
      <c r="V375" s="244"/>
      <c r="W375" s="244"/>
      <c r="X375" s="244"/>
      <c r="Y375" s="250"/>
      <c r="Z375" s="244"/>
      <c r="AA375" s="244"/>
      <c r="AB375" s="244"/>
      <c r="AC375" s="244"/>
    </row>
    <row r="376" spans="1:29" ht="15.75" customHeight="1" x14ac:dyDescent="0.25">
      <c r="A376" s="244"/>
      <c r="B376" s="244"/>
      <c r="C376" s="244"/>
      <c r="D376" s="244"/>
      <c r="E376" s="244"/>
      <c r="F376" s="244"/>
      <c r="G376" s="244"/>
      <c r="H376" s="244"/>
      <c r="I376" s="244"/>
      <c r="J376" s="244"/>
      <c r="K376" s="244"/>
      <c r="L376" s="244"/>
      <c r="M376" s="244"/>
      <c r="N376" s="244"/>
      <c r="O376" s="244"/>
      <c r="P376" s="244"/>
      <c r="Q376" s="244"/>
      <c r="R376" s="244"/>
      <c r="S376" s="244"/>
      <c r="T376" s="244"/>
      <c r="U376" s="244"/>
      <c r="V376" s="244"/>
      <c r="W376" s="244"/>
      <c r="X376" s="244"/>
      <c r="Y376" s="250"/>
      <c r="Z376" s="244"/>
      <c r="AA376" s="244"/>
      <c r="AB376" s="244"/>
      <c r="AC376" s="244"/>
    </row>
    <row r="377" spans="1:29" ht="15.75" customHeight="1" x14ac:dyDescent="0.25">
      <c r="A377" s="244"/>
      <c r="B377" s="244"/>
      <c r="C377" s="244"/>
      <c r="D377" s="244"/>
      <c r="E377" s="244"/>
      <c r="F377" s="244"/>
      <c r="G377" s="244"/>
      <c r="H377" s="244"/>
      <c r="I377" s="244"/>
      <c r="J377" s="244"/>
      <c r="K377" s="244"/>
      <c r="L377" s="244"/>
      <c r="M377" s="244"/>
      <c r="N377" s="244"/>
      <c r="O377" s="244"/>
      <c r="P377" s="244"/>
      <c r="Q377" s="244"/>
      <c r="R377" s="244"/>
      <c r="S377" s="244"/>
      <c r="T377" s="244"/>
      <c r="U377" s="244"/>
      <c r="V377" s="244"/>
      <c r="W377" s="244"/>
      <c r="X377" s="244"/>
      <c r="Y377" s="250"/>
      <c r="Z377" s="244"/>
      <c r="AA377" s="244"/>
      <c r="AB377" s="244"/>
      <c r="AC377" s="244"/>
    </row>
    <row r="378" spans="1:29" ht="15.75" customHeight="1" x14ac:dyDescent="0.25">
      <c r="A378" s="244"/>
      <c r="B378" s="244"/>
      <c r="C378" s="244"/>
      <c r="D378" s="244"/>
      <c r="E378" s="244"/>
      <c r="F378" s="244"/>
      <c r="G378" s="244"/>
      <c r="H378" s="244"/>
      <c r="I378" s="244"/>
      <c r="J378" s="244"/>
      <c r="K378" s="244"/>
      <c r="L378" s="244"/>
      <c r="M378" s="244"/>
      <c r="N378" s="244"/>
      <c r="O378" s="244"/>
      <c r="P378" s="244"/>
      <c r="Q378" s="244"/>
      <c r="R378" s="244"/>
      <c r="S378" s="244"/>
      <c r="T378" s="244"/>
      <c r="U378" s="244"/>
      <c r="V378" s="244"/>
      <c r="W378" s="244"/>
      <c r="X378" s="244"/>
      <c r="Y378" s="250"/>
      <c r="Z378" s="244"/>
      <c r="AA378" s="244"/>
      <c r="AB378" s="244"/>
      <c r="AC378" s="244"/>
    </row>
    <row r="379" spans="1:29" ht="15.75" customHeight="1" x14ac:dyDescent="0.25">
      <c r="A379" s="244"/>
      <c r="B379" s="244"/>
      <c r="C379" s="244"/>
      <c r="D379" s="244"/>
      <c r="E379" s="244"/>
      <c r="F379" s="244"/>
      <c r="G379" s="244"/>
      <c r="H379" s="244"/>
      <c r="I379" s="244"/>
      <c r="J379" s="244"/>
      <c r="K379" s="244"/>
      <c r="L379" s="244"/>
      <c r="M379" s="244"/>
      <c r="N379" s="244"/>
      <c r="O379" s="244"/>
      <c r="P379" s="244"/>
      <c r="Q379" s="244"/>
      <c r="R379" s="244"/>
      <c r="S379" s="244"/>
      <c r="T379" s="244"/>
      <c r="U379" s="244"/>
      <c r="V379" s="244"/>
      <c r="W379" s="244"/>
      <c r="X379" s="244"/>
      <c r="Y379" s="250"/>
      <c r="Z379" s="244"/>
      <c r="AA379" s="244"/>
      <c r="AB379" s="244"/>
      <c r="AC379" s="244"/>
    </row>
    <row r="380" spans="1:29" ht="15.75" customHeight="1" x14ac:dyDescent="0.25">
      <c r="A380" s="244"/>
      <c r="B380" s="244"/>
      <c r="C380" s="244"/>
      <c r="D380" s="244"/>
      <c r="E380" s="244"/>
      <c r="F380" s="244"/>
      <c r="G380" s="244"/>
      <c r="H380" s="244"/>
      <c r="I380" s="244"/>
      <c r="J380" s="244"/>
      <c r="K380" s="244"/>
      <c r="L380" s="244"/>
      <c r="M380" s="244"/>
      <c r="N380" s="244"/>
      <c r="O380" s="244"/>
      <c r="P380" s="244"/>
      <c r="Q380" s="244"/>
      <c r="R380" s="244"/>
      <c r="S380" s="244"/>
      <c r="T380" s="244"/>
      <c r="U380" s="244"/>
      <c r="V380" s="244"/>
      <c r="W380" s="244"/>
      <c r="X380" s="244"/>
      <c r="Y380" s="250"/>
      <c r="Z380" s="244"/>
      <c r="AA380" s="244"/>
      <c r="AB380" s="244"/>
      <c r="AC380" s="244"/>
    </row>
    <row r="381" spans="1:29" ht="15.75" customHeight="1" x14ac:dyDescent="0.25">
      <c r="A381" s="244"/>
      <c r="B381" s="244"/>
      <c r="C381" s="244"/>
      <c r="D381" s="244"/>
      <c r="E381" s="244"/>
      <c r="F381" s="244"/>
      <c r="G381" s="244"/>
      <c r="H381" s="244"/>
      <c r="I381" s="244"/>
      <c r="J381" s="244"/>
      <c r="K381" s="244"/>
      <c r="L381" s="244"/>
      <c r="M381" s="244"/>
      <c r="N381" s="244"/>
      <c r="O381" s="244"/>
      <c r="P381" s="244"/>
      <c r="Q381" s="244"/>
      <c r="R381" s="244"/>
      <c r="S381" s="244"/>
      <c r="T381" s="244"/>
      <c r="U381" s="244"/>
      <c r="V381" s="244"/>
      <c r="W381" s="244"/>
      <c r="X381" s="244"/>
      <c r="Y381" s="250"/>
      <c r="Z381" s="244"/>
      <c r="AA381" s="244"/>
      <c r="AB381" s="244"/>
      <c r="AC381" s="244"/>
    </row>
    <row r="382" spans="1:29" ht="15.75" customHeight="1" x14ac:dyDescent="0.25">
      <c r="A382" s="244"/>
      <c r="B382" s="244"/>
      <c r="C382" s="244"/>
      <c r="D382" s="244"/>
      <c r="E382" s="244"/>
      <c r="F382" s="244"/>
      <c r="G382" s="244"/>
      <c r="H382" s="244"/>
      <c r="I382" s="244"/>
      <c r="J382" s="244"/>
      <c r="K382" s="244"/>
      <c r="L382" s="244"/>
      <c r="M382" s="244"/>
      <c r="N382" s="244"/>
      <c r="O382" s="244"/>
      <c r="P382" s="244"/>
      <c r="Q382" s="244"/>
      <c r="R382" s="244"/>
      <c r="S382" s="244"/>
      <c r="T382" s="244"/>
      <c r="U382" s="244"/>
      <c r="V382" s="244"/>
      <c r="W382" s="244"/>
      <c r="X382" s="244"/>
      <c r="Y382" s="250"/>
      <c r="Z382" s="244"/>
      <c r="AA382" s="244"/>
      <c r="AB382" s="244"/>
      <c r="AC382" s="244"/>
    </row>
    <row r="383" spans="1:29" ht="15.75" customHeight="1" x14ac:dyDescent="0.25">
      <c r="A383" s="244"/>
      <c r="B383" s="244"/>
      <c r="C383" s="244"/>
      <c r="D383" s="244"/>
      <c r="E383" s="244"/>
      <c r="F383" s="244"/>
      <c r="G383" s="244"/>
      <c r="H383" s="244"/>
      <c r="I383" s="244"/>
      <c r="J383" s="244"/>
      <c r="K383" s="244"/>
      <c r="L383" s="244"/>
      <c r="M383" s="244"/>
      <c r="N383" s="244"/>
      <c r="O383" s="244"/>
      <c r="P383" s="244"/>
      <c r="Q383" s="244"/>
      <c r="R383" s="244"/>
      <c r="S383" s="244"/>
      <c r="T383" s="244"/>
      <c r="U383" s="244"/>
      <c r="V383" s="244"/>
      <c r="W383" s="244"/>
      <c r="X383" s="244"/>
      <c r="Y383" s="250"/>
      <c r="Z383" s="244"/>
      <c r="AA383" s="244"/>
      <c r="AB383" s="244"/>
      <c r="AC383" s="244"/>
    </row>
    <row r="384" spans="1:29" ht="15.75" customHeight="1" x14ac:dyDescent="0.25">
      <c r="A384" s="244"/>
      <c r="B384" s="244"/>
      <c r="C384" s="244"/>
      <c r="D384" s="244"/>
      <c r="E384" s="244"/>
      <c r="F384" s="244"/>
      <c r="G384" s="244"/>
      <c r="H384" s="244"/>
      <c r="I384" s="244"/>
      <c r="J384" s="244"/>
      <c r="K384" s="244"/>
      <c r="L384" s="244"/>
      <c r="M384" s="244"/>
      <c r="N384" s="244"/>
      <c r="O384" s="244"/>
      <c r="P384" s="244"/>
      <c r="Q384" s="244"/>
      <c r="R384" s="244"/>
      <c r="S384" s="244"/>
      <c r="T384" s="244"/>
      <c r="U384" s="244"/>
      <c r="V384" s="244"/>
      <c r="W384" s="244"/>
      <c r="X384" s="244"/>
      <c r="Y384" s="250"/>
      <c r="Z384" s="244"/>
      <c r="AA384" s="244"/>
      <c r="AB384" s="244"/>
      <c r="AC384" s="244"/>
    </row>
    <row r="385" spans="1:29" ht="15.75" customHeight="1" x14ac:dyDescent="0.25">
      <c r="A385" s="244"/>
      <c r="B385" s="244"/>
      <c r="C385" s="244"/>
      <c r="D385" s="244"/>
      <c r="E385" s="244"/>
      <c r="F385" s="244"/>
      <c r="G385" s="244"/>
      <c r="H385" s="244"/>
      <c r="I385" s="244"/>
      <c r="J385" s="244"/>
      <c r="K385" s="244"/>
      <c r="L385" s="244"/>
      <c r="M385" s="244"/>
      <c r="N385" s="244"/>
      <c r="O385" s="244"/>
      <c r="P385" s="244"/>
      <c r="Q385" s="244"/>
      <c r="R385" s="244"/>
      <c r="S385" s="244"/>
      <c r="T385" s="244"/>
      <c r="U385" s="244"/>
      <c r="V385" s="244"/>
      <c r="W385" s="244"/>
      <c r="X385" s="244"/>
      <c r="Y385" s="250"/>
      <c r="Z385" s="244"/>
      <c r="AA385" s="244"/>
      <c r="AB385" s="244"/>
      <c r="AC385" s="244"/>
    </row>
    <row r="386" spans="1:29" ht="15.75" customHeight="1" x14ac:dyDescent="0.25">
      <c r="A386" s="244"/>
      <c r="B386" s="244"/>
      <c r="C386" s="244"/>
      <c r="D386" s="244"/>
      <c r="E386" s="244"/>
      <c r="F386" s="244"/>
      <c r="G386" s="244"/>
      <c r="H386" s="244"/>
      <c r="I386" s="244"/>
      <c r="J386" s="244"/>
      <c r="K386" s="244"/>
      <c r="L386" s="244"/>
      <c r="M386" s="244"/>
      <c r="N386" s="244"/>
      <c r="O386" s="244"/>
      <c r="P386" s="244"/>
      <c r="Q386" s="244"/>
      <c r="R386" s="244"/>
      <c r="S386" s="244"/>
      <c r="T386" s="244"/>
      <c r="U386" s="244"/>
      <c r="V386" s="244"/>
      <c r="W386" s="244"/>
      <c r="X386" s="244"/>
      <c r="Y386" s="250"/>
      <c r="Z386" s="244"/>
      <c r="AA386" s="244"/>
      <c r="AB386" s="244"/>
      <c r="AC386" s="244"/>
    </row>
    <row r="387" spans="1:29" ht="15.75" customHeight="1" x14ac:dyDescent="0.25">
      <c r="A387" s="244"/>
      <c r="B387" s="244"/>
      <c r="C387" s="244"/>
      <c r="D387" s="244"/>
      <c r="E387" s="244"/>
      <c r="F387" s="244"/>
      <c r="G387" s="244"/>
      <c r="H387" s="244"/>
      <c r="I387" s="244"/>
      <c r="J387" s="244"/>
      <c r="K387" s="244"/>
      <c r="L387" s="244"/>
      <c r="M387" s="244"/>
      <c r="N387" s="244"/>
      <c r="O387" s="244"/>
      <c r="P387" s="244"/>
      <c r="Q387" s="244"/>
      <c r="R387" s="244"/>
      <c r="S387" s="244"/>
      <c r="T387" s="244"/>
      <c r="U387" s="244"/>
      <c r="V387" s="244"/>
      <c r="W387" s="244"/>
      <c r="X387" s="244"/>
      <c r="Y387" s="250"/>
      <c r="Z387" s="244"/>
      <c r="AA387" s="244"/>
      <c r="AB387" s="244"/>
      <c r="AC387" s="244"/>
    </row>
    <row r="388" spans="1:29" ht="15.75" customHeight="1" x14ac:dyDescent="0.25">
      <c r="A388" s="244"/>
      <c r="B388" s="244"/>
      <c r="C388" s="244"/>
      <c r="D388" s="244"/>
      <c r="E388" s="244"/>
      <c r="F388" s="244"/>
      <c r="G388" s="244"/>
      <c r="H388" s="244"/>
      <c r="I388" s="244"/>
      <c r="J388" s="244"/>
      <c r="K388" s="244"/>
      <c r="L388" s="244"/>
      <c r="M388" s="244"/>
      <c r="N388" s="244"/>
      <c r="O388" s="244"/>
      <c r="P388" s="244"/>
      <c r="Q388" s="244"/>
      <c r="R388" s="244"/>
      <c r="S388" s="244"/>
      <c r="T388" s="244"/>
      <c r="U388" s="244"/>
      <c r="V388" s="244"/>
      <c r="W388" s="244"/>
      <c r="X388" s="244"/>
      <c r="Y388" s="250"/>
      <c r="Z388" s="244"/>
      <c r="AA388" s="244"/>
      <c r="AB388" s="244"/>
      <c r="AC388" s="244"/>
    </row>
    <row r="389" spans="1:29" ht="15.75" customHeight="1" x14ac:dyDescent="0.25">
      <c r="A389" s="244"/>
      <c r="B389" s="244"/>
      <c r="C389" s="244"/>
      <c r="D389" s="244"/>
      <c r="E389" s="244"/>
      <c r="F389" s="244"/>
      <c r="G389" s="244"/>
      <c r="H389" s="244"/>
      <c r="I389" s="244"/>
      <c r="J389" s="244"/>
      <c r="K389" s="244"/>
      <c r="L389" s="244"/>
      <c r="M389" s="244"/>
      <c r="N389" s="244"/>
      <c r="O389" s="244"/>
      <c r="P389" s="244"/>
      <c r="Q389" s="244"/>
      <c r="R389" s="244"/>
      <c r="S389" s="244"/>
      <c r="T389" s="244"/>
      <c r="U389" s="244"/>
      <c r="V389" s="244"/>
      <c r="W389" s="244"/>
      <c r="X389" s="244"/>
      <c r="Y389" s="250"/>
      <c r="Z389" s="244"/>
      <c r="AA389" s="244"/>
      <c r="AB389" s="244"/>
      <c r="AC389" s="244"/>
    </row>
    <row r="390" spans="1:29" ht="15.75" customHeight="1" x14ac:dyDescent="0.25">
      <c r="A390" s="244"/>
      <c r="B390" s="244"/>
      <c r="C390" s="244"/>
      <c r="D390" s="244"/>
      <c r="E390" s="244"/>
      <c r="F390" s="244"/>
      <c r="G390" s="244"/>
      <c r="H390" s="244"/>
      <c r="I390" s="244"/>
      <c r="J390" s="244"/>
      <c r="K390" s="244"/>
      <c r="L390" s="244"/>
      <c r="M390" s="244"/>
      <c r="N390" s="244"/>
      <c r="O390" s="244"/>
      <c r="P390" s="244"/>
      <c r="Q390" s="244"/>
      <c r="R390" s="244"/>
      <c r="S390" s="244"/>
      <c r="T390" s="244"/>
      <c r="U390" s="244"/>
      <c r="V390" s="244"/>
      <c r="W390" s="244"/>
      <c r="X390" s="244"/>
      <c r="Y390" s="250"/>
      <c r="Z390" s="244"/>
      <c r="AA390" s="244"/>
      <c r="AB390" s="244"/>
      <c r="AC390" s="244"/>
    </row>
    <row r="391" spans="1:29" ht="15.75" customHeight="1" x14ac:dyDescent="0.25">
      <c r="A391" s="244"/>
      <c r="B391" s="244"/>
      <c r="C391" s="244"/>
      <c r="D391" s="244"/>
      <c r="E391" s="244"/>
      <c r="F391" s="244"/>
      <c r="G391" s="244"/>
      <c r="H391" s="244"/>
      <c r="I391" s="244"/>
      <c r="J391" s="244"/>
      <c r="K391" s="244"/>
      <c r="L391" s="244"/>
      <c r="M391" s="244"/>
      <c r="N391" s="244"/>
      <c r="O391" s="244"/>
      <c r="P391" s="244"/>
      <c r="Q391" s="244"/>
      <c r="R391" s="244"/>
      <c r="S391" s="244"/>
      <c r="T391" s="244"/>
      <c r="U391" s="244"/>
      <c r="V391" s="244"/>
      <c r="W391" s="244"/>
      <c r="X391" s="244"/>
      <c r="Y391" s="250"/>
      <c r="Z391" s="244"/>
      <c r="AA391" s="244"/>
      <c r="AB391" s="244"/>
      <c r="AC391" s="244"/>
    </row>
    <row r="392" spans="1:29" ht="15.75" customHeight="1" x14ac:dyDescent="0.25">
      <c r="A392" s="244"/>
      <c r="B392" s="244"/>
      <c r="C392" s="244"/>
      <c r="D392" s="244"/>
      <c r="E392" s="244"/>
      <c r="F392" s="244"/>
      <c r="G392" s="244"/>
      <c r="H392" s="244"/>
      <c r="I392" s="244"/>
      <c r="J392" s="244"/>
      <c r="K392" s="244"/>
      <c r="L392" s="244"/>
      <c r="M392" s="244"/>
      <c r="N392" s="244"/>
      <c r="O392" s="244"/>
      <c r="P392" s="244"/>
      <c r="Q392" s="244"/>
      <c r="R392" s="244"/>
      <c r="S392" s="244"/>
      <c r="T392" s="244"/>
      <c r="U392" s="244"/>
      <c r="V392" s="244"/>
      <c r="W392" s="244"/>
      <c r="X392" s="244"/>
      <c r="Y392" s="250"/>
      <c r="Z392" s="244"/>
      <c r="AA392" s="244"/>
      <c r="AB392" s="244"/>
      <c r="AC392" s="244"/>
    </row>
    <row r="393" spans="1:29" ht="15.75" customHeight="1" x14ac:dyDescent="0.25">
      <c r="A393" s="244"/>
      <c r="B393" s="244"/>
      <c r="C393" s="244"/>
      <c r="D393" s="244"/>
      <c r="E393" s="244"/>
      <c r="F393" s="244"/>
      <c r="G393" s="244"/>
      <c r="H393" s="244"/>
      <c r="I393" s="244"/>
      <c r="J393" s="244"/>
      <c r="K393" s="244"/>
      <c r="L393" s="244"/>
      <c r="M393" s="244"/>
      <c r="N393" s="244"/>
      <c r="O393" s="244"/>
      <c r="P393" s="244"/>
      <c r="Q393" s="244"/>
      <c r="R393" s="244"/>
      <c r="S393" s="244"/>
      <c r="T393" s="244"/>
      <c r="U393" s="244"/>
      <c r="V393" s="244"/>
      <c r="W393" s="244"/>
      <c r="X393" s="244"/>
      <c r="Y393" s="250"/>
      <c r="Z393" s="244"/>
      <c r="AA393" s="244"/>
      <c r="AB393" s="244"/>
      <c r="AC393" s="244"/>
    </row>
    <row r="394" spans="1:29" ht="15.75" customHeight="1" x14ac:dyDescent="0.25">
      <c r="A394" s="244"/>
      <c r="B394" s="244"/>
      <c r="C394" s="244"/>
      <c r="D394" s="244"/>
      <c r="E394" s="244"/>
      <c r="F394" s="244"/>
      <c r="G394" s="244"/>
      <c r="H394" s="244"/>
      <c r="I394" s="244"/>
      <c r="J394" s="244"/>
      <c r="K394" s="244"/>
      <c r="L394" s="244"/>
      <c r="M394" s="244"/>
      <c r="N394" s="244"/>
      <c r="O394" s="244"/>
      <c r="P394" s="244"/>
      <c r="Q394" s="244"/>
      <c r="R394" s="244"/>
      <c r="S394" s="244"/>
      <c r="T394" s="244"/>
      <c r="U394" s="244"/>
      <c r="V394" s="244"/>
      <c r="W394" s="244"/>
      <c r="X394" s="244"/>
      <c r="Y394" s="250"/>
      <c r="Z394" s="244"/>
      <c r="AA394" s="244"/>
      <c r="AB394" s="244"/>
      <c r="AC394" s="244"/>
    </row>
    <row r="395" spans="1:29" ht="15.75" customHeight="1" x14ac:dyDescent="0.25">
      <c r="A395" s="244"/>
      <c r="B395" s="244"/>
      <c r="C395" s="244"/>
      <c r="D395" s="244"/>
      <c r="E395" s="244"/>
      <c r="F395" s="244"/>
      <c r="G395" s="244"/>
      <c r="H395" s="244"/>
      <c r="I395" s="244"/>
      <c r="J395" s="244"/>
      <c r="K395" s="244"/>
      <c r="L395" s="244"/>
      <c r="M395" s="244"/>
      <c r="N395" s="244"/>
      <c r="O395" s="244"/>
      <c r="P395" s="244"/>
      <c r="Q395" s="244"/>
      <c r="R395" s="244"/>
      <c r="S395" s="244"/>
      <c r="T395" s="244"/>
      <c r="U395" s="244"/>
      <c r="V395" s="244"/>
      <c r="W395" s="244"/>
      <c r="X395" s="244"/>
      <c r="Y395" s="250"/>
      <c r="Z395" s="244"/>
      <c r="AA395" s="244"/>
      <c r="AB395" s="244"/>
      <c r="AC395" s="244"/>
    </row>
    <row r="396" spans="1:29" ht="15.75" customHeight="1" x14ac:dyDescent="0.25">
      <c r="A396" s="244"/>
      <c r="B396" s="244"/>
      <c r="C396" s="244"/>
      <c r="D396" s="244"/>
      <c r="E396" s="244"/>
      <c r="F396" s="244"/>
      <c r="G396" s="244"/>
      <c r="H396" s="244"/>
      <c r="I396" s="244"/>
      <c r="J396" s="244"/>
      <c r="K396" s="244"/>
      <c r="L396" s="244"/>
      <c r="M396" s="244"/>
      <c r="N396" s="244"/>
      <c r="O396" s="244"/>
      <c r="P396" s="244"/>
      <c r="Q396" s="244"/>
      <c r="R396" s="244"/>
      <c r="S396" s="244"/>
      <c r="T396" s="244"/>
      <c r="U396" s="244"/>
      <c r="V396" s="244"/>
      <c r="W396" s="244"/>
      <c r="X396" s="244"/>
      <c r="Y396" s="250"/>
      <c r="Z396" s="244"/>
      <c r="AA396" s="244"/>
      <c r="AB396" s="244"/>
      <c r="AC396" s="244"/>
    </row>
    <row r="397" spans="1:29" ht="15.75" customHeight="1" x14ac:dyDescent="0.25">
      <c r="A397" s="244"/>
      <c r="B397" s="244"/>
      <c r="C397" s="244"/>
      <c r="D397" s="244"/>
      <c r="E397" s="244"/>
      <c r="F397" s="244"/>
      <c r="G397" s="244"/>
      <c r="H397" s="244"/>
      <c r="I397" s="244"/>
      <c r="J397" s="244"/>
      <c r="K397" s="244"/>
      <c r="L397" s="244"/>
      <c r="M397" s="244"/>
      <c r="N397" s="244"/>
      <c r="O397" s="244"/>
      <c r="P397" s="244"/>
      <c r="Q397" s="244"/>
      <c r="R397" s="244"/>
      <c r="S397" s="244"/>
      <c r="T397" s="244"/>
      <c r="U397" s="244"/>
      <c r="V397" s="244"/>
      <c r="W397" s="244"/>
      <c r="X397" s="244"/>
      <c r="Y397" s="250"/>
      <c r="Z397" s="244"/>
      <c r="AA397" s="244"/>
      <c r="AB397" s="244"/>
      <c r="AC397" s="244"/>
    </row>
    <row r="398" spans="1:29" ht="15.75" customHeight="1" x14ac:dyDescent="0.25">
      <c r="A398" s="244"/>
      <c r="B398" s="244"/>
      <c r="C398" s="244"/>
      <c r="D398" s="244"/>
      <c r="E398" s="244"/>
      <c r="F398" s="244"/>
      <c r="G398" s="244"/>
      <c r="H398" s="244"/>
      <c r="I398" s="244"/>
      <c r="J398" s="244"/>
      <c r="K398" s="244"/>
      <c r="L398" s="244"/>
      <c r="M398" s="244"/>
      <c r="N398" s="244"/>
      <c r="O398" s="244"/>
      <c r="P398" s="244"/>
      <c r="Q398" s="244"/>
      <c r="R398" s="244"/>
      <c r="S398" s="244"/>
      <c r="T398" s="244"/>
      <c r="U398" s="244"/>
      <c r="V398" s="244"/>
      <c r="W398" s="244"/>
      <c r="X398" s="244"/>
      <c r="Y398" s="250"/>
      <c r="Z398" s="244"/>
      <c r="AA398" s="244"/>
      <c r="AB398" s="244"/>
      <c r="AC398" s="244"/>
    </row>
    <row r="399" spans="1:29" ht="15.75" customHeight="1" x14ac:dyDescent="0.25">
      <c r="A399" s="244"/>
      <c r="B399" s="244"/>
      <c r="C399" s="244"/>
      <c r="D399" s="244"/>
      <c r="E399" s="244"/>
      <c r="F399" s="244"/>
      <c r="G399" s="244"/>
      <c r="H399" s="244"/>
      <c r="I399" s="244"/>
      <c r="J399" s="244"/>
      <c r="K399" s="244"/>
      <c r="L399" s="244"/>
      <c r="M399" s="244"/>
      <c r="N399" s="244"/>
      <c r="O399" s="244"/>
      <c r="P399" s="244"/>
      <c r="Q399" s="244"/>
      <c r="R399" s="244"/>
      <c r="S399" s="244"/>
      <c r="T399" s="244"/>
      <c r="U399" s="244"/>
      <c r="V399" s="244"/>
      <c r="W399" s="244"/>
      <c r="X399" s="244"/>
      <c r="Y399" s="250"/>
      <c r="Z399" s="244"/>
      <c r="AA399" s="244"/>
      <c r="AB399" s="244"/>
      <c r="AC399" s="244"/>
    </row>
    <row r="400" spans="1:29" ht="15.75" customHeight="1" x14ac:dyDescent="0.25">
      <c r="A400" s="244"/>
      <c r="B400" s="244"/>
      <c r="C400" s="244"/>
      <c r="D400" s="244"/>
      <c r="E400" s="244"/>
      <c r="F400" s="244"/>
      <c r="G400" s="244"/>
      <c r="H400" s="244"/>
      <c r="I400" s="244"/>
      <c r="J400" s="244"/>
      <c r="K400" s="244"/>
      <c r="L400" s="244"/>
      <c r="M400" s="244"/>
      <c r="N400" s="244"/>
      <c r="O400" s="244"/>
      <c r="P400" s="244"/>
      <c r="Q400" s="244"/>
      <c r="R400" s="244"/>
      <c r="S400" s="244"/>
      <c r="T400" s="244"/>
      <c r="U400" s="244"/>
      <c r="V400" s="244"/>
      <c r="W400" s="244"/>
      <c r="X400" s="244"/>
      <c r="Y400" s="250"/>
      <c r="Z400" s="244"/>
      <c r="AA400" s="244"/>
      <c r="AB400" s="244"/>
      <c r="AC400" s="244"/>
    </row>
    <row r="401" spans="1:29" ht="15.75" customHeight="1" x14ac:dyDescent="0.25">
      <c r="A401" s="244"/>
      <c r="B401" s="244"/>
      <c r="C401" s="244"/>
      <c r="D401" s="244"/>
      <c r="E401" s="244"/>
      <c r="F401" s="244"/>
      <c r="G401" s="244"/>
      <c r="H401" s="244"/>
      <c r="I401" s="244"/>
      <c r="J401" s="244"/>
      <c r="K401" s="244"/>
      <c r="L401" s="244"/>
      <c r="M401" s="244"/>
      <c r="N401" s="244"/>
      <c r="O401" s="244"/>
      <c r="P401" s="244"/>
      <c r="Q401" s="244"/>
      <c r="R401" s="244"/>
      <c r="S401" s="244"/>
      <c r="T401" s="244"/>
      <c r="U401" s="244"/>
      <c r="V401" s="244"/>
      <c r="W401" s="244"/>
      <c r="X401" s="244"/>
      <c r="Y401" s="250"/>
      <c r="Z401" s="244"/>
      <c r="AA401" s="244"/>
      <c r="AB401" s="244"/>
      <c r="AC401" s="244"/>
    </row>
    <row r="402" spans="1:29" ht="15.75" customHeight="1" x14ac:dyDescent="0.25">
      <c r="A402" s="244"/>
      <c r="B402" s="244"/>
      <c r="C402" s="244"/>
      <c r="D402" s="244"/>
      <c r="E402" s="244"/>
      <c r="F402" s="244"/>
      <c r="G402" s="244"/>
      <c r="H402" s="244"/>
      <c r="I402" s="244"/>
      <c r="J402" s="244"/>
      <c r="K402" s="244"/>
      <c r="L402" s="244"/>
      <c r="M402" s="244"/>
      <c r="N402" s="244"/>
      <c r="O402" s="244"/>
      <c r="P402" s="244"/>
      <c r="Q402" s="244"/>
      <c r="R402" s="244"/>
      <c r="S402" s="244"/>
      <c r="T402" s="244"/>
      <c r="U402" s="244"/>
      <c r="V402" s="244"/>
      <c r="W402" s="244"/>
      <c r="X402" s="244"/>
      <c r="Y402" s="250"/>
      <c r="Z402" s="244"/>
      <c r="AA402" s="244"/>
      <c r="AB402" s="244"/>
      <c r="AC402" s="244"/>
    </row>
    <row r="403" spans="1:29" ht="15.75" customHeight="1" x14ac:dyDescent="0.25">
      <c r="A403" s="244"/>
      <c r="B403" s="244"/>
      <c r="C403" s="244"/>
      <c r="D403" s="244"/>
      <c r="E403" s="244"/>
      <c r="F403" s="244"/>
      <c r="G403" s="244"/>
      <c r="H403" s="244"/>
      <c r="I403" s="244"/>
      <c r="J403" s="244"/>
      <c r="K403" s="244"/>
      <c r="L403" s="244"/>
      <c r="M403" s="244"/>
      <c r="N403" s="244"/>
      <c r="O403" s="244"/>
      <c r="P403" s="244"/>
      <c r="Q403" s="244"/>
      <c r="R403" s="244"/>
      <c r="S403" s="244"/>
      <c r="T403" s="244"/>
      <c r="U403" s="244"/>
      <c r="V403" s="244"/>
      <c r="W403" s="244"/>
      <c r="X403" s="244"/>
      <c r="Y403" s="250"/>
      <c r="Z403" s="244"/>
      <c r="AA403" s="244"/>
      <c r="AB403" s="244"/>
      <c r="AC403" s="244"/>
    </row>
    <row r="404" spans="1:29" ht="15.75" customHeight="1" x14ac:dyDescent="0.25">
      <c r="A404" s="244"/>
      <c r="B404" s="244"/>
      <c r="C404" s="244"/>
      <c r="D404" s="244"/>
      <c r="E404" s="244"/>
      <c r="F404" s="244"/>
      <c r="G404" s="244"/>
      <c r="H404" s="244"/>
      <c r="I404" s="244"/>
      <c r="J404" s="244"/>
      <c r="K404" s="244"/>
      <c r="L404" s="244"/>
      <c r="M404" s="244"/>
      <c r="N404" s="244"/>
      <c r="O404" s="244"/>
      <c r="P404" s="244"/>
      <c r="Q404" s="244"/>
      <c r="R404" s="244"/>
      <c r="S404" s="244"/>
      <c r="T404" s="244"/>
      <c r="U404" s="244"/>
      <c r="V404" s="244"/>
      <c r="W404" s="244"/>
      <c r="X404" s="244"/>
      <c r="Y404" s="250"/>
      <c r="Z404" s="244"/>
      <c r="AA404" s="244"/>
      <c r="AB404" s="244"/>
      <c r="AC404" s="244"/>
    </row>
    <row r="405" spans="1:29" ht="15.75" customHeight="1" x14ac:dyDescent="0.25">
      <c r="A405" s="244"/>
      <c r="B405" s="244"/>
      <c r="C405" s="244"/>
      <c r="D405" s="244"/>
      <c r="E405" s="244"/>
      <c r="F405" s="244"/>
      <c r="G405" s="244"/>
      <c r="H405" s="244"/>
      <c r="I405" s="244"/>
      <c r="J405" s="244"/>
      <c r="K405" s="244"/>
      <c r="L405" s="244"/>
      <c r="M405" s="244"/>
      <c r="N405" s="244"/>
      <c r="O405" s="244"/>
      <c r="P405" s="244"/>
      <c r="Q405" s="244"/>
      <c r="R405" s="244"/>
      <c r="S405" s="244"/>
      <c r="T405" s="244"/>
      <c r="U405" s="244"/>
      <c r="V405" s="244"/>
      <c r="W405" s="244"/>
      <c r="X405" s="244"/>
      <c r="Y405" s="250"/>
      <c r="Z405" s="244"/>
      <c r="AA405" s="244"/>
      <c r="AB405" s="244"/>
      <c r="AC405" s="244"/>
    </row>
    <row r="406" spans="1:29" ht="15.75" customHeight="1" x14ac:dyDescent="0.25">
      <c r="A406" s="244"/>
      <c r="B406" s="244"/>
      <c r="C406" s="244"/>
      <c r="D406" s="244"/>
      <c r="E406" s="244"/>
      <c r="F406" s="244"/>
      <c r="G406" s="244"/>
      <c r="H406" s="244"/>
      <c r="I406" s="244"/>
      <c r="J406" s="244"/>
      <c r="K406" s="244"/>
      <c r="L406" s="244"/>
      <c r="M406" s="244"/>
      <c r="N406" s="244"/>
      <c r="O406" s="244"/>
      <c r="P406" s="244"/>
      <c r="Q406" s="244"/>
      <c r="R406" s="244"/>
      <c r="S406" s="244"/>
      <c r="T406" s="244"/>
      <c r="U406" s="244"/>
      <c r="V406" s="244"/>
      <c r="W406" s="244"/>
      <c r="X406" s="244"/>
      <c r="Y406" s="250"/>
      <c r="Z406" s="244"/>
      <c r="AA406" s="244"/>
      <c r="AB406" s="244"/>
      <c r="AC406" s="244"/>
    </row>
    <row r="407" spans="1:29" ht="15.75" customHeight="1" x14ac:dyDescent="0.25">
      <c r="A407" s="244"/>
      <c r="B407" s="244"/>
      <c r="C407" s="244"/>
      <c r="D407" s="244"/>
      <c r="E407" s="244"/>
      <c r="F407" s="244"/>
      <c r="G407" s="244"/>
      <c r="H407" s="244"/>
      <c r="I407" s="244"/>
      <c r="J407" s="244"/>
      <c r="K407" s="244"/>
      <c r="L407" s="244"/>
      <c r="M407" s="244"/>
      <c r="N407" s="244"/>
      <c r="O407" s="244"/>
      <c r="P407" s="244"/>
      <c r="Q407" s="244"/>
      <c r="R407" s="244"/>
      <c r="S407" s="244"/>
      <c r="T407" s="244"/>
      <c r="U407" s="244"/>
      <c r="V407" s="244"/>
      <c r="W407" s="244"/>
      <c r="X407" s="244"/>
      <c r="Y407" s="250"/>
      <c r="Z407" s="244"/>
      <c r="AA407" s="244"/>
      <c r="AB407" s="244"/>
      <c r="AC407" s="244"/>
    </row>
    <row r="408" spans="1:29" ht="15.75" customHeight="1" x14ac:dyDescent="0.25">
      <c r="A408" s="244"/>
      <c r="B408" s="244"/>
      <c r="C408" s="244"/>
      <c r="D408" s="244"/>
      <c r="E408" s="244"/>
      <c r="F408" s="244"/>
      <c r="G408" s="244"/>
      <c r="H408" s="244"/>
      <c r="I408" s="244"/>
      <c r="J408" s="244"/>
      <c r="K408" s="244"/>
      <c r="L408" s="244"/>
      <c r="M408" s="244"/>
      <c r="N408" s="244"/>
      <c r="O408" s="244"/>
      <c r="P408" s="244"/>
      <c r="Q408" s="244"/>
      <c r="R408" s="244"/>
      <c r="S408" s="244"/>
      <c r="T408" s="244"/>
      <c r="U408" s="244"/>
      <c r="V408" s="244"/>
      <c r="W408" s="244"/>
      <c r="X408" s="244"/>
      <c r="Y408" s="250"/>
      <c r="Z408" s="244"/>
      <c r="AA408" s="244"/>
      <c r="AB408" s="244"/>
      <c r="AC408" s="244"/>
    </row>
    <row r="409" spans="1:29" ht="15.75" customHeight="1" x14ac:dyDescent="0.25">
      <c r="A409" s="244"/>
      <c r="B409" s="244"/>
      <c r="C409" s="244"/>
      <c r="D409" s="244"/>
      <c r="E409" s="244"/>
      <c r="F409" s="244"/>
      <c r="G409" s="244"/>
      <c r="H409" s="244"/>
      <c r="I409" s="244"/>
      <c r="J409" s="244"/>
      <c r="K409" s="244"/>
      <c r="L409" s="244"/>
      <c r="M409" s="244"/>
      <c r="N409" s="244"/>
      <c r="O409" s="244"/>
      <c r="P409" s="244"/>
      <c r="Q409" s="244"/>
      <c r="R409" s="244"/>
      <c r="S409" s="244"/>
      <c r="T409" s="244"/>
      <c r="U409" s="244"/>
      <c r="V409" s="244"/>
      <c r="W409" s="244"/>
      <c r="X409" s="244"/>
      <c r="Y409" s="250"/>
      <c r="Z409" s="244"/>
      <c r="AA409" s="244"/>
      <c r="AB409" s="244"/>
      <c r="AC409" s="244"/>
    </row>
    <row r="410" spans="1:29" ht="15.75" customHeight="1" x14ac:dyDescent="0.25">
      <c r="A410" s="244"/>
      <c r="B410" s="244"/>
      <c r="C410" s="244"/>
      <c r="D410" s="244"/>
      <c r="E410" s="244"/>
      <c r="F410" s="244"/>
      <c r="G410" s="244"/>
      <c r="H410" s="244"/>
      <c r="I410" s="244"/>
      <c r="J410" s="244"/>
      <c r="K410" s="244"/>
      <c r="L410" s="244"/>
      <c r="M410" s="244"/>
      <c r="N410" s="244"/>
      <c r="O410" s="244"/>
      <c r="P410" s="244"/>
      <c r="Q410" s="244"/>
      <c r="R410" s="244"/>
      <c r="S410" s="244"/>
      <c r="T410" s="244"/>
      <c r="U410" s="244"/>
      <c r="V410" s="244"/>
      <c r="W410" s="244"/>
      <c r="X410" s="244"/>
      <c r="Y410" s="250"/>
      <c r="Z410" s="244"/>
      <c r="AA410" s="244"/>
      <c r="AB410" s="244"/>
      <c r="AC410" s="244"/>
    </row>
    <row r="411" spans="1:29" ht="15.75" customHeight="1" x14ac:dyDescent="0.25">
      <c r="A411" s="244"/>
      <c r="B411" s="244"/>
      <c r="C411" s="244"/>
      <c r="D411" s="244"/>
      <c r="E411" s="244"/>
      <c r="F411" s="244"/>
      <c r="G411" s="244"/>
      <c r="H411" s="244"/>
      <c r="I411" s="244"/>
      <c r="J411" s="244"/>
      <c r="K411" s="244"/>
      <c r="L411" s="244"/>
      <c r="M411" s="244"/>
      <c r="N411" s="244"/>
      <c r="O411" s="244"/>
      <c r="P411" s="244"/>
      <c r="Q411" s="244"/>
      <c r="R411" s="244"/>
      <c r="S411" s="244"/>
      <c r="T411" s="244"/>
      <c r="U411" s="244"/>
      <c r="V411" s="244"/>
      <c r="W411" s="244"/>
      <c r="X411" s="244"/>
      <c r="Y411" s="250"/>
      <c r="Z411" s="244"/>
      <c r="AA411" s="244"/>
      <c r="AB411" s="244"/>
      <c r="AC411" s="244"/>
    </row>
    <row r="412" spans="1:29" ht="15.75" customHeight="1" x14ac:dyDescent="0.25">
      <c r="A412" s="244"/>
      <c r="B412" s="244"/>
      <c r="C412" s="244"/>
      <c r="D412" s="244"/>
      <c r="E412" s="244"/>
      <c r="F412" s="244"/>
      <c r="G412" s="244"/>
      <c r="H412" s="244"/>
      <c r="I412" s="244"/>
      <c r="J412" s="244"/>
      <c r="K412" s="244"/>
      <c r="L412" s="244"/>
      <c r="M412" s="244"/>
      <c r="N412" s="244"/>
      <c r="O412" s="244"/>
      <c r="P412" s="244"/>
      <c r="Q412" s="244"/>
      <c r="R412" s="244"/>
      <c r="S412" s="244"/>
      <c r="T412" s="244"/>
      <c r="U412" s="244"/>
      <c r="V412" s="244"/>
      <c r="W412" s="244"/>
      <c r="X412" s="244"/>
      <c r="Y412" s="250"/>
      <c r="Z412" s="244"/>
      <c r="AA412" s="244"/>
      <c r="AB412" s="244"/>
      <c r="AC412" s="244"/>
    </row>
    <row r="413" spans="1:29" ht="15.75" customHeight="1" x14ac:dyDescent="0.25">
      <c r="A413" s="244"/>
      <c r="B413" s="244"/>
      <c r="C413" s="244"/>
      <c r="D413" s="244"/>
      <c r="E413" s="244"/>
      <c r="F413" s="244"/>
      <c r="G413" s="244"/>
      <c r="H413" s="244"/>
      <c r="I413" s="244"/>
      <c r="J413" s="244"/>
      <c r="K413" s="244"/>
      <c r="L413" s="244"/>
      <c r="M413" s="244"/>
      <c r="N413" s="244"/>
      <c r="O413" s="244"/>
      <c r="P413" s="244"/>
      <c r="Q413" s="244"/>
      <c r="R413" s="244"/>
      <c r="S413" s="244"/>
      <c r="T413" s="244"/>
      <c r="U413" s="244"/>
      <c r="V413" s="244"/>
      <c r="W413" s="244"/>
      <c r="X413" s="244"/>
      <c r="Y413" s="250"/>
      <c r="Z413" s="244"/>
      <c r="AA413" s="244"/>
      <c r="AB413" s="244"/>
      <c r="AC413" s="244"/>
    </row>
    <row r="414" spans="1:29" ht="15.75" customHeight="1" x14ac:dyDescent="0.25">
      <c r="A414" s="244"/>
      <c r="B414" s="244"/>
      <c r="C414" s="244"/>
      <c r="D414" s="244"/>
      <c r="E414" s="244"/>
      <c r="F414" s="244"/>
      <c r="G414" s="244"/>
      <c r="H414" s="244"/>
      <c r="I414" s="244"/>
      <c r="J414" s="244"/>
      <c r="K414" s="244"/>
      <c r="L414" s="244"/>
      <c r="M414" s="244"/>
      <c r="N414" s="244"/>
      <c r="O414" s="244"/>
      <c r="P414" s="244"/>
      <c r="Q414" s="244"/>
      <c r="R414" s="244"/>
      <c r="S414" s="244"/>
      <c r="T414" s="244"/>
      <c r="U414" s="244"/>
      <c r="V414" s="244"/>
      <c r="W414" s="244"/>
      <c r="X414" s="244"/>
      <c r="Y414" s="250"/>
      <c r="Z414" s="244"/>
      <c r="AA414" s="244"/>
      <c r="AB414" s="244"/>
      <c r="AC414" s="244"/>
    </row>
    <row r="415" spans="1:29" ht="15.75" customHeight="1" x14ac:dyDescent="0.25">
      <c r="A415" s="244"/>
      <c r="B415" s="244"/>
      <c r="C415" s="244"/>
      <c r="D415" s="244"/>
      <c r="E415" s="244"/>
      <c r="F415" s="244"/>
      <c r="G415" s="244"/>
      <c r="H415" s="244"/>
      <c r="I415" s="244"/>
      <c r="J415" s="244"/>
      <c r="K415" s="244"/>
      <c r="L415" s="244"/>
      <c r="M415" s="244"/>
      <c r="N415" s="244"/>
      <c r="O415" s="244"/>
      <c r="P415" s="244"/>
      <c r="Q415" s="244"/>
      <c r="R415" s="244"/>
      <c r="S415" s="244"/>
      <c r="T415" s="244"/>
      <c r="U415" s="244"/>
      <c r="V415" s="244"/>
      <c r="W415" s="244"/>
      <c r="X415" s="244"/>
      <c r="Y415" s="250"/>
      <c r="Z415" s="244"/>
      <c r="AA415" s="244"/>
      <c r="AB415" s="244"/>
      <c r="AC415" s="244"/>
    </row>
    <row r="416" spans="1:29" ht="15.75" customHeight="1" x14ac:dyDescent="0.25">
      <c r="A416" s="244"/>
      <c r="B416" s="244"/>
      <c r="C416" s="244"/>
      <c r="D416" s="244"/>
      <c r="E416" s="244"/>
      <c r="F416" s="244"/>
      <c r="G416" s="244"/>
      <c r="H416" s="244"/>
      <c r="I416" s="244"/>
      <c r="J416" s="244"/>
      <c r="K416" s="244"/>
      <c r="L416" s="244"/>
      <c r="M416" s="244"/>
      <c r="N416" s="244"/>
      <c r="O416" s="244"/>
      <c r="P416" s="244"/>
      <c r="Q416" s="244"/>
      <c r="R416" s="244"/>
      <c r="S416" s="244"/>
      <c r="T416" s="244"/>
      <c r="U416" s="244"/>
      <c r="V416" s="244"/>
      <c r="W416" s="244"/>
      <c r="X416" s="244"/>
      <c r="Y416" s="250"/>
      <c r="Z416" s="244"/>
      <c r="AA416" s="244"/>
      <c r="AB416" s="244"/>
      <c r="AC416" s="244"/>
    </row>
    <row r="417" spans="1:29" ht="15.75" customHeight="1" x14ac:dyDescent="0.25">
      <c r="A417" s="244"/>
      <c r="B417" s="244"/>
      <c r="C417" s="244"/>
      <c r="D417" s="244"/>
      <c r="E417" s="244"/>
      <c r="F417" s="244"/>
      <c r="G417" s="244"/>
      <c r="H417" s="244"/>
      <c r="I417" s="244"/>
      <c r="J417" s="244"/>
      <c r="K417" s="244"/>
      <c r="L417" s="244"/>
      <c r="M417" s="244"/>
      <c r="N417" s="244"/>
      <c r="O417" s="244"/>
      <c r="P417" s="244"/>
      <c r="Q417" s="244"/>
      <c r="R417" s="244"/>
      <c r="S417" s="244"/>
      <c r="T417" s="244"/>
      <c r="U417" s="244"/>
      <c r="V417" s="244"/>
      <c r="W417" s="244"/>
      <c r="X417" s="244"/>
      <c r="Y417" s="250"/>
      <c r="Z417" s="244"/>
      <c r="AA417" s="244"/>
      <c r="AB417" s="244"/>
      <c r="AC417" s="244"/>
    </row>
    <row r="418" spans="1:29" ht="15.75" customHeight="1" x14ac:dyDescent="0.25">
      <c r="A418" s="244"/>
      <c r="B418" s="244"/>
      <c r="C418" s="244"/>
      <c r="D418" s="244"/>
      <c r="E418" s="244"/>
      <c r="F418" s="244"/>
      <c r="G418" s="244"/>
      <c r="H418" s="244"/>
      <c r="I418" s="244"/>
      <c r="J418" s="244"/>
      <c r="K418" s="244"/>
      <c r="L418" s="244"/>
      <c r="M418" s="244"/>
      <c r="N418" s="244"/>
      <c r="O418" s="244"/>
      <c r="P418" s="244"/>
      <c r="Q418" s="244"/>
      <c r="R418" s="244"/>
      <c r="S418" s="244"/>
      <c r="T418" s="244"/>
      <c r="U418" s="244"/>
      <c r="V418" s="244"/>
      <c r="W418" s="244"/>
      <c r="X418" s="244"/>
      <c r="Y418" s="250"/>
      <c r="Z418" s="244"/>
      <c r="AA418" s="244"/>
      <c r="AB418" s="244"/>
      <c r="AC418" s="244"/>
    </row>
    <row r="419" spans="1:29" ht="15.75" customHeight="1" x14ac:dyDescent="0.25">
      <c r="A419" s="244"/>
      <c r="B419" s="244"/>
      <c r="C419" s="244"/>
      <c r="D419" s="244"/>
      <c r="E419" s="244"/>
      <c r="F419" s="244"/>
      <c r="G419" s="244"/>
      <c r="H419" s="244"/>
      <c r="I419" s="244"/>
      <c r="J419" s="244"/>
      <c r="K419" s="244"/>
      <c r="L419" s="244"/>
      <c r="M419" s="244"/>
      <c r="N419" s="244"/>
      <c r="O419" s="244"/>
      <c r="P419" s="244"/>
      <c r="Q419" s="244"/>
      <c r="R419" s="244"/>
      <c r="S419" s="244"/>
      <c r="T419" s="244"/>
      <c r="U419" s="244"/>
      <c r="V419" s="244"/>
      <c r="W419" s="244"/>
      <c r="X419" s="244"/>
      <c r="Y419" s="250"/>
      <c r="Z419" s="244"/>
      <c r="AA419" s="244"/>
      <c r="AB419" s="244"/>
      <c r="AC419" s="244"/>
    </row>
    <row r="420" spans="1:29" ht="15.75" customHeight="1" x14ac:dyDescent="0.25">
      <c r="A420" s="244"/>
      <c r="B420" s="244"/>
      <c r="C420" s="244"/>
      <c r="D420" s="244"/>
      <c r="E420" s="244"/>
      <c r="F420" s="244"/>
      <c r="G420" s="244"/>
      <c r="H420" s="244"/>
      <c r="I420" s="244"/>
      <c r="J420" s="244"/>
      <c r="K420" s="244"/>
      <c r="L420" s="244"/>
      <c r="M420" s="244"/>
      <c r="N420" s="244"/>
      <c r="O420" s="244"/>
      <c r="P420" s="244"/>
      <c r="Q420" s="244"/>
      <c r="R420" s="244"/>
      <c r="S420" s="244"/>
      <c r="T420" s="244"/>
      <c r="U420" s="244"/>
      <c r="V420" s="244"/>
      <c r="W420" s="244"/>
      <c r="X420" s="244"/>
      <c r="Y420" s="250"/>
      <c r="Z420" s="244"/>
      <c r="AA420" s="244"/>
      <c r="AB420" s="244"/>
      <c r="AC420" s="244"/>
    </row>
    <row r="421" spans="1:29" ht="15.75" customHeight="1" x14ac:dyDescent="0.25">
      <c r="A421" s="244"/>
      <c r="B421" s="244"/>
      <c r="C421" s="244"/>
      <c r="D421" s="244"/>
      <c r="E421" s="244"/>
      <c r="F421" s="244"/>
      <c r="G421" s="244"/>
      <c r="H421" s="244"/>
      <c r="I421" s="244"/>
      <c r="J421" s="244"/>
      <c r="K421" s="244"/>
      <c r="L421" s="244"/>
      <c r="M421" s="244"/>
      <c r="N421" s="244"/>
      <c r="O421" s="244"/>
      <c r="P421" s="244"/>
      <c r="Q421" s="244"/>
      <c r="R421" s="244"/>
      <c r="S421" s="244"/>
      <c r="T421" s="244"/>
      <c r="U421" s="244"/>
      <c r="V421" s="244"/>
      <c r="W421" s="244"/>
      <c r="X421" s="244"/>
      <c r="Y421" s="250"/>
      <c r="Z421" s="244"/>
      <c r="AA421" s="244"/>
      <c r="AB421" s="244"/>
      <c r="AC421" s="244"/>
    </row>
    <row r="422" spans="1:29" ht="15.75" customHeight="1" x14ac:dyDescent="0.25">
      <c r="A422" s="244"/>
      <c r="B422" s="244"/>
      <c r="C422" s="244"/>
      <c r="D422" s="244"/>
      <c r="E422" s="244"/>
      <c r="F422" s="244"/>
      <c r="G422" s="244"/>
      <c r="H422" s="244"/>
      <c r="I422" s="244"/>
      <c r="J422" s="244"/>
      <c r="K422" s="244"/>
      <c r="L422" s="244"/>
      <c r="M422" s="244"/>
      <c r="N422" s="244"/>
      <c r="O422" s="244"/>
      <c r="P422" s="244"/>
      <c r="Q422" s="244"/>
      <c r="R422" s="244"/>
      <c r="S422" s="244"/>
      <c r="T422" s="244"/>
      <c r="U422" s="244"/>
      <c r="V422" s="244"/>
      <c r="W422" s="244"/>
      <c r="X422" s="244"/>
      <c r="Y422" s="250"/>
      <c r="Z422" s="244"/>
      <c r="AA422" s="244"/>
      <c r="AB422" s="244"/>
      <c r="AC422" s="244"/>
    </row>
    <row r="423" spans="1:29" ht="15.75" customHeight="1" x14ac:dyDescent="0.25">
      <c r="A423" s="244"/>
      <c r="B423" s="244"/>
      <c r="C423" s="244"/>
      <c r="D423" s="244"/>
      <c r="E423" s="244"/>
      <c r="F423" s="244"/>
      <c r="G423" s="244"/>
      <c r="H423" s="244"/>
      <c r="I423" s="244"/>
      <c r="J423" s="244"/>
      <c r="K423" s="244"/>
      <c r="L423" s="244"/>
      <c r="M423" s="244"/>
      <c r="N423" s="244"/>
      <c r="O423" s="244"/>
      <c r="P423" s="244"/>
      <c r="Q423" s="244"/>
      <c r="R423" s="244"/>
      <c r="S423" s="244"/>
      <c r="T423" s="244"/>
      <c r="U423" s="244"/>
      <c r="V423" s="244"/>
      <c r="W423" s="244"/>
      <c r="X423" s="244"/>
      <c r="Y423" s="250"/>
      <c r="Z423" s="244"/>
      <c r="AA423" s="244"/>
      <c r="AB423" s="244"/>
      <c r="AC423" s="244"/>
    </row>
    <row r="424" spans="1:29" ht="15.75" customHeight="1" x14ac:dyDescent="0.25">
      <c r="A424" s="244"/>
      <c r="B424" s="244"/>
      <c r="C424" s="244"/>
      <c r="D424" s="244"/>
      <c r="E424" s="244"/>
      <c r="F424" s="244"/>
      <c r="G424" s="244"/>
      <c r="H424" s="244"/>
      <c r="I424" s="244"/>
      <c r="J424" s="244"/>
      <c r="K424" s="244"/>
      <c r="L424" s="244"/>
      <c r="M424" s="244"/>
      <c r="N424" s="244"/>
      <c r="O424" s="244"/>
      <c r="P424" s="244"/>
      <c r="Q424" s="244"/>
      <c r="R424" s="244"/>
      <c r="S424" s="244"/>
      <c r="T424" s="244"/>
      <c r="U424" s="244"/>
      <c r="V424" s="244"/>
      <c r="W424" s="244"/>
      <c r="X424" s="244"/>
      <c r="Y424" s="250"/>
      <c r="Z424" s="244"/>
      <c r="AA424" s="244"/>
      <c r="AB424" s="244"/>
      <c r="AC424" s="244"/>
    </row>
    <row r="425" spans="1:29" ht="15.75" customHeight="1" x14ac:dyDescent="0.25">
      <c r="A425" s="244"/>
      <c r="B425" s="244"/>
      <c r="C425" s="244"/>
      <c r="D425" s="244"/>
      <c r="E425" s="244"/>
      <c r="F425" s="244"/>
      <c r="G425" s="244"/>
      <c r="H425" s="244"/>
      <c r="I425" s="244"/>
      <c r="J425" s="244"/>
      <c r="K425" s="244"/>
      <c r="L425" s="244"/>
      <c r="M425" s="244"/>
      <c r="N425" s="244"/>
      <c r="O425" s="244"/>
      <c r="P425" s="244"/>
      <c r="Q425" s="244"/>
      <c r="R425" s="244"/>
      <c r="S425" s="244"/>
      <c r="T425" s="244"/>
      <c r="U425" s="244"/>
      <c r="V425" s="244"/>
      <c r="W425" s="244"/>
      <c r="X425" s="244"/>
      <c r="Y425" s="250"/>
      <c r="Z425" s="244"/>
      <c r="AA425" s="244"/>
      <c r="AB425" s="244"/>
      <c r="AC425" s="244"/>
    </row>
    <row r="426" spans="1:29" ht="15.75" customHeight="1" x14ac:dyDescent="0.25">
      <c r="A426" s="244"/>
      <c r="B426" s="244"/>
      <c r="C426" s="244"/>
      <c r="D426" s="244"/>
      <c r="E426" s="244"/>
      <c r="F426" s="244"/>
      <c r="G426" s="244"/>
      <c r="H426" s="244"/>
      <c r="I426" s="244"/>
      <c r="J426" s="244"/>
      <c r="K426" s="244"/>
      <c r="L426" s="244"/>
      <c r="M426" s="244"/>
      <c r="N426" s="244"/>
      <c r="O426" s="244"/>
      <c r="P426" s="244"/>
      <c r="Q426" s="244"/>
      <c r="R426" s="244"/>
      <c r="S426" s="244"/>
      <c r="T426" s="244"/>
      <c r="U426" s="244"/>
      <c r="V426" s="244"/>
      <c r="W426" s="244"/>
      <c r="X426" s="244"/>
      <c r="Y426" s="250"/>
      <c r="Z426" s="244"/>
      <c r="AA426" s="244"/>
      <c r="AB426" s="244"/>
      <c r="AC426" s="244"/>
    </row>
    <row r="427" spans="1:29" ht="15.75" customHeight="1" x14ac:dyDescent="0.25">
      <c r="A427" s="244"/>
      <c r="B427" s="244"/>
      <c r="C427" s="244"/>
      <c r="D427" s="244"/>
      <c r="E427" s="244"/>
      <c r="F427" s="244"/>
      <c r="G427" s="244"/>
      <c r="H427" s="244"/>
      <c r="I427" s="244"/>
      <c r="J427" s="244"/>
      <c r="K427" s="244"/>
      <c r="L427" s="244"/>
      <c r="M427" s="244"/>
      <c r="N427" s="244"/>
      <c r="O427" s="244"/>
      <c r="P427" s="244"/>
      <c r="Q427" s="244"/>
      <c r="R427" s="244"/>
      <c r="S427" s="244"/>
      <c r="T427" s="244"/>
      <c r="U427" s="244"/>
      <c r="V427" s="244"/>
      <c r="W427" s="244"/>
      <c r="X427" s="244"/>
      <c r="Y427" s="250"/>
      <c r="Z427" s="244"/>
      <c r="AA427" s="244"/>
      <c r="AB427" s="244"/>
      <c r="AC427" s="244"/>
    </row>
    <row r="428" spans="1:29" ht="15.75" customHeight="1" x14ac:dyDescent="0.25">
      <c r="A428" s="244"/>
      <c r="B428" s="244"/>
      <c r="C428" s="244"/>
      <c r="D428" s="244"/>
      <c r="E428" s="244"/>
      <c r="F428" s="244"/>
      <c r="G428" s="244"/>
      <c r="H428" s="244"/>
      <c r="I428" s="244"/>
      <c r="J428" s="244"/>
      <c r="K428" s="244"/>
      <c r="L428" s="244"/>
      <c r="M428" s="244"/>
      <c r="N428" s="244"/>
      <c r="O428" s="244"/>
      <c r="P428" s="244"/>
      <c r="Q428" s="244"/>
      <c r="R428" s="244"/>
      <c r="S428" s="244"/>
      <c r="T428" s="244"/>
      <c r="U428" s="244"/>
      <c r="V428" s="244"/>
      <c r="W428" s="244"/>
      <c r="X428" s="244"/>
      <c r="Y428" s="250"/>
      <c r="Z428" s="244"/>
      <c r="AA428" s="244"/>
      <c r="AB428" s="244"/>
      <c r="AC428" s="244"/>
    </row>
    <row r="429" spans="1:29" ht="15.75" customHeight="1" x14ac:dyDescent="0.25">
      <c r="A429" s="244"/>
      <c r="B429" s="244"/>
      <c r="C429" s="244"/>
      <c r="D429" s="244"/>
      <c r="E429" s="244"/>
      <c r="F429" s="244"/>
      <c r="G429" s="244"/>
      <c r="H429" s="244"/>
      <c r="I429" s="244"/>
      <c r="J429" s="244"/>
      <c r="K429" s="244"/>
      <c r="L429" s="244"/>
      <c r="M429" s="244"/>
      <c r="N429" s="244"/>
      <c r="O429" s="244"/>
      <c r="P429" s="244"/>
      <c r="Q429" s="244"/>
      <c r="R429" s="244"/>
      <c r="S429" s="244"/>
      <c r="T429" s="244"/>
      <c r="U429" s="244"/>
      <c r="V429" s="244"/>
      <c r="W429" s="244"/>
      <c r="X429" s="244"/>
      <c r="Y429" s="250"/>
      <c r="Z429" s="244"/>
      <c r="AA429" s="244"/>
      <c r="AB429" s="244"/>
      <c r="AC429" s="244"/>
    </row>
    <row r="430" spans="1:29" ht="15.75" customHeight="1" x14ac:dyDescent="0.25">
      <c r="A430" s="244"/>
      <c r="B430" s="244"/>
      <c r="C430" s="244"/>
      <c r="D430" s="244"/>
      <c r="E430" s="244"/>
      <c r="F430" s="244"/>
      <c r="G430" s="244"/>
      <c r="H430" s="244"/>
      <c r="I430" s="244"/>
      <c r="J430" s="244"/>
      <c r="K430" s="244"/>
      <c r="L430" s="244"/>
      <c r="M430" s="244"/>
      <c r="N430" s="244"/>
      <c r="O430" s="244"/>
      <c r="P430" s="244"/>
      <c r="Q430" s="244"/>
      <c r="R430" s="244"/>
      <c r="S430" s="244"/>
      <c r="T430" s="244"/>
      <c r="U430" s="244"/>
      <c r="V430" s="244"/>
      <c r="W430" s="244"/>
      <c r="X430" s="244"/>
      <c r="Y430" s="250"/>
      <c r="Z430" s="244"/>
      <c r="AA430" s="244"/>
      <c r="AB430" s="244"/>
      <c r="AC430" s="244"/>
    </row>
    <row r="431" spans="1:29" ht="15.75" customHeight="1" x14ac:dyDescent="0.25">
      <c r="A431" s="244"/>
      <c r="B431" s="244"/>
      <c r="C431" s="244"/>
      <c r="D431" s="244"/>
      <c r="E431" s="244"/>
      <c r="F431" s="244"/>
      <c r="G431" s="244"/>
      <c r="H431" s="244"/>
      <c r="I431" s="244"/>
      <c r="J431" s="244"/>
      <c r="K431" s="244"/>
      <c r="L431" s="244"/>
      <c r="M431" s="244"/>
      <c r="N431" s="244"/>
      <c r="O431" s="244"/>
      <c r="P431" s="244"/>
      <c r="Q431" s="244"/>
      <c r="R431" s="244"/>
      <c r="S431" s="244"/>
      <c r="T431" s="244"/>
      <c r="U431" s="244"/>
      <c r="V431" s="244"/>
      <c r="W431" s="244"/>
      <c r="X431" s="244"/>
      <c r="Y431" s="250"/>
      <c r="Z431" s="244"/>
      <c r="AA431" s="244"/>
      <c r="AB431" s="244"/>
      <c r="AC431" s="244"/>
    </row>
    <row r="432" spans="1:29" ht="15.75" customHeight="1" x14ac:dyDescent="0.25">
      <c r="A432" s="244"/>
      <c r="B432" s="244"/>
      <c r="C432" s="244"/>
      <c r="D432" s="244"/>
      <c r="E432" s="244"/>
      <c r="F432" s="244"/>
      <c r="G432" s="244"/>
      <c r="H432" s="244"/>
      <c r="I432" s="244"/>
      <c r="J432" s="244"/>
      <c r="K432" s="244"/>
      <c r="L432" s="244"/>
      <c r="M432" s="244"/>
      <c r="N432" s="244"/>
      <c r="O432" s="244"/>
      <c r="P432" s="244"/>
      <c r="Q432" s="244"/>
      <c r="R432" s="244"/>
      <c r="S432" s="244"/>
      <c r="T432" s="244"/>
      <c r="U432" s="244"/>
      <c r="V432" s="244"/>
      <c r="W432" s="244"/>
      <c r="X432" s="244"/>
      <c r="Y432" s="250"/>
      <c r="Z432" s="244"/>
      <c r="AA432" s="244"/>
      <c r="AB432" s="244"/>
      <c r="AC432" s="244"/>
    </row>
    <row r="433" spans="1:29" ht="15.75" customHeight="1" x14ac:dyDescent="0.25">
      <c r="A433" s="244"/>
      <c r="B433" s="244"/>
      <c r="C433" s="244"/>
      <c r="D433" s="244"/>
      <c r="E433" s="244"/>
      <c r="F433" s="244"/>
      <c r="G433" s="244"/>
      <c r="H433" s="244"/>
      <c r="I433" s="244"/>
      <c r="J433" s="244"/>
      <c r="K433" s="244"/>
      <c r="L433" s="244"/>
      <c r="M433" s="244"/>
      <c r="N433" s="244"/>
      <c r="O433" s="244"/>
      <c r="P433" s="244"/>
      <c r="Q433" s="244"/>
      <c r="R433" s="244"/>
      <c r="S433" s="244"/>
      <c r="T433" s="244"/>
      <c r="U433" s="244"/>
      <c r="V433" s="244"/>
      <c r="W433" s="244"/>
      <c r="X433" s="244"/>
      <c r="Y433" s="250"/>
      <c r="Z433" s="244"/>
      <c r="AA433" s="244"/>
      <c r="AB433" s="244"/>
      <c r="AC433" s="244"/>
    </row>
    <row r="434" spans="1:29" ht="15.75" customHeight="1" x14ac:dyDescent="0.25">
      <c r="A434" s="244"/>
      <c r="B434" s="244"/>
      <c r="C434" s="244"/>
      <c r="D434" s="244"/>
      <c r="E434" s="244"/>
      <c r="F434" s="244"/>
      <c r="G434" s="244"/>
      <c r="H434" s="244"/>
      <c r="I434" s="244"/>
      <c r="J434" s="244"/>
      <c r="K434" s="244"/>
      <c r="L434" s="244"/>
      <c r="M434" s="244"/>
      <c r="N434" s="244"/>
      <c r="O434" s="244"/>
      <c r="P434" s="244"/>
      <c r="Q434" s="244"/>
      <c r="R434" s="244"/>
      <c r="S434" s="244"/>
      <c r="T434" s="244"/>
      <c r="U434" s="244"/>
      <c r="V434" s="244"/>
      <c r="W434" s="244"/>
      <c r="X434" s="244"/>
      <c r="Y434" s="250"/>
      <c r="Z434" s="244"/>
      <c r="AA434" s="244"/>
      <c r="AB434" s="244"/>
      <c r="AC434" s="244"/>
    </row>
    <row r="435" spans="1:29" ht="15.75" customHeight="1" x14ac:dyDescent="0.25"/>
    <row r="436" spans="1:29" ht="15.75" customHeight="1" x14ac:dyDescent="0.25"/>
    <row r="437" spans="1:29" ht="15.75" customHeight="1" x14ac:dyDescent="0.25"/>
    <row r="438" spans="1:29" ht="15.75" customHeight="1" x14ac:dyDescent="0.25"/>
    <row r="439" spans="1:29" ht="15.75" customHeight="1" x14ac:dyDescent="0.25"/>
    <row r="440" spans="1:29" ht="15.75" customHeight="1" x14ac:dyDescent="0.25"/>
    <row r="441" spans="1:29" ht="15.75" customHeight="1" x14ac:dyDescent="0.25"/>
    <row r="442" spans="1:29" ht="15.75" customHeight="1" x14ac:dyDescent="0.25"/>
    <row r="443" spans="1:29" ht="15.75" customHeight="1" x14ac:dyDescent="0.25"/>
    <row r="444" spans="1:29" ht="15.75" customHeight="1" x14ac:dyDescent="0.25"/>
    <row r="445" spans="1:29" ht="15.75" customHeight="1" x14ac:dyDescent="0.25"/>
    <row r="446" spans="1:29" ht="15.75" customHeight="1" x14ac:dyDescent="0.25"/>
    <row r="447" spans="1:29" ht="15.75" customHeight="1" x14ac:dyDescent="0.25"/>
    <row r="448" spans="1:29"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sheetData>
  <mergeCells count="63">
    <mergeCell ref="A6:A7"/>
    <mergeCell ref="B6:B7"/>
    <mergeCell ref="C6:C7"/>
    <mergeCell ref="A5:B5"/>
    <mergeCell ref="C5:E5"/>
    <mergeCell ref="F5:L5"/>
    <mergeCell ref="M5:S5"/>
    <mergeCell ref="T5:Y5"/>
    <mergeCell ref="A1:A3"/>
    <mergeCell ref="B1:AA1"/>
    <mergeCell ref="B2:AA2"/>
    <mergeCell ref="B3:AA3"/>
    <mergeCell ref="C4:AA4"/>
    <mergeCell ref="D6:D7"/>
    <mergeCell ref="E6:E7"/>
    <mergeCell ref="N6:N7"/>
    <mergeCell ref="O6:O7"/>
    <mergeCell ref="P6:P7"/>
    <mergeCell ref="K6:L6"/>
    <mergeCell ref="M6:M7"/>
    <mergeCell ref="F6:F7"/>
    <mergeCell ref="G6:G7"/>
    <mergeCell ref="H6:H7"/>
    <mergeCell ref="Z5:Z7"/>
    <mergeCell ref="AA5:AA7"/>
    <mergeCell ref="A215:L215"/>
    <mergeCell ref="Y6:Y7"/>
    <mergeCell ref="A205:L205"/>
    <mergeCell ref="A206:L206"/>
    <mergeCell ref="A207:L207"/>
    <mergeCell ref="A208:L208"/>
    <mergeCell ref="A209:L209"/>
    <mergeCell ref="Q6:Q7"/>
    <mergeCell ref="R6:R7"/>
    <mergeCell ref="S6:S7"/>
    <mergeCell ref="T6:U6"/>
    <mergeCell ref="V6:W6"/>
    <mergeCell ref="X6:X7"/>
    <mergeCell ref="I6:J6"/>
    <mergeCell ref="A210:L210"/>
    <mergeCell ref="A211:L211"/>
    <mergeCell ref="A212:L212"/>
    <mergeCell ref="A213:L213"/>
    <mergeCell ref="A214:L214"/>
    <mergeCell ref="A227:L227"/>
    <mergeCell ref="A216:L216"/>
    <mergeCell ref="A217:L217"/>
    <mergeCell ref="A218:L218"/>
    <mergeCell ref="A219:L219"/>
    <mergeCell ref="A220:L220"/>
    <mergeCell ref="A221:L221"/>
    <mergeCell ref="A222:L222"/>
    <mergeCell ref="A223:L223"/>
    <mergeCell ref="A224:L224"/>
    <mergeCell ref="A225:L225"/>
    <mergeCell ref="A226:L226"/>
    <mergeCell ref="A234:L234"/>
    <mergeCell ref="A228:L228"/>
    <mergeCell ref="A229:L229"/>
    <mergeCell ref="A230:L230"/>
    <mergeCell ref="A231:L231"/>
    <mergeCell ref="A232:L232"/>
    <mergeCell ref="A233:L233"/>
  </mergeCells>
  <conditionalFormatting sqref="AD188:AD198">
    <cfRule type="notContainsBlanks" dxfId="1" priority="1">
      <formula>LEN(TRIM(AD188))&gt;0</formula>
    </cfRule>
  </conditionalFormatting>
  <dataValidations count="2">
    <dataValidation type="list" allowBlank="1" sqref="P188:P203">
      <formula1>$AD$188:$AD$197</formula1>
    </dataValidation>
    <dataValidation type="list" allowBlank="1" sqref="H188:H203">
      <formula1>"SERVIÇO,CURSO,EVENTO,REUNIÃO,OUTROS"</formula1>
    </dataValidation>
  </dataValidations>
  <pageMargins left="0.51180555555555496" right="0.51180555555555496" top="0.78749999999999998" bottom="0.78749999999999998"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75"/>
  <sheetViews>
    <sheetView workbookViewId="0">
      <pane ySplit="7" topLeftCell="A8" activePane="bottomLeft" state="frozen"/>
      <selection pane="bottomLeft" activeCell="E19" sqref="E19"/>
    </sheetView>
  </sheetViews>
  <sheetFormatPr defaultColWidth="12.625" defaultRowHeight="15" customHeight="1" x14ac:dyDescent="0.25"/>
  <cols>
    <col min="1" max="1" width="18.125" style="189" customWidth="1"/>
    <col min="2" max="2" width="9.5" style="189" customWidth="1"/>
    <col min="3" max="3" width="33.125" style="189" customWidth="1"/>
    <col min="4" max="4" width="14" style="189" customWidth="1"/>
    <col min="5" max="5" width="16" style="189" customWidth="1"/>
    <col min="6" max="6" width="79.125" style="189" customWidth="1"/>
    <col min="7" max="7" width="18.375" style="189" customWidth="1"/>
    <col min="8" max="8" width="9.125" style="189" bestFit="1" customWidth="1"/>
    <col min="9" max="9" width="7.125" style="189" bestFit="1" customWidth="1"/>
    <col min="10" max="10" width="13.125" style="189" customWidth="1"/>
    <col min="11" max="11" width="7.125" style="189" bestFit="1" customWidth="1"/>
    <col min="12" max="12" width="50.375" style="189" customWidth="1"/>
    <col min="13" max="13" width="11.25" style="189" customWidth="1"/>
    <col min="14" max="14" width="15.625" style="189" customWidth="1"/>
    <col min="15" max="15" width="17.875" style="189" customWidth="1"/>
    <col min="16" max="17" width="18" style="189" customWidth="1"/>
    <col min="18" max="18" width="16.625" style="189" customWidth="1"/>
    <col min="19" max="19" width="15.75" style="189" customWidth="1"/>
    <col min="20" max="20" width="15.5" style="189" customWidth="1"/>
    <col min="21" max="21" width="14.75" style="189" customWidth="1"/>
    <col min="22" max="22" width="13.125" style="189" customWidth="1"/>
    <col min="23" max="23" width="17.25" style="189" customWidth="1"/>
    <col min="24" max="24" width="13.875" style="189" customWidth="1"/>
    <col min="25" max="25" width="14" style="189" customWidth="1"/>
    <col min="26" max="26" width="14.875" style="189" customWidth="1"/>
    <col min="27" max="27" width="15.875" style="189" customWidth="1"/>
    <col min="28" max="29" width="13.125" style="189" customWidth="1"/>
    <col min="30" max="16384" width="12.625" style="189"/>
  </cols>
  <sheetData>
    <row r="1" spans="1:31" ht="21" x14ac:dyDescent="0.35">
      <c r="A1" s="393"/>
      <c r="B1" s="395"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187"/>
      <c r="AC1" s="187"/>
    </row>
    <row r="2" spans="1:31" ht="21" x14ac:dyDescent="0.35">
      <c r="A2" s="394"/>
      <c r="B2" s="395" t="s">
        <v>107</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187"/>
      <c r="AC2" s="187"/>
    </row>
    <row r="3" spans="1:31" ht="21" x14ac:dyDescent="0.35">
      <c r="A3" s="394"/>
      <c r="B3" s="395" t="s">
        <v>1</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190"/>
      <c r="AC3" s="190"/>
    </row>
    <row r="4" spans="1:31" ht="15" customHeight="1" x14ac:dyDescent="0.25">
      <c r="A4" s="191" t="s">
        <v>1694</v>
      </c>
      <c r="B4" s="192"/>
      <c r="C4" s="396" t="s">
        <v>3</v>
      </c>
      <c r="D4" s="397"/>
      <c r="E4" s="397"/>
      <c r="F4" s="397"/>
      <c r="G4" s="397"/>
      <c r="H4" s="397"/>
      <c r="I4" s="397"/>
      <c r="J4" s="397"/>
      <c r="K4" s="397"/>
      <c r="L4" s="397"/>
      <c r="M4" s="397"/>
      <c r="N4" s="397"/>
      <c r="O4" s="397"/>
      <c r="P4" s="397"/>
      <c r="Q4" s="397"/>
      <c r="R4" s="397"/>
      <c r="S4" s="397"/>
      <c r="T4" s="382"/>
      <c r="U4" s="382"/>
      <c r="V4" s="382"/>
      <c r="W4" s="382"/>
      <c r="X4" s="382"/>
      <c r="Y4" s="382"/>
      <c r="Z4" s="382"/>
      <c r="AA4" s="382"/>
      <c r="AB4" s="190"/>
      <c r="AC4" s="190"/>
    </row>
    <row r="5" spans="1:31" ht="15.75" customHeight="1" x14ac:dyDescent="0.25">
      <c r="A5" s="389" t="s">
        <v>4</v>
      </c>
      <c r="B5" s="376"/>
      <c r="C5" s="389" t="s">
        <v>1285</v>
      </c>
      <c r="D5" s="375"/>
      <c r="E5" s="376"/>
      <c r="F5" s="389" t="s">
        <v>6</v>
      </c>
      <c r="G5" s="375"/>
      <c r="H5" s="375"/>
      <c r="I5" s="375"/>
      <c r="J5" s="375"/>
      <c r="K5" s="375"/>
      <c r="L5" s="375"/>
      <c r="M5" s="389" t="s">
        <v>7</v>
      </c>
      <c r="N5" s="375"/>
      <c r="O5" s="375"/>
      <c r="P5" s="375"/>
      <c r="Q5" s="375"/>
      <c r="R5" s="375"/>
      <c r="S5" s="375"/>
      <c r="T5" s="377" t="s">
        <v>8</v>
      </c>
      <c r="U5" s="378"/>
      <c r="V5" s="378"/>
      <c r="W5" s="378"/>
      <c r="X5" s="378"/>
      <c r="Y5" s="378"/>
      <c r="Z5" s="377" t="s">
        <v>1286</v>
      </c>
      <c r="AA5" s="377" t="s">
        <v>1287</v>
      </c>
      <c r="AB5" s="193"/>
      <c r="AC5" s="193"/>
      <c r="AD5" s="193"/>
    </row>
    <row r="6" spans="1:31" ht="15.75" customHeight="1" x14ac:dyDescent="0.25">
      <c r="A6" s="390" t="s">
        <v>11</v>
      </c>
      <c r="B6" s="390" t="s">
        <v>12</v>
      </c>
      <c r="C6" s="390" t="s">
        <v>13</v>
      </c>
      <c r="D6" s="390" t="s">
        <v>14</v>
      </c>
      <c r="E6" s="390" t="s">
        <v>15</v>
      </c>
      <c r="F6" s="390" t="s">
        <v>1288</v>
      </c>
      <c r="G6" s="390" t="s">
        <v>1289</v>
      </c>
      <c r="H6" s="390" t="s">
        <v>1290</v>
      </c>
      <c r="I6" s="389" t="s">
        <v>18</v>
      </c>
      <c r="J6" s="376"/>
      <c r="K6" s="392" t="s">
        <v>19</v>
      </c>
      <c r="L6" s="376"/>
      <c r="M6" s="390" t="s">
        <v>1291</v>
      </c>
      <c r="N6" s="390" t="s">
        <v>1292</v>
      </c>
      <c r="O6" s="390" t="s">
        <v>1293</v>
      </c>
      <c r="P6" s="390" t="s">
        <v>1294</v>
      </c>
      <c r="Q6" s="384" t="s">
        <v>1295</v>
      </c>
      <c r="R6" s="384" t="s">
        <v>1296</v>
      </c>
      <c r="S6" s="386" t="s">
        <v>1297</v>
      </c>
      <c r="T6" s="388" t="s">
        <v>25</v>
      </c>
      <c r="U6" s="378"/>
      <c r="V6" s="388" t="s">
        <v>26</v>
      </c>
      <c r="W6" s="378"/>
      <c r="X6" s="377" t="s">
        <v>1298</v>
      </c>
      <c r="Y6" s="388" t="s">
        <v>1299</v>
      </c>
      <c r="Z6" s="378"/>
      <c r="AA6" s="378"/>
      <c r="AB6" s="193"/>
      <c r="AC6" s="193"/>
      <c r="AD6" s="193"/>
      <c r="AE6" s="193"/>
    </row>
    <row r="7" spans="1:31" ht="30" x14ac:dyDescent="0.25">
      <c r="A7" s="385"/>
      <c r="B7" s="385"/>
      <c r="C7" s="385"/>
      <c r="D7" s="385"/>
      <c r="E7" s="385"/>
      <c r="F7" s="385"/>
      <c r="G7" s="385"/>
      <c r="H7" s="385"/>
      <c r="I7" s="194" t="s">
        <v>1300</v>
      </c>
      <c r="J7" s="194" t="s">
        <v>1301</v>
      </c>
      <c r="K7" s="194" t="s">
        <v>1302</v>
      </c>
      <c r="L7" s="195" t="s">
        <v>1303</v>
      </c>
      <c r="M7" s="385"/>
      <c r="N7" s="385"/>
      <c r="O7" s="391"/>
      <c r="P7" s="391"/>
      <c r="Q7" s="385"/>
      <c r="R7" s="385"/>
      <c r="S7" s="387"/>
      <c r="T7" s="196" t="s">
        <v>1304</v>
      </c>
      <c r="U7" s="197" t="s">
        <v>1305</v>
      </c>
      <c r="V7" s="196" t="s">
        <v>1306</v>
      </c>
      <c r="W7" s="197" t="s">
        <v>1307</v>
      </c>
      <c r="X7" s="378"/>
      <c r="Y7" s="378"/>
      <c r="Z7" s="378"/>
      <c r="AA7" s="378"/>
      <c r="AB7" s="193"/>
      <c r="AC7" s="193"/>
      <c r="AD7" s="193"/>
      <c r="AE7" s="193"/>
    </row>
    <row r="8" spans="1:31" s="251" customFormat="1" ht="14.25" x14ac:dyDescent="0.2">
      <c r="A8" s="265" t="s">
        <v>37</v>
      </c>
      <c r="B8" s="265" t="s">
        <v>37</v>
      </c>
      <c r="C8" s="265" t="s">
        <v>163</v>
      </c>
      <c r="D8" s="265" t="s">
        <v>164</v>
      </c>
      <c r="E8" s="265" t="s">
        <v>111</v>
      </c>
      <c r="F8" s="266" t="s">
        <v>112</v>
      </c>
      <c r="G8" s="267"/>
      <c r="H8" s="268" t="s">
        <v>41</v>
      </c>
      <c r="I8" s="265" t="s">
        <v>42</v>
      </c>
      <c r="J8" s="265"/>
      <c r="K8" s="265" t="s">
        <v>42</v>
      </c>
      <c r="L8" s="265" t="s">
        <v>1530</v>
      </c>
      <c r="M8" s="265" t="s">
        <v>1438</v>
      </c>
      <c r="N8" s="265" t="s">
        <v>1439</v>
      </c>
      <c r="O8" s="269"/>
      <c r="P8" s="270"/>
      <c r="Q8" s="265" t="s">
        <v>327</v>
      </c>
      <c r="R8" s="265" t="s">
        <v>327</v>
      </c>
      <c r="S8" s="271">
        <f t="shared" ref="S8:S71" si="0">Q8+R8</f>
        <v>0</v>
      </c>
      <c r="T8" s="272">
        <v>4</v>
      </c>
      <c r="U8" s="273" t="s">
        <v>51</v>
      </c>
      <c r="V8" s="272">
        <v>1</v>
      </c>
      <c r="W8" s="273" t="s">
        <v>47</v>
      </c>
      <c r="X8" s="274">
        <v>5</v>
      </c>
      <c r="Y8" s="248">
        <f t="shared" ref="Y8:Y71" si="1">(T8*U8)+(V8*W8)</f>
        <v>233.56</v>
      </c>
      <c r="Z8" s="275">
        <f t="shared" ref="Z8:Z71" si="2">S8+Y8</f>
        <v>233.56</v>
      </c>
      <c r="AA8" s="247"/>
      <c r="AB8" s="250"/>
      <c r="AC8" s="250"/>
      <c r="AD8" s="250"/>
      <c r="AE8" s="250"/>
    </row>
    <row r="9" spans="1:31" s="251" customFormat="1" ht="14.25" x14ac:dyDescent="0.2">
      <c r="A9" s="265" t="s">
        <v>37</v>
      </c>
      <c r="B9" s="265" t="s">
        <v>37</v>
      </c>
      <c r="C9" s="265" t="s">
        <v>306</v>
      </c>
      <c r="D9" s="265" t="s">
        <v>307</v>
      </c>
      <c r="E9" s="265" t="s">
        <v>39</v>
      </c>
      <c r="F9" s="266" t="s">
        <v>112</v>
      </c>
      <c r="G9" s="267"/>
      <c r="H9" s="268" t="s">
        <v>41</v>
      </c>
      <c r="I9" s="265" t="s">
        <v>42</v>
      </c>
      <c r="J9" s="265"/>
      <c r="K9" s="265" t="s">
        <v>42</v>
      </c>
      <c r="L9" s="265" t="s">
        <v>1531</v>
      </c>
      <c r="M9" s="265" t="s">
        <v>1438</v>
      </c>
      <c r="N9" s="265" t="s">
        <v>1494</v>
      </c>
      <c r="O9" s="269"/>
      <c r="P9" s="270"/>
      <c r="Q9" s="265" t="s">
        <v>327</v>
      </c>
      <c r="R9" s="265" t="s">
        <v>327</v>
      </c>
      <c r="S9" s="271">
        <f t="shared" si="0"/>
        <v>0</v>
      </c>
      <c r="T9" s="272">
        <v>0</v>
      </c>
      <c r="U9" s="273" t="s">
        <v>51</v>
      </c>
      <c r="V9" s="272">
        <v>3</v>
      </c>
      <c r="W9" s="273" t="s">
        <v>47</v>
      </c>
      <c r="X9" s="274">
        <v>3</v>
      </c>
      <c r="Y9" s="248">
        <f t="shared" si="1"/>
        <v>52.56</v>
      </c>
      <c r="Z9" s="275">
        <f t="shared" si="2"/>
        <v>52.56</v>
      </c>
      <c r="AA9" s="247"/>
      <c r="AB9" s="250"/>
      <c r="AC9" s="250"/>
      <c r="AD9" s="250"/>
      <c r="AE9" s="250"/>
    </row>
    <row r="10" spans="1:31" s="251" customFormat="1" ht="14.25" x14ac:dyDescent="0.2">
      <c r="A10" s="265" t="s">
        <v>37</v>
      </c>
      <c r="B10" s="265" t="s">
        <v>37</v>
      </c>
      <c r="C10" s="265" t="s">
        <v>725</v>
      </c>
      <c r="D10" s="265" t="s">
        <v>1052</v>
      </c>
      <c r="E10" s="265" t="s">
        <v>39</v>
      </c>
      <c r="F10" s="266" t="s">
        <v>112</v>
      </c>
      <c r="G10" s="267"/>
      <c r="H10" s="268" t="s">
        <v>41</v>
      </c>
      <c r="I10" s="265" t="s">
        <v>42</v>
      </c>
      <c r="J10" s="265"/>
      <c r="K10" s="265" t="s">
        <v>42</v>
      </c>
      <c r="L10" s="265" t="s">
        <v>1532</v>
      </c>
      <c r="M10" s="265" t="s">
        <v>1438</v>
      </c>
      <c r="N10" s="265" t="s">
        <v>1494</v>
      </c>
      <c r="O10" s="269"/>
      <c r="P10" s="270"/>
      <c r="Q10" s="265" t="s">
        <v>327</v>
      </c>
      <c r="R10" s="265" t="s">
        <v>327</v>
      </c>
      <c r="S10" s="271">
        <f t="shared" si="0"/>
        <v>0</v>
      </c>
      <c r="T10" s="272">
        <v>0</v>
      </c>
      <c r="U10" s="273" t="s">
        <v>51</v>
      </c>
      <c r="V10" s="272">
        <v>3</v>
      </c>
      <c r="W10" s="273" t="s">
        <v>47</v>
      </c>
      <c r="X10" s="274">
        <v>3</v>
      </c>
      <c r="Y10" s="248">
        <f t="shared" si="1"/>
        <v>52.56</v>
      </c>
      <c r="Z10" s="275">
        <f t="shared" si="2"/>
        <v>52.56</v>
      </c>
      <c r="AA10" s="247"/>
      <c r="AB10" s="250"/>
      <c r="AC10" s="250"/>
      <c r="AD10" s="250"/>
      <c r="AE10" s="250"/>
    </row>
    <row r="11" spans="1:31" s="251" customFormat="1" ht="14.25" x14ac:dyDescent="0.2">
      <c r="A11" s="265" t="s">
        <v>37</v>
      </c>
      <c r="B11" s="265" t="s">
        <v>37</v>
      </c>
      <c r="C11" s="265" t="s">
        <v>739</v>
      </c>
      <c r="D11" s="265" t="s">
        <v>1146</v>
      </c>
      <c r="E11" s="265" t="s">
        <v>39</v>
      </c>
      <c r="F11" s="266" t="s">
        <v>790</v>
      </c>
      <c r="G11" s="267"/>
      <c r="H11" s="268" t="s">
        <v>41</v>
      </c>
      <c r="I11" s="265" t="s">
        <v>42</v>
      </c>
      <c r="J11" s="265" t="s">
        <v>43</v>
      </c>
      <c r="K11" s="265" t="s">
        <v>42</v>
      </c>
      <c r="L11" s="265" t="s">
        <v>380</v>
      </c>
      <c r="M11" s="265" t="s">
        <v>1439</v>
      </c>
      <c r="N11" s="265" t="s">
        <v>1439</v>
      </c>
      <c r="O11" s="269"/>
      <c r="P11" s="270"/>
      <c r="Q11" s="265" t="s">
        <v>327</v>
      </c>
      <c r="R11" s="265" t="s">
        <v>327</v>
      </c>
      <c r="S11" s="271">
        <f t="shared" si="0"/>
        <v>0</v>
      </c>
      <c r="T11" s="272">
        <v>0</v>
      </c>
      <c r="U11" s="273" t="s">
        <v>51</v>
      </c>
      <c r="V11" s="272">
        <v>1</v>
      </c>
      <c r="W11" s="273" t="s">
        <v>47</v>
      </c>
      <c r="X11" s="274">
        <v>1</v>
      </c>
      <c r="Y11" s="248">
        <f t="shared" si="1"/>
        <v>17.52</v>
      </c>
      <c r="Z11" s="275">
        <f t="shared" si="2"/>
        <v>17.52</v>
      </c>
      <c r="AA11" s="247"/>
      <c r="AB11" s="250"/>
      <c r="AC11" s="250"/>
      <c r="AD11" s="250"/>
      <c r="AE11" s="250"/>
    </row>
    <row r="12" spans="1:31" s="251" customFormat="1" ht="14.25" x14ac:dyDescent="0.2">
      <c r="A12" s="265" t="s">
        <v>37</v>
      </c>
      <c r="B12" s="265" t="s">
        <v>37</v>
      </c>
      <c r="C12" s="265" t="s">
        <v>653</v>
      </c>
      <c r="D12" s="265" t="s">
        <v>871</v>
      </c>
      <c r="E12" s="265" t="s">
        <v>39</v>
      </c>
      <c r="F12" s="266" t="s">
        <v>1533</v>
      </c>
      <c r="G12" s="267"/>
      <c r="H12" s="268" t="s">
        <v>41</v>
      </c>
      <c r="I12" s="265" t="s">
        <v>42</v>
      </c>
      <c r="J12" s="265" t="s">
        <v>43</v>
      </c>
      <c r="K12" s="265" t="s">
        <v>42</v>
      </c>
      <c r="L12" s="265" t="s">
        <v>667</v>
      </c>
      <c r="M12" s="265" t="s">
        <v>1438</v>
      </c>
      <c r="N12" s="265" t="s">
        <v>1496</v>
      </c>
      <c r="O12" s="269"/>
      <c r="P12" s="270"/>
      <c r="Q12" s="265" t="s">
        <v>327</v>
      </c>
      <c r="R12" s="265" t="s">
        <v>327</v>
      </c>
      <c r="S12" s="271">
        <f t="shared" si="0"/>
        <v>0</v>
      </c>
      <c r="T12" s="272">
        <v>3</v>
      </c>
      <c r="U12" s="273" t="s">
        <v>51</v>
      </c>
      <c r="V12" s="272">
        <v>1</v>
      </c>
      <c r="W12" s="273" t="s">
        <v>47</v>
      </c>
      <c r="X12" s="274">
        <v>4</v>
      </c>
      <c r="Y12" s="248">
        <f t="shared" si="1"/>
        <v>179.55</v>
      </c>
      <c r="Z12" s="275">
        <f t="shared" si="2"/>
        <v>179.55</v>
      </c>
      <c r="AA12" s="247"/>
      <c r="AB12" s="250"/>
      <c r="AC12" s="250"/>
      <c r="AD12" s="250"/>
      <c r="AE12" s="250"/>
    </row>
    <row r="13" spans="1:31" s="251" customFormat="1" ht="14.25" x14ac:dyDescent="0.2">
      <c r="A13" s="265" t="s">
        <v>37</v>
      </c>
      <c r="B13" s="265" t="s">
        <v>37</v>
      </c>
      <c r="C13" s="265" t="s">
        <v>341</v>
      </c>
      <c r="D13" s="265" t="s">
        <v>342</v>
      </c>
      <c r="E13" s="265" t="s">
        <v>111</v>
      </c>
      <c r="F13" s="266" t="s">
        <v>1534</v>
      </c>
      <c r="G13" s="267"/>
      <c r="H13" s="268" t="s">
        <v>41</v>
      </c>
      <c r="I13" s="265" t="s">
        <v>42</v>
      </c>
      <c r="J13" s="265" t="s">
        <v>43</v>
      </c>
      <c r="K13" s="265" t="s">
        <v>42</v>
      </c>
      <c r="L13" s="265" t="s">
        <v>626</v>
      </c>
      <c r="M13" s="265" t="s">
        <v>1494</v>
      </c>
      <c r="N13" s="265" t="s">
        <v>1494</v>
      </c>
      <c r="O13" s="269"/>
      <c r="P13" s="270"/>
      <c r="Q13" s="265" t="s">
        <v>327</v>
      </c>
      <c r="R13" s="265" t="s">
        <v>327</v>
      </c>
      <c r="S13" s="271">
        <f t="shared" si="0"/>
        <v>0</v>
      </c>
      <c r="T13" s="272">
        <v>0</v>
      </c>
      <c r="U13" s="273" t="s">
        <v>51</v>
      </c>
      <c r="V13" s="272">
        <v>1</v>
      </c>
      <c r="W13" s="273" t="s">
        <v>47</v>
      </c>
      <c r="X13" s="274">
        <v>1</v>
      </c>
      <c r="Y13" s="248">
        <f t="shared" si="1"/>
        <v>17.52</v>
      </c>
      <c r="Z13" s="275">
        <f t="shared" si="2"/>
        <v>17.52</v>
      </c>
      <c r="AA13" s="247"/>
      <c r="AB13" s="250"/>
      <c r="AC13" s="250"/>
      <c r="AD13" s="250"/>
      <c r="AE13" s="250"/>
    </row>
    <row r="14" spans="1:31" s="251" customFormat="1" ht="14.25" x14ac:dyDescent="0.2">
      <c r="A14" s="265" t="s">
        <v>37</v>
      </c>
      <c r="B14" s="265" t="s">
        <v>37</v>
      </c>
      <c r="C14" s="265" t="s">
        <v>302</v>
      </c>
      <c r="D14" s="265" t="s">
        <v>303</v>
      </c>
      <c r="E14" s="265" t="s">
        <v>39</v>
      </c>
      <c r="F14" s="266" t="s">
        <v>304</v>
      </c>
      <c r="G14" s="267"/>
      <c r="H14" s="268" t="s">
        <v>41</v>
      </c>
      <c r="I14" s="265" t="s">
        <v>42</v>
      </c>
      <c r="J14" s="265" t="s">
        <v>43</v>
      </c>
      <c r="K14" s="265" t="s">
        <v>42</v>
      </c>
      <c r="L14" s="265" t="s">
        <v>667</v>
      </c>
      <c r="M14" s="265" t="s">
        <v>1443</v>
      </c>
      <c r="N14" s="265" t="s">
        <v>1405</v>
      </c>
      <c r="O14" s="269"/>
      <c r="P14" s="270"/>
      <c r="Q14" s="265" t="s">
        <v>327</v>
      </c>
      <c r="R14" s="265" t="s">
        <v>327</v>
      </c>
      <c r="S14" s="271">
        <f t="shared" si="0"/>
        <v>0</v>
      </c>
      <c r="T14" s="272">
        <v>1</v>
      </c>
      <c r="U14" s="273" t="s">
        <v>51</v>
      </c>
      <c r="V14" s="272">
        <v>1</v>
      </c>
      <c r="W14" s="273" t="s">
        <v>47</v>
      </c>
      <c r="X14" s="274">
        <v>2</v>
      </c>
      <c r="Y14" s="248">
        <f t="shared" si="1"/>
        <v>71.53</v>
      </c>
      <c r="Z14" s="275">
        <f t="shared" si="2"/>
        <v>71.53</v>
      </c>
      <c r="AA14" s="247"/>
      <c r="AB14" s="250"/>
      <c r="AC14" s="250"/>
      <c r="AD14" s="250"/>
      <c r="AE14" s="250"/>
    </row>
    <row r="15" spans="1:31" s="251" customFormat="1" ht="14.25" x14ac:dyDescent="0.2">
      <c r="A15" s="265" t="s">
        <v>37</v>
      </c>
      <c r="B15" s="265" t="s">
        <v>37</v>
      </c>
      <c r="C15" s="265" t="s">
        <v>224</v>
      </c>
      <c r="D15" s="265" t="s">
        <v>225</v>
      </c>
      <c r="E15" s="265" t="s">
        <v>39</v>
      </c>
      <c r="F15" s="266" t="s">
        <v>112</v>
      </c>
      <c r="G15" s="267"/>
      <c r="H15" s="268" t="s">
        <v>41</v>
      </c>
      <c r="I15" s="265" t="s">
        <v>42</v>
      </c>
      <c r="J15" s="265" t="s">
        <v>43</v>
      </c>
      <c r="K15" s="265" t="s">
        <v>42</v>
      </c>
      <c r="L15" s="265" t="s">
        <v>1532</v>
      </c>
      <c r="M15" s="265" t="s">
        <v>1438</v>
      </c>
      <c r="N15" s="265" t="s">
        <v>1494</v>
      </c>
      <c r="O15" s="269"/>
      <c r="P15" s="270"/>
      <c r="Q15" s="265" t="s">
        <v>327</v>
      </c>
      <c r="R15" s="265" t="s">
        <v>327</v>
      </c>
      <c r="S15" s="271">
        <f t="shared" si="0"/>
        <v>0</v>
      </c>
      <c r="T15" s="272">
        <v>0</v>
      </c>
      <c r="U15" s="273" t="s">
        <v>51</v>
      </c>
      <c r="V15" s="272">
        <v>3</v>
      </c>
      <c r="W15" s="273" t="s">
        <v>47</v>
      </c>
      <c r="X15" s="274">
        <v>3</v>
      </c>
      <c r="Y15" s="248">
        <f t="shared" si="1"/>
        <v>52.56</v>
      </c>
      <c r="Z15" s="275">
        <f t="shared" si="2"/>
        <v>52.56</v>
      </c>
      <c r="AA15" s="247"/>
      <c r="AB15" s="250"/>
      <c r="AC15" s="250"/>
      <c r="AD15" s="250"/>
      <c r="AE15" s="250"/>
    </row>
    <row r="16" spans="1:31" s="251" customFormat="1" ht="14.25" x14ac:dyDescent="0.2">
      <c r="A16" s="265" t="s">
        <v>37</v>
      </c>
      <c r="B16" s="265" t="s">
        <v>37</v>
      </c>
      <c r="C16" s="265" t="s">
        <v>231</v>
      </c>
      <c r="D16" s="265" t="s">
        <v>232</v>
      </c>
      <c r="E16" s="265" t="s">
        <v>39</v>
      </c>
      <c r="F16" s="266" t="s">
        <v>1535</v>
      </c>
      <c r="G16" s="267"/>
      <c r="H16" s="268" t="s">
        <v>41</v>
      </c>
      <c r="I16" s="265" t="s">
        <v>42</v>
      </c>
      <c r="J16" s="265" t="s">
        <v>43</v>
      </c>
      <c r="K16" s="265" t="s">
        <v>42</v>
      </c>
      <c r="L16" s="265" t="s">
        <v>73</v>
      </c>
      <c r="M16" s="265" t="s">
        <v>1438</v>
      </c>
      <c r="N16" s="265" t="s">
        <v>1438</v>
      </c>
      <c r="O16" s="269"/>
      <c r="P16" s="270"/>
      <c r="Q16" s="265" t="s">
        <v>327</v>
      </c>
      <c r="R16" s="265" t="s">
        <v>327</v>
      </c>
      <c r="S16" s="271">
        <f t="shared" si="0"/>
        <v>0</v>
      </c>
      <c r="T16" s="272">
        <v>0</v>
      </c>
      <c r="U16" s="273" t="s">
        <v>51</v>
      </c>
      <c r="V16" s="272">
        <v>1</v>
      </c>
      <c r="W16" s="273" t="s">
        <v>47</v>
      </c>
      <c r="X16" s="274">
        <v>1</v>
      </c>
      <c r="Y16" s="248">
        <f t="shared" si="1"/>
        <v>17.52</v>
      </c>
      <c r="Z16" s="275">
        <f t="shared" si="2"/>
        <v>17.52</v>
      </c>
      <c r="AA16" s="247"/>
      <c r="AB16" s="250"/>
      <c r="AC16" s="250"/>
      <c r="AD16" s="250"/>
      <c r="AE16" s="250"/>
    </row>
    <row r="17" spans="1:31" s="251" customFormat="1" ht="14.25" x14ac:dyDescent="0.2">
      <c r="A17" s="265" t="s">
        <v>37</v>
      </c>
      <c r="B17" s="265" t="s">
        <v>37</v>
      </c>
      <c r="C17" s="265" t="s">
        <v>1107</v>
      </c>
      <c r="D17" s="265" t="s">
        <v>1108</v>
      </c>
      <c r="E17" s="265" t="s">
        <v>39</v>
      </c>
      <c r="F17" s="266" t="s">
        <v>1536</v>
      </c>
      <c r="G17" s="267"/>
      <c r="H17" s="268" t="s">
        <v>41</v>
      </c>
      <c r="I17" s="265" t="s">
        <v>42</v>
      </c>
      <c r="J17" s="265" t="s">
        <v>43</v>
      </c>
      <c r="K17" s="265" t="s">
        <v>42</v>
      </c>
      <c r="L17" s="265" t="s">
        <v>73</v>
      </c>
      <c r="M17" s="265" t="s">
        <v>1438</v>
      </c>
      <c r="N17" s="265" t="s">
        <v>1438</v>
      </c>
      <c r="O17" s="269"/>
      <c r="P17" s="270"/>
      <c r="Q17" s="265" t="s">
        <v>327</v>
      </c>
      <c r="R17" s="265" t="s">
        <v>327</v>
      </c>
      <c r="S17" s="271">
        <f t="shared" si="0"/>
        <v>0</v>
      </c>
      <c r="T17" s="272">
        <v>0</v>
      </c>
      <c r="U17" s="273" t="s">
        <v>51</v>
      </c>
      <c r="V17" s="272">
        <v>1</v>
      </c>
      <c r="W17" s="273" t="s">
        <v>47</v>
      </c>
      <c r="X17" s="274">
        <v>1</v>
      </c>
      <c r="Y17" s="248">
        <f t="shared" si="1"/>
        <v>17.52</v>
      </c>
      <c r="Z17" s="275">
        <f t="shared" si="2"/>
        <v>17.52</v>
      </c>
      <c r="AA17" s="247"/>
      <c r="AB17" s="250"/>
      <c r="AC17" s="250"/>
      <c r="AD17" s="250"/>
      <c r="AE17" s="250"/>
    </row>
    <row r="18" spans="1:31" s="251" customFormat="1" ht="14.25" x14ac:dyDescent="0.2">
      <c r="A18" s="265" t="s">
        <v>37</v>
      </c>
      <c r="B18" s="265" t="s">
        <v>37</v>
      </c>
      <c r="C18" s="265" t="s">
        <v>245</v>
      </c>
      <c r="D18" s="265" t="s">
        <v>246</v>
      </c>
      <c r="E18" s="265" t="s">
        <v>39</v>
      </c>
      <c r="F18" s="266" t="s">
        <v>1537</v>
      </c>
      <c r="G18" s="267"/>
      <c r="H18" s="268" t="s">
        <v>41</v>
      </c>
      <c r="I18" s="265" t="s">
        <v>42</v>
      </c>
      <c r="J18" s="265" t="s">
        <v>43</v>
      </c>
      <c r="K18" s="265" t="s">
        <v>42</v>
      </c>
      <c r="L18" s="265" t="s">
        <v>1538</v>
      </c>
      <c r="M18" s="265" t="s">
        <v>1438</v>
      </c>
      <c r="N18" s="265" t="s">
        <v>1439</v>
      </c>
      <c r="O18" s="269"/>
      <c r="P18" s="270"/>
      <c r="Q18" s="265" t="s">
        <v>327</v>
      </c>
      <c r="R18" s="265" t="s">
        <v>327</v>
      </c>
      <c r="S18" s="271">
        <f t="shared" si="0"/>
        <v>0</v>
      </c>
      <c r="T18" s="272">
        <v>4</v>
      </c>
      <c r="U18" s="273" t="s">
        <v>51</v>
      </c>
      <c r="V18" s="272">
        <v>1</v>
      </c>
      <c r="W18" s="273" t="s">
        <v>47</v>
      </c>
      <c r="X18" s="274">
        <v>5</v>
      </c>
      <c r="Y18" s="248">
        <f t="shared" si="1"/>
        <v>233.56</v>
      </c>
      <c r="Z18" s="275">
        <f t="shared" si="2"/>
        <v>233.56</v>
      </c>
      <c r="AA18" s="247"/>
      <c r="AB18" s="250"/>
      <c r="AC18" s="250"/>
      <c r="AD18" s="250"/>
      <c r="AE18" s="250"/>
    </row>
    <row r="19" spans="1:31" s="251" customFormat="1" ht="14.25" x14ac:dyDescent="0.2">
      <c r="A19" s="265" t="s">
        <v>37</v>
      </c>
      <c r="B19" s="265" t="s">
        <v>37</v>
      </c>
      <c r="C19" s="265" t="s">
        <v>328</v>
      </c>
      <c r="D19" s="265" t="s">
        <v>329</v>
      </c>
      <c r="E19" s="265" t="s">
        <v>39</v>
      </c>
      <c r="F19" s="266" t="s">
        <v>1539</v>
      </c>
      <c r="G19" s="267"/>
      <c r="H19" s="268" t="s">
        <v>41</v>
      </c>
      <c r="I19" s="265" t="s">
        <v>42</v>
      </c>
      <c r="J19" s="265" t="s">
        <v>43</v>
      </c>
      <c r="K19" s="265" t="s">
        <v>42</v>
      </c>
      <c r="L19" s="265" t="s">
        <v>1540</v>
      </c>
      <c r="M19" s="265" t="s">
        <v>1438</v>
      </c>
      <c r="N19" s="265" t="s">
        <v>1496</v>
      </c>
      <c r="O19" s="269"/>
      <c r="P19" s="270"/>
      <c r="Q19" s="265" t="s">
        <v>327</v>
      </c>
      <c r="R19" s="265" t="s">
        <v>327</v>
      </c>
      <c r="S19" s="271">
        <f t="shared" si="0"/>
        <v>0</v>
      </c>
      <c r="T19" s="272">
        <v>3</v>
      </c>
      <c r="U19" s="273" t="s">
        <v>51</v>
      </c>
      <c r="V19" s="272">
        <v>1</v>
      </c>
      <c r="W19" s="273" t="s">
        <v>47</v>
      </c>
      <c r="X19" s="274">
        <v>4</v>
      </c>
      <c r="Y19" s="248">
        <f t="shared" si="1"/>
        <v>179.55</v>
      </c>
      <c r="Z19" s="275">
        <f t="shared" si="2"/>
        <v>179.55</v>
      </c>
      <c r="AA19" s="247"/>
      <c r="AB19" s="250"/>
      <c r="AC19" s="250"/>
      <c r="AD19" s="250"/>
      <c r="AE19" s="250"/>
    </row>
    <row r="20" spans="1:31" s="251" customFormat="1" ht="14.25" x14ac:dyDescent="0.2">
      <c r="A20" s="265" t="s">
        <v>37</v>
      </c>
      <c r="B20" s="265" t="s">
        <v>37</v>
      </c>
      <c r="C20" s="265" t="s">
        <v>245</v>
      </c>
      <c r="D20" s="265" t="s">
        <v>246</v>
      </c>
      <c r="E20" s="265" t="s">
        <v>39</v>
      </c>
      <c r="F20" s="266" t="s">
        <v>1541</v>
      </c>
      <c r="G20" s="267"/>
      <c r="H20" s="268" t="s">
        <v>41</v>
      </c>
      <c r="I20" s="265" t="s">
        <v>42</v>
      </c>
      <c r="J20" s="265" t="s">
        <v>43</v>
      </c>
      <c r="K20" s="265" t="s">
        <v>42</v>
      </c>
      <c r="L20" s="265" t="s">
        <v>1542</v>
      </c>
      <c r="M20" s="265" t="s">
        <v>1315</v>
      </c>
      <c r="N20" s="265" t="s">
        <v>1315</v>
      </c>
      <c r="O20" s="269"/>
      <c r="P20" s="270"/>
      <c r="Q20" s="265" t="s">
        <v>327</v>
      </c>
      <c r="R20" s="265" t="s">
        <v>327</v>
      </c>
      <c r="S20" s="271">
        <f t="shared" si="0"/>
        <v>0</v>
      </c>
      <c r="T20" s="272">
        <v>0</v>
      </c>
      <c r="U20" s="273" t="s">
        <v>51</v>
      </c>
      <c r="V20" s="272">
        <v>1</v>
      </c>
      <c r="W20" s="273" t="s">
        <v>47</v>
      </c>
      <c r="X20" s="274">
        <v>1</v>
      </c>
      <c r="Y20" s="248">
        <f t="shared" si="1"/>
        <v>17.52</v>
      </c>
      <c r="Z20" s="275">
        <f t="shared" si="2"/>
        <v>17.52</v>
      </c>
      <c r="AA20" s="247"/>
      <c r="AB20" s="250"/>
      <c r="AC20" s="250"/>
      <c r="AD20" s="250"/>
      <c r="AE20" s="250"/>
    </row>
    <row r="21" spans="1:31" s="251" customFormat="1" ht="14.25" x14ac:dyDescent="0.2">
      <c r="A21" s="265" t="s">
        <v>37</v>
      </c>
      <c r="B21" s="265" t="s">
        <v>37</v>
      </c>
      <c r="C21" s="265" t="s">
        <v>660</v>
      </c>
      <c r="D21" s="265" t="s">
        <v>833</v>
      </c>
      <c r="E21" s="265" t="s">
        <v>39</v>
      </c>
      <c r="F21" s="266" t="s">
        <v>944</v>
      </c>
      <c r="G21" s="267"/>
      <c r="H21" s="268" t="s">
        <v>41</v>
      </c>
      <c r="I21" s="265" t="s">
        <v>42</v>
      </c>
      <c r="J21" s="265" t="s">
        <v>43</v>
      </c>
      <c r="K21" s="265" t="s">
        <v>42</v>
      </c>
      <c r="L21" s="265" t="s">
        <v>1543</v>
      </c>
      <c r="M21" s="265" t="s">
        <v>1496</v>
      </c>
      <c r="N21" s="265" t="s">
        <v>1496</v>
      </c>
      <c r="O21" s="269"/>
      <c r="P21" s="270"/>
      <c r="Q21" s="265" t="s">
        <v>327</v>
      </c>
      <c r="R21" s="265" t="s">
        <v>327</v>
      </c>
      <c r="S21" s="271">
        <f t="shared" si="0"/>
        <v>0</v>
      </c>
      <c r="T21" s="272">
        <v>0</v>
      </c>
      <c r="U21" s="273" t="s">
        <v>51</v>
      </c>
      <c r="V21" s="272">
        <v>1</v>
      </c>
      <c r="W21" s="273" t="s">
        <v>47</v>
      </c>
      <c r="X21" s="274">
        <v>1</v>
      </c>
      <c r="Y21" s="248">
        <f t="shared" si="1"/>
        <v>17.52</v>
      </c>
      <c r="Z21" s="275">
        <f t="shared" si="2"/>
        <v>17.52</v>
      </c>
      <c r="AA21" s="247"/>
      <c r="AB21" s="250"/>
      <c r="AC21" s="250"/>
      <c r="AD21" s="250"/>
      <c r="AE21" s="250"/>
    </row>
    <row r="22" spans="1:31" s="251" customFormat="1" ht="14.25" x14ac:dyDescent="0.2">
      <c r="A22" s="265" t="s">
        <v>37</v>
      </c>
      <c r="B22" s="265" t="s">
        <v>37</v>
      </c>
      <c r="C22" s="265" t="s">
        <v>346</v>
      </c>
      <c r="D22" s="265" t="s">
        <v>347</v>
      </c>
      <c r="E22" s="265" t="s">
        <v>39</v>
      </c>
      <c r="F22" s="266" t="s">
        <v>685</v>
      </c>
      <c r="G22" s="267"/>
      <c r="H22" s="268" t="s">
        <v>41</v>
      </c>
      <c r="I22" s="265" t="s">
        <v>42</v>
      </c>
      <c r="J22" s="265" t="s">
        <v>43</v>
      </c>
      <c r="K22" s="265" t="s">
        <v>42</v>
      </c>
      <c r="L22" s="265" t="s">
        <v>626</v>
      </c>
      <c r="M22" s="265" t="s">
        <v>1494</v>
      </c>
      <c r="N22" s="265" t="s">
        <v>1494</v>
      </c>
      <c r="O22" s="269"/>
      <c r="P22" s="270"/>
      <c r="Q22" s="265" t="s">
        <v>327</v>
      </c>
      <c r="R22" s="265" t="s">
        <v>327</v>
      </c>
      <c r="S22" s="271">
        <f t="shared" si="0"/>
        <v>0</v>
      </c>
      <c r="T22" s="272">
        <v>0</v>
      </c>
      <c r="U22" s="273" t="s">
        <v>51</v>
      </c>
      <c r="V22" s="272">
        <v>1</v>
      </c>
      <c r="W22" s="273" t="s">
        <v>47</v>
      </c>
      <c r="X22" s="274">
        <v>1</v>
      </c>
      <c r="Y22" s="248">
        <f t="shared" si="1"/>
        <v>17.52</v>
      </c>
      <c r="Z22" s="275">
        <f t="shared" si="2"/>
        <v>17.52</v>
      </c>
      <c r="AA22" s="247"/>
      <c r="AB22" s="250"/>
      <c r="AC22" s="250"/>
      <c r="AD22" s="250"/>
      <c r="AE22" s="250"/>
    </row>
    <row r="23" spans="1:31" s="251" customFormat="1" ht="14.25" x14ac:dyDescent="0.2">
      <c r="A23" s="265" t="s">
        <v>37</v>
      </c>
      <c r="B23" s="265" t="s">
        <v>37</v>
      </c>
      <c r="C23" s="265" t="s">
        <v>346</v>
      </c>
      <c r="D23" s="265" t="s">
        <v>347</v>
      </c>
      <c r="E23" s="265" t="s">
        <v>39</v>
      </c>
      <c r="F23" s="266" t="s">
        <v>1544</v>
      </c>
      <c r="G23" s="267"/>
      <c r="H23" s="268" t="s">
        <v>41</v>
      </c>
      <c r="I23" s="265" t="s">
        <v>42</v>
      </c>
      <c r="J23" s="265" t="s">
        <v>43</v>
      </c>
      <c r="K23" s="265" t="s">
        <v>42</v>
      </c>
      <c r="L23" s="265" t="s">
        <v>667</v>
      </c>
      <c r="M23" s="265" t="s">
        <v>1545</v>
      </c>
      <c r="N23" s="265" t="s">
        <v>1475</v>
      </c>
      <c r="O23" s="269"/>
      <c r="P23" s="270"/>
      <c r="Q23" s="265" t="s">
        <v>327</v>
      </c>
      <c r="R23" s="265" t="s">
        <v>327</v>
      </c>
      <c r="S23" s="271">
        <f t="shared" si="0"/>
        <v>0</v>
      </c>
      <c r="T23" s="272">
        <v>1</v>
      </c>
      <c r="U23" s="273" t="s">
        <v>51</v>
      </c>
      <c r="V23" s="272">
        <v>1</v>
      </c>
      <c r="W23" s="273" t="s">
        <v>47</v>
      </c>
      <c r="X23" s="274">
        <v>2</v>
      </c>
      <c r="Y23" s="248">
        <f t="shared" si="1"/>
        <v>71.53</v>
      </c>
      <c r="Z23" s="275">
        <f t="shared" si="2"/>
        <v>71.53</v>
      </c>
      <c r="AA23" s="247"/>
      <c r="AB23" s="250"/>
      <c r="AC23" s="250"/>
      <c r="AD23" s="250"/>
      <c r="AE23" s="250"/>
    </row>
    <row r="24" spans="1:31" s="251" customFormat="1" ht="14.25" x14ac:dyDescent="0.2">
      <c r="A24" s="265" t="s">
        <v>37</v>
      </c>
      <c r="B24" s="265" t="s">
        <v>37</v>
      </c>
      <c r="C24" s="265" t="s">
        <v>507</v>
      </c>
      <c r="D24" s="265" t="s">
        <v>508</v>
      </c>
      <c r="E24" s="265" t="s">
        <v>39</v>
      </c>
      <c r="F24" s="266" t="s">
        <v>1546</v>
      </c>
      <c r="G24" s="267"/>
      <c r="H24" s="268" t="s">
        <v>41</v>
      </c>
      <c r="I24" s="265" t="s">
        <v>42</v>
      </c>
      <c r="J24" s="265" t="s">
        <v>43</v>
      </c>
      <c r="K24" s="265" t="s">
        <v>42</v>
      </c>
      <c r="L24" s="265" t="s">
        <v>511</v>
      </c>
      <c r="M24" s="265" t="s">
        <v>1278</v>
      </c>
      <c r="N24" s="265" t="s">
        <v>1278</v>
      </c>
      <c r="O24" s="269"/>
      <c r="P24" s="270"/>
      <c r="Q24" s="265" t="s">
        <v>327</v>
      </c>
      <c r="R24" s="265" t="s">
        <v>327</v>
      </c>
      <c r="S24" s="271">
        <f t="shared" si="0"/>
        <v>0</v>
      </c>
      <c r="T24" s="272">
        <v>0</v>
      </c>
      <c r="U24" s="273" t="s">
        <v>51</v>
      </c>
      <c r="V24" s="272">
        <v>1</v>
      </c>
      <c r="W24" s="273" t="s">
        <v>47</v>
      </c>
      <c r="X24" s="274">
        <v>1</v>
      </c>
      <c r="Y24" s="248">
        <f t="shared" si="1"/>
        <v>17.52</v>
      </c>
      <c r="Z24" s="275">
        <f t="shared" si="2"/>
        <v>17.52</v>
      </c>
      <c r="AA24" s="247"/>
      <c r="AB24" s="250"/>
      <c r="AC24" s="250"/>
      <c r="AD24" s="250"/>
      <c r="AE24" s="250"/>
    </row>
    <row r="25" spans="1:31" s="251" customFormat="1" ht="14.25" x14ac:dyDescent="0.2">
      <c r="A25" s="265" t="s">
        <v>37</v>
      </c>
      <c r="B25" s="265" t="s">
        <v>37</v>
      </c>
      <c r="C25" s="265" t="s">
        <v>507</v>
      </c>
      <c r="D25" s="265" t="s">
        <v>508</v>
      </c>
      <c r="E25" s="265" t="s">
        <v>39</v>
      </c>
      <c r="F25" s="266" t="s">
        <v>1547</v>
      </c>
      <c r="G25" s="267"/>
      <c r="H25" s="268" t="s">
        <v>41</v>
      </c>
      <c r="I25" s="265" t="s">
        <v>42</v>
      </c>
      <c r="J25" s="265" t="s">
        <v>43</v>
      </c>
      <c r="K25" s="265" t="s">
        <v>42</v>
      </c>
      <c r="L25" s="265" t="s">
        <v>513</v>
      </c>
      <c r="M25" s="265" t="s">
        <v>1548</v>
      </c>
      <c r="N25" s="265" t="s">
        <v>1548</v>
      </c>
      <c r="O25" s="269"/>
      <c r="P25" s="270"/>
      <c r="Q25" s="265" t="s">
        <v>327</v>
      </c>
      <c r="R25" s="265" t="s">
        <v>327</v>
      </c>
      <c r="S25" s="271">
        <f t="shared" si="0"/>
        <v>0</v>
      </c>
      <c r="T25" s="272">
        <v>0</v>
      </c>
      <c r="U25" s="273" t="s">
        <v>51</v>
      </c>
      <c r="V25" s="272">
        <v>1</v>
      </c>
      <c r="W25" s="273" t="s">
        <v>47</v>
      </c>
      <c r="X25" s="274">
        <v>1</v>
      </c>
      <c r="Y25" s="248">
        <f t="shared" si="1"/>
        <v>17.52</v>
      </c>
      <c r="Z25" s="275">
        <f t="shared" si="2"/>
        <v>17.52</v>
      </c>
      <c r="AA25" s="247"/>
      <c r="AB25" s="250"/>
      <c r="AC25" s="250"/>
      <c r="AD25" s="250"/>
      <c r="AE25" s="250"/>
    </row>
    <row r="26" spans="1:31" s="251" customFormat="1" ht="14.25" x14ac:dyDescent="0.2">
      <c r="A26" s="265" t="s">
        <v>37</v>
      </c>
      <c r="B26" s="265" t="s">
        <v>37</v>
      </c>
      <c r="C26" s="265" t="s">
        <v>507</v>
      </c>
      <c r="D26" s="265" t="s">
        <v>508</v>
      </c>
      <c r="E26" s="265" t="s">
        <v>39</v>
      </c>
      <c r="F26" s="266" t="s">
        <v>1549</v>
      </c>
      <c r="G26" s="267"/>
      <c r="H26" s="268" t="s">
        <v>41</v>
      </c>
      <c r="I26" s="265" t="s">
        <v>42</v>
      </c>
      <c r="J26" s="265" t="s">
        <v>43</v>
      </c>
      <c r="K26" s="265" t="s">
        <v>42</v>
      </c>
      <c r="L26" s="265" t="s">
        <v>468</v>
      </c>
      <c r="M26" s="265" t="s">
        <v>1478</v>
      </c>
      <c r="N26" s="265" t="s">
        <v>1478</v>
      </c>
      <c r="O26" s="269"/>
      <c r="P26" s="270"/>
      <c r="Q26" s="265" t="s">
        <v>327</v>
      </c>
      <c r="R26" s="265" t="s">
        <v>327</v>
      </c>
      <c r="S26" s="271">
        <f t="shared" si="0"/>
        <v>0</v>
      </c>
      <c r="T26" s="272">
        <v>0</v>
      </c>
      <c r="U26" s="273" t="s">
        <v>51</v>
      </c>
      <c r="V26" s="272">
        <v>1</v>
      </c>
      <c r="W26" s="273" t="s">
        <v>47</v>
      </c>
      <c r="X26" s="274">
        <v>1</v>
      </c>
      <c r="Y26" s="248">
        <f t="shared" si="1"/>
        <v>17.52</v>
      </c>
      <c r="Z26" s="275">
        <f t="shared" si="2"/>
        <v>17.52</v>
      </c>
      <c r="AA26" s="247"/>
      <c r="AB26" s="250"/>
      <c r="AC26" s="250"/>
      <c r="AD26" s="250"/>
      <c r="AE26" s="250"/>
    </row>
    <row r="27" spans="1:31" s="251" customFormat="1" ht="14.25" x14ac:dyDescent="0.2">
      <c r="A27" s="265" t="s">
        <v>37</v>
      </c>
      <c r="B27" s="265" t="s">
        <v>37</v>
      </c>
      <c r="C27" s="265" t="s">
        <v>228</v>
      </c>
      <c r="D27" s="265" t="s">
        <v>229</v>
      </c>
      <c r="E27" s="265" t="s">
        <v>39</v>
      </c>
      <c r="F27" s="266" t="s">
        <v>1550</v>
      </c>
      <c r="G27" s="267"/>
      <c r="H27" s="268" t="s">
        <v>41</v>
      </c>
      <c r="I27" s="265" t="s">
        <v>42</v>
      </c>
      <c r="J27" s="265" t="s">
        <v>510</v>
      </c>
      <c r="K27" s="265" t="s">
        <v>42</v>
      </c>
      <c r="L27" s="265" t="s">
        <v>513</v>
      </c>
      <c r="M27" s="265" t="s">
        <v>1474</v>
      </c>
      <c r="N27" s="265" t="s">
        <v>1474</v>
      </c>
      <c r="O27" s="269"/>
      <c r="P27" s="270"/>
      <c r="Q27" s="265" t="s">
        <v>327</v>
      </c>
      <c r="R27" s="265" t="s">
        <v>327</v>
      </c>
      <c r="S27" s="271">
        <f t="shared" si="0"/>
        <v>0</v>
      </c>
      <c r="T27" s="272">
        <v>0</v>
      </c>
      <c r="U27" s="273" t="s">
        <v>51</v>
      </c>
      <c r="V27" s="272">
        <v>1</v>
      </c>
      <c r="W27" s="273" t="s">
        <v>47</v>
      </c>
      <c r="X27" s="274">
        <v>1</v>
      </c>
      <c r="Y27" s="248">
        <f t="shared" si="1"/>
        <v>17.52</v>
      </c>
      <c r="Z27" s="275">
        <f t="shared" si="2"/>
        <v>17.52</v>
      </c>
      <c r="AA27" s="247"/>
      <c r="AB27" s="250"/>
      <c r="AC27" s="250"/>
      <c r="AD27" s="250"/>
      <c r="AE27" s="250"/>
    </row>
    <row r="28" spans="1:31" s="251" customFormat="1" ht="14.25" x14ac:dyDescent="0.2">
      <c r="A28" s="265" t="s">
        <v>37</v>
      </c>
      <c r="B28" s="265" t="s">
        <v>37</v>
      </c>
      <c r="C28" s="265" t="s">
        <v>221</v>
      </c>
      <c r="D28" s="265" t="s">
        <v>222</v>
      </c>
      <c r="E28" s="265" t="s">
        <v>39</v>
      </c>
      <c r="F28" s="266" t="s">
        <v>223</v>
      </c>
      <c r="G28" s="267"/>
      <c r="H28" s="268" t="s">
        <v>41</v>
      </c>
      <c r="I28" s="265" t="s">
        <v>42</v>
      </c>
      <c r="J28" s="265" t="s">
        <v>510</v>
      </c>
      <c r="K28" s="265" t="s">
        <v>42</v>
      </c>
      <c r="L28" s="265" t="s">
        <v>513</v>
      </c>
      <c r="M28" s="265" t="s">
        <v>1474</v>
      </c>
      <c r="N28" s="265" t="s">
        <v>1474</v>
      </c>
      <c r="O28" s="269"/>
      <c r="P28" s="270"/>
      <c r="Q28" s="265" t="s">
        <v>327</v>
      </c>
      <c r="R28" s="265" t="s">
        <v>327</v>
      </c>
      <c r="S28" s="271">
        <f t="shared" si="0"/>
        <v>0</v>
      </c>
      <c r="T28" s="272">
        <v>0</v>
      </c>
      <c r="U28" s="273" t="s">
        <v>51</v>
      </c>
      <c r="V28" s="272">
        <v>1</v>
      </c>
      <c r="W28" s="273" t="s">
        <v>47</v>
      </c>
      <c r="X28" s="274">
        <v>1</v>
      </c>
      <c r="Y28" s="248">
        <f t="shared" si="1"/>
        <v>17.52</v>
      </c>
      <c r="Z28" s="275">
        <f t="shared" si="2"/>
        <v>17.52</v>
      </c>
      <c r="AA28" s="247"/>
      <c r="AB28" s="250"/>
      <c r="AC28" s="250"/>
      <c r="AD28" s="250"/>
      <c r="AE28" s="250"/>
    </row>
    <row r="29" spans="1:31" s="251" customFormat="1" ht="14.25" x14ac:dyDescent="0.2">
      <c r="A29" s="265" t="s">
        <v>37</v>
      </c>
      <c r="B29" s="265" t="s">
        <v>37</v>
      </c>
      <c r="C29" s="265" t="s">
        <v>188</v>
      </c>
      <c r="D29" s="265" t="s">
        <v>189</v>
      </c>
      <c r="E29" s="265" t="s">
        <v>111</v>
      </c>
      <c r="F29" s="266" t="s">
        <v>1551</v>
      </c>
      <c r="G29" s="267"/>
      <c r="H29" s="268" t="s">
        <v>41</v>
      </c>
      <c r="I29" s="265" t="s">
        <v>42</v>
      </c>
      <c r="J29" s="265" t="s">
        <v>510</v>
      </c>
      <c r="K29" s="265" t="s">
        <v>42</v>
      </c>
      <c r="L29" s="265" t="s">
        <v>1552</v>
      </c>
      <c r="M29" s="265" t="s">
        <v>1438</v>
      </c>
      <c r="N29" s="265" t="s">
        <v>1438</v>
      </c>
      <c r="O29" s="269"/>
      <c r="P29" s="270"/>
      <c r="Q29" s="265" t="s">
        <v>327</v>
      </c>
      <c r="R29" s="265" t="s">
        <v>327</v>
      </c>
      <c r="S29" s="271">
        <f t="shared" si="0"/>
        <v>0</v>
      </c>
      <c r="T29" s="272">
        <v>0</v>
      </c>
      <c r="U29" s="273" t="s">
        <v>51</v>
      </c>
      <c r="V29" s="272">
        <v>1</v>
      </c>
      <c r="W29" s="273" t="s">
        <v>47</v>
      </c>
      <c r="X29" s="274">
        <v>1</v>
      </c>
      <c r="Y29" s="248">
        <f t="shared" si="1"/>
        <v>17.52</v>
      </c>
      <c r="Z29" s="275">
        <f t="shared" si="2"/>
        <v>17.52</v>
      </c>
      <c r="AA29" s="247"/>
      <c r="AB29" s="250"/>
      <c r="AC29" s="250"/>
      <c r="AD29" s="250"/>
      <c r="AE29" s="250"/>
    </row>
    <row r="30" spans="1:31" s="251" customFormat="1" ht="14.25" x14ac:dyDescent="0.2">
      <c r="A30" s="265" t="s">
        <v>37</v>
      </c>
      <c r="B30" s="265" t="s">
        <v>37</v>
      </c>
      <c r="C30" s="265" t="s">
        <v>172</v>
      </c>
      <c r="D30" s="265" t="s">
        <v>173</v>
      </c>
      <c r="E30" s="265" t="s">
        <v>111</v>
      </c>
      <c r="F30" s="266" t="s">
        <v>487</v>
      </c>
      <c r="G30" s="267"/>
      <c r="H30" s="268" t="s">
        <v>41</v>
      </c>
      <c r="I30" s="265" t="s">
        <v>42</v>
      </c>
      <c r="J30" s="265" t="s">
        <v>43</v>
      </c>
      <c r="K30" s="265" t="s">
        <v>42</v>
      </c>
      <c r="L30" s="265" t="s">
        <v>1543</v>
      </c>
      <c r="M30" s="265" t="s">
        <v>1496</v>
      </c>
      <c r="N30" s="265" t="s">
        <v>1496</v>
      </c>
      <c r="O30" s="269"/>
      <c r="P30" s="270"/>
      <c r="Q30" s="265" t="s">
        <v>327</v>
      </c>
      <c r="R30" s="265" t="s">
        <v>327</v>
      </c>
      <c r="S30" s="271">
        <f t="shared" si="0"/>
        <v>0</v>
      </c>
      <c r="T30" s="272">
        <v>0</v>
      </c>
      <c r="U30" s="273" t="s">
        <v>51</v>
      </c>
      <c r="V30" s="272">
        <v>1</v>
      </c>
      <c r="W30" s="273" t="s">
        <v>47</v>
      </c>
      <c r="X30" s="274">
        <v>1</v>
      </c>
      <c r="Y30" s="248">
        <f t="shared" si="1"/>
        <v>17.52</v>
      </c>
      <c r="Z30" s="275">
        <f t="shared" si="2"/>
        <v>17.52</v>
      </c>
      <c r="AA30" s="247"/>
      <c r="AB30" s="250"/>
      <c r="AC30" s="250"/>
      <c r="AD30" s="250"/>
      <c r="AE30" s="250"/>
    </row>
    <row r="31" spans="1:31" s="251" customFormat="1" ht="14.25" x14ac:dyDescent="0.2">
      <c r="A31" s="265" t="s">
        <v>37</v>
      </c>
      <c r="B31" s="265" t="s">
        <v>37</v>
      </c>
      <c r="C31" s="265" t="s">
        <v>302</v>
      </c>
      <c r="D31" s="265" t="s">
        <v>303</v>
      </c>
      <c r="E31" s="265" t="s">
        <v>39</v>
      </c>
      <c r="F31" s="266" t="s">
        <v>783</v>
      </c>
      <c r="G31" s="267"/>
      <c r="H31" s="268" t="s">
        <v>41</v>
      </c>
      <c r="I31" s="265" t="s">
        <v>42</v>
      </c>
      <c r="J31" s="265" t="s">
        <v>43</v>
      </c>
      <c r="K31" s="265" t="s">
        <v>42</v>
      </c>
      <c r="L31" s="265" t="s">
        <v>1553</v>
      </c>
      <c r="M31" s="265" t="s">
        <v>1438</v>
      </c>
      <c r="N31" s="265" t="s">
        <v>1439</v>
      </c>
      <c r="O31" s="269"/>
      <c r="P31" s="270"/>
      <c r="Q31" s="265" t="s">
        <v>327</v>
      </c>
      <c r="R31" s="265" t="s">
        <v>327</v>
      </c>
      <c r="S31" s="271">
        <f t="shared" si="0"/>
        <v>0</v>
      </c>
      <c r="T31" s="272">
        <v>4</v>
      </c>
      <c r="U31" s="273" t="s">
        <v>51</v>
      </c>
      <c r="V31" s="272">
        <v>1</v>
      </c>
      <c r="W31" s="273" t="s">
        <v>47</v>
      </c>
      <c r="X31" s="274">
        <v>5</v>
      </c>
      <c r="Y31" s="248">
        <f t="shared" si="1"/>
        <v>233.56</v>
      </c>
      <c r="Z31" s="275">
        <f t="shared" si="2"/>
        <v>233.56</v>
      </c>
      <c r="AA31" s="247"/>
      <c r="AB31" s="250"/>
      <c r="AC31" s="250"/>
      <c r="AD31" s="250"/>
      <c r="AE31" s="250"/>
    </row>
    <row r="32" spans="1:31" s="251" customFormat="1" ht="14.25" x14ac:dyDescent="0.2">
      <c r="A32" s="265" t="s">
        <v>37</v>
      </c>
      <c r="B32" s="265" t="s">
        <v>37</v>
      </c>
      <c r="C32" s="265" t="s">
        <v>1005</v>
      </c>
      <c r="D32" s="265" t="s">
        <v>1006</v>
      </c>
      <c r="E32" s="265" t="s">
        <v>39</v>
      </c>
      <c r="F32" s="266" t="s">
        <v>1554</v>
      </c>
      <c r="G32" s="267"/>
      <c r="H32" s="268" t="s">
        <v>41</v>
      </c>
      <c r="I32" s="265" t="s">
        <v>42</v>
      </c>
      <c r="J32" s="265" t="s">
        <v>65</v>
      </c>
      <c r="K32" s="265" t="s">
        <v>42</v>
      </c>
      <c r="L32" s="265" t="s">
        <v>1555</v>
      </c>
      <c r="M32" s="265" t="s">
        <v>1451</v>
      </c>
      <c r="N32" s="265" t="s">
        <v>1436</v>
      </c>
      <c r="O32" s="269"/>
      <c r="P32" s="270"/>
      <c r="Q32" s="265" t="s">
        <v>327</v>
      </c>
      <c r="R32" s="265" t="s">
        <v>327</v>
      </c>
      <c r="S32" s="271">
        <f t="shared" si="0"/>
        <v>0</v>
      </c>
      <c r="T32" s="272">
        <v>1</v>
      </c>
      <c r="U32" s="273" t="s">
        <v>51</v>
      </c>
      <c r="V32" s="272">
        <v>1</v>
      </c>
      <c r="W32" s="273" t="s">
        <v>47</v>
      </c>
      <c r="X32" s="274">
        <v>2</v>
      </c>
      <c r="Y32" s="248">
        <f t="shared" si="1"/>
        <v>71.53</v>
      </c>
      <c r="Z32" s="275">
        <f t="shared" si="2"/>
        <v>71.53</v>
      </c>
      <c r="AA32" s="247"/>
      <c r="AB32" s="250"/>
      <c r="AC32" s="250"/>
      <c r="AD32" s="250"/>
      <c r="AE32" s="250"/>
    </row>
    <row r="33" spans="1:31" s="251" customFormat="1" ht="14.25" x14ac:dyDescent="0.2">
      <c r="A33" s="265" t="s">
        <v>37</v>
      </c>
      <c r="B33" s="265" t="s">
        <v>37</v>
      </c>
      <c r="C33" s="265" t="s">
        <v>109</v>
      </c>
      <c r="D33" s="265" t="s">
        <v>110</v>
      </c>
      <c r="E33" s="265" t="s">
        <v>111</v>
      </c>
      <c r="F33" s="266" t="s">
        <v>112</v>
      </c>
      <c r="G33" s="267"/>
      <c r="H33" s="268" t="s">
        <v>41</v>
      </c>
      <c r="I33" s="265" t="s">
        <v>42</v>
      </c>
      <c r="J33" s="265" t="s">
        <v>43</v>
      </c>
      <c r="K33" s="265" t="s">
        <v>42</v>
      </c>
      <c r="L33" s="265" t="s">
        <v>1077</v>
      </c>
      <c r="M33" s="265" t="s">
        <v>1545</v>
      </c>
      <c r="N33" s="265" t="s">
        <v>1545</v>
      </c>
      <c r="O33" s="269"/>
      <c r="P33" s="270"/>
      <c r="Q33" s="265" t="s">
        <v>327</v>
      </c>
      <c r="R33" s="265" t="s">
        <v>327</v>
      </c>
      <c r="S33" s="271">
        <f t="shared" si="0"/>
        <v>0</v>
      </c>
      <c r="T33" s="272">
        <v>0</v>
      </c>
      <c r="U33" s="273" t="s">
        <v>51</v>
      </c>
      <c r="V33" s="272">
        <v>1</v>
      </c>
      <c r="W33" s="273" t="s">
        <v>47</v>
      </c>
      <c r="X33" s="274">
        <v>1</v>
      </c>
      <c r="Y33" s="248">
        <f t="shared" si="1"/>
        <v>17.52</v>
      </c>
      <c r="Z33" s="275">
        <f t="shared" si="2"/>
        <v>17.52</v>
      </c>
      <c r="AA33" s="247"/>
      <c r="AB33" s="250"/>
      <c r="AC33" s="250"/>
      <c r="AD33" s="250"/>
      <c r="AE33" s="250"/>
    </row>
    <row r="34" spans="1:31" s="251" customFormat="1" ht="14.25" x14ac:dyDescent="0.2">
      <c r="A34" s="265" t="s">
        <v>37</v>
      </c>
      <c r="B34" s="265" t="s">
        <v>37</v>
      </c>
      <c r="C34" s="265" t="s">
        <v>176</v>
      </c>
      <c r="D34" s="265" t="s">
        <v>177</v>
      </c>
      <c r="E34" s="265" t="s">
        <v>39</v>
      </c>
      <c r="F34" s="266" t="s">
        <v>174</v>
      </c>
      <c r="G34" s="267"/>
      <c r="H34" s="268" t="s">
        <v>41</v>
      </c>
      <c r="I34" s="265" t="s">
        <v>42</v>
      </c>
      <c r="J34" s="265" t="s">
        <v>43</v>
      </c>
      <c r="K34" s="265" t="s">
        <v>42</v>
      </c>
      <c r="L34" s="265" t="s">
        <v>1556</v>
      </c>
      <c r="M34" s="265" t="s">
        <v>1438</v>
      </c>
      <c r="N34" s="265" t="s">
        <v>1496</v>
      </c>
      <c r="O34" s="269"/>
      <c r="P34" s="270"/>
      <c r="Q34" s="265" t="s">
        <v>327</v>
      </c>
      <c r="R34" s="265" t="s">
        <v>327</v>
      </c>
      <c r="S34" s="271">
        <f t="shared" si="0"/>
        <v>0</v>
      </c>
      <c r="T34" s="272">
        <v>3</v>
      </c>
      <c r="U34" s="273" t="s">
        <v>51</v>
      </c>
      <c r="V34" s="272">
        <v>1</v>
      </c>
      <c r="W34" s="273" t="s">
        <v>47</v>
      </c>
      <c r="X34" s="274">
        <v>4</v>
      </c>
      <c r="Y34" s="248">
        <f t="shared" si="1"/>
        <v>179.55</v>
      </c>
      <c r="Z34" s="275">
        <f t="shared" si="2"/>
        <v>179.55</v>
      </c>
      <c r="AA34" s="247"/>
      <c r="AB34" s="250"/>
      <c r="AC34" s="250"/>
      <c r="AD34" s="250"/>
      <c r="AE34" s="250"/>
    </row>
    <row r="35" spans="1:31" s="251" customFormat="1" ht="14.25" x14ac:dyDescent="0.2">
      <c r="A35" s="265" t="s">
        <v>37</v>
      </c>
      <c r="B35" s="265" t="s">
        <v>37</v>
      </c>
      <c r="C35" s="265" t="s">
        <v>71</v>
      </c>
      <c r="D35" s="265" t="s">
        <v>1557</v>
      </c>
      <c r="E35" s="265" t="s">
        <v>39</v>
      </c>
      <c r="F35" s="266" t="s">
        <v>834</v>
      </c>
      <c r="G35" s="267"/>
      <c r="H35" s="268" t="s">
        <v>41</v>
      </c>
      <c r="I35" s="265" t="s">
        <v>42</v>
      </c>
      <c r="J35" s="265" t="s">
        <v>43</v>
      </c>
      <c r="K35" s="265" t="s">
        <v>42</v>
      </c>
      <c r="L35" s="265" t="s">
        <v>191</v>
      </c>
      <c r="M35" s="265" t="s">
        <v>1496</v>
      </c>
      <c r="N35" s="265" t="s">
        <v>1496</v>
      </c>
      <c r="O35" s="269"/>
      <c r="P35" s="270"/>
      <c r="Q35" s="265" t="s">
        <v>327</v>
      </c>
      <c r="R35" s="265" t="s">
        <v>327</v>
      </c>
      <c r="S35" s="271">
        <f t="shared" si="0"/>
        <v>0</v>
      </c>
      <c r="T35" s="272">
        <v>0</v>
      </c>
      <c r="U35" s="273" t="s">
        <v>51</v>
      </c>
      <c r="V35" s="272">
        <v>1</v>
      </c>
      <c r="W35" s="273" t="s">
        <v>47</v>
      </c>
      <c r="X35" s="274">
        <v>1</v>
      </c>
      <c r="Y35" s="248">
        <f t="shared" si="1"/>
        <v>17.52</v>
      </c>
      <c r="Z35" s="275">
        <f t="shared" si="2"/>
        <v>17.52</v>
      </c>
      <c r="AA35" s="247"/>
      <c r="AB35" s="250"/>
      <c r="AC35" s="250"/>
      <c r="AD35" s="250"/>
      <c r="AE35" s="250"/>
    </row>
    <row r="36" spans="1:31" s="251" customFormat="1" ht="14.25" x14ac:dyDescent="0.2">
      <c r="A36" s="265" t="s">
        <v>37</v>
      </c>
      <c r="B36" s="265" t="s">
        <v>37</v>
      </c>
      <c r="C36" s="265" t="s">
        <v>784</v>
      </c>
      <c r="D36" s="265" t="s">
        <v>1022</v>
      </c>
      <c r="E36" s="265" t="s">
        <v>39</v>
      </c>
      <c r="F36" s="266" t="s">
        <v>174</v>
      </c>
      <c r="G36" s="267"/>
      <c r="H36" s="268" t="s">
        <v>41</v>
      </c>
      <c r="I36" s="265" t="s">
        <v>42</v>
      </c>
      <c r="J36" s="265" t="s">
        <v>113</v>
      </c>
      <c r="K36" s="265" t="s">
        <v>42</v>
      </c>
      <c r="L36" s="265" t="s">
        <v>285</v>
      </c>
      <c r="M36" s="265" t="s">
        <v>1494</v>
      </c>
      <c r="N36" s="265" t="s">
        <v>1494</v>
      </c>
      <c r="O36" s="269"/>
      <c r="P36" s="270"/>
      <c r="Q36" s="265" t="s">
        <v>327</v>
      </c>
      <c r="R36" s="265" t="s">
        <v>327</v>
      </c>
      <c r="S36" s="271">
        <f t="shared" si="0"/>
        <v>0</v>
      </c>
      <c r="T36" s="272">
        <v>0</v>
      </c>
      <c r="U36" s="273" t="s">
        <v>51</v>
      </c>
      <c r="V36" s="272">
        <v>1</v>
      </c>
      <c r="W36" s="273" t="s">
        <v>47</v>
      </c>
      <c r="X36" s="274">
        <v>1</v>
      </c>
      <c r="Y36" s="248">
        <f t="shared" si="1"/>
        <v>17.52</v>
      </c>
      <c r="Z36" s="275">
        <f t="shared" si="2"/>
        <v>17.52</v>
      </c>
      <c r="AA36" s="247"/>
      <c r="AB36" s="250"/>
      <c r="AC36" s="250"/>
      <c r="AD36" s="250"/>
      <c r="AE36" s="250"/>
    </row>
    <row r="37" spans="1:31" s="251" customFormat="1" ht="14.25" x14ac:dyDescent="0.2">
      <c r="A37" s="265" t="s">
        <v>37</v>
      </c>
      <c r="B37" s="265" t="s">
        <v>37</v>
      </c>
      <c r="C37" s="265" t="s">
        <v>158</v>
      </c>
      <c r="D37" s="265" t="s">
        <v>159</v>
      </c>
      <c r="E37" s="265" t="s">
        <v>39</v>
      </c>
      <c r="F37" s="266" t="s">
        <v>1558</v>
      </c>
      <c r="G37" s="267"/>
      <c r="H37" s="268" t="s">
        <v>41</v>
      </c>
      <c r="I37" s="265" t="s">
        <v>42</v>
      </c>
      <c r="J37" s="265" t="s">
        <v>43</v>
      </c>
      <c r="K37" s="265" t="s">
        <v>42</v>
      </c>
      <c r="L37" s="265" t="s">
        <v>1559</v>
      </c>
      <c r="M37" s="265" t="s">
        <v>1474</v>
      </c>
      <c r="N37" s="265" t="s">
        <v>1545</v>
      </c>
      <c r="O37" s="269"/>
      <c r="P37" s="270"/>
      <c r="Q37" s="265" t="s">
        <v>327</v>
      </c>
      <c r="R37" s="265" t="s">
        <v>327</v>
      </c>
      <c r="S37" s="271">
        <f t="shared" si="0"/>
        <v>0</v>
      </c>
      <c r="T37" s="272">
        <v>1</v>
      </c>
      <c r="U37" s="273" t="s">
        <v>51</v>
      </c>
      <c r="V37" s="272">
        <v>1</v>
      </c>
      <c r="W37" s="273" t="s">
        <v>47</v>
      </c>
      <c r="X37" s="274">
        <v>2</v>
      </c>
      <c r="Y37" s="248">
        <f t="shared" si="1"/>
        <v>71.53</v>
      </c>
      <c r="Z37" s="275">
        <f t="shared" si="2"/>
        <v>71.53</v>
      </c>
      <c r="AA37" s="247"/>
      <c r="AB37" s="250"/>
      <c r="AC37" s="250"/>
      <c r="AD37" s="250"/>
      <c r="AE37" s="250"/>
    </row>
    <row r="38" spans="1:31" s="251" customFormat="1" ht="14.25" x14ac:dyDescent="0.2">
      <c r="A38" s="265" t="s">
        <v>37</v>
      </c>
      <c r="B38" s="265" t="s">
        <v>37</v>
      </c>
      <c r="C38" s="265" t="s">
        <v>117</v>
      </c>
      <c r="D38" s="265" t="s">
        <v>118</v>
      </c>
      <c r="E38" s="265" t="s">
        <v>111</v>
      </c>
      <c r="F38" s="266" t="s">
        <v>119</v>
      </c>
      <c r="G38" s="267"/>
      <c r="H38" s="268" t="s">
        <v>41</v>
      </c>
      <c r="I38" s="265" t="s">
        <v>42</v>
      </c>
      <c r="J38" s="265" t="s">
        <v>43</v>
      </c>
      <c r="K38" s="265" t="s">
        <v>42</v>
      </c>
      <c r="L38" s="265" t="s">
        <v>136</v>
      </c>
      <c r="M38" s="265" t="s">
        <v>1545</v>
      </c>
      <c r="N38" s="265" t="s">
        <v>1545</v>
      </c>
      <c r="O38" s="269"/>
      <c r="P38" s="270"/>
      <c r="Q38" s="265" t="s">
        <v>327</v>
      </c>
      <c r="R38" s="265" t="s">
        <v>327</v>
      </c>
      <c r="S38" s="271">
        <f t="shared" si="0"/>
        <v>0</v>
      </c>
      <c r="T38" s="272">
        <v>0</v>
      </c>
      <c r="U38" s="273" t="s">
        <v>51</v>
      </c>
      <c r="V38" s="272">
        <v>1</v>
      </c>
      <c r="W38" s="273" t="s">
        <v>47</v>
      </c>
      <c r="X38" s="274">
        <v>1</v>
      </c>
      <c r="Y38" s="248">
        <f t="shared" si="1"/>
        <v>17.52</v>
      </c>
      <c r="Z38" s="275">
        <f t="shared" si="2"/>
        <v>17.52</v>
      </c>
      <c r="AA38" s="247"/>
      <c r="AB38" s="250"/>
      <c r="AC38" s="250"/>
      <c r="AD38" s="250"/>
      <c r="AE38" s="250"/>
    </row>
    <row r="39" spans="1:31" s="251" customFormat="1" ht="14.25" x14ac:dyDescent="0.2">
      <c r="A39" s="265" t="s">
        <v>37</v>
      </c>
      <c r="B39" s="265" t="s">
        <v>37</v>
      </c>
      <c r="C39" s="265" t="s">
        <v>784</v>
      </c>
      <c r="D39" s="265" t="s">
        <v>1022</v>
      </c>
      <c r="E39" s="265" t="s">
        <v>39</v>
      </c>
      <c r="F39" s="266" t="s">
        <v>174</v>
      </c>
      <c r="G39" s="267"/>
      <c r="H39" s="268" t="s">
        <v>41</v>
      </c>
      <c r="I39" s="265" t="s">
        <v>42</v>
      </c>
      <c r="J39" s="265" t="s">
        <v>43</v>
      </c>
      <c r="K39" s="265" t="s">
        <v>42</v>
      </c>
      <c r="L39" s="265" t="s">
        <v>764</v>
      </c>
      <c r="M39" s="265" t="s">
        <v>1496</v>
      </c>
      <c r="N39" s="265" t="s">
        <v>1496</v>
      </c>
      <c r="O39" s="269"/>
      <c r="P39" s="270"/>
      <c r="Q39" s="265" t="s">
        <v>327</v>
      </c>
      <c r="R39" s="265" t="s">
        <v>327</v>
      </c>
      <c r="S39" s="271">
        <f t="shared" si="0"/>
        <v>0</v>
      </c>
      <c r="T39" s="272">
        <v>0</v>
      </c>
      <c r="U39" s="273" t="s">
        <v>51</v>
      </c>
      <c r="V39" s="272">
        <v>1</v>
      </c>
      <c r="W39" s="273" t="s">
        <v>47</v>
      </c>
      <c r="X39" s="274">
        <v>1</v>
      </c>
      <c r="Y39" s="248">
        <f t="shared" si="1"/>
        <v>17.52</v>
      </c>
      <c r="Z39" s="275">
        <f t="shared" si="2"/>
        <v>17.52</v>
      </c>
      <c r="AA39" s="247"/>
      <c r="AB39" s="250"/>
      <c r="AC39" s="250"/>
      <c r="AD39" s="250"/>
      <c r="AE39" s="250"/>
    </row>
    <row r="40" spans="1:31" s="251" customFormat="1" ht="14.25" x14ac:dyDescent="0.2">
      <c r="A40" s="265" t="s">
        <v>37</v>
      </c>
      <c r="B40" s="265" t="s">
        <v>37</v>
      </c>
      <c r="C40" s="265" t="s">
        <v>739</v>
      </c>
      <c r="D40" s="265" t="s">
        <v>1146</v>
      </c>
      <c r="E40" s="265" t="s">
        <v>39</v>
      </c>
      <c r="F40" s="266" t="s">
        <v>790</v>
      </c>
      <c r="G40" s="267"/>
      <c r="H40" s="268" t="s">
        <v>41</v>
      </c>
      <c r="I40" s="265" t="s">
        <v>42</v>
      </c>
      <c r="J40" s="265" t="s">
        <v>43</v>
      </c>
      <c r="K40" s="265" t="s">
        <v>42</v>
      </c>
      <c r="L40" s="265" t="s">
        <v>510</v>
      </c>
      <c r="M40" s="265" t="s">
        <v>1545</v>
      </c>
      <c r="N40" s="265" t="s">
        <v>1545</v>
      </c>
      <c r="O40" s="269"/>
      <c r="P40" s="270"/>
      <c r="Q40" s="265" t="s">
        <v>327</v>
      </c>
      <c r="R40" s="265" t="s">
        <v>327</v>
      </c>
      <c r="S40" s="271">
        <f t="shared" si="0"/>
        <v>0</v>
      </c>
      <c r="T40" s="272">
        <v>0</v>
      </c>
      <c r="U40" s="273" t="s">
        <v>51</v>
      </c>
      <c r="V40" s="272">
        <v>1</v>
      </c>
      <c r="W40" s="273" t="s">
        <v>47</v>
      </c>
      <c r="X40" s="274">
        <v>1</v>
      </c>
      <c r="Y40" s="248">
        <f t="shared" si="1"/>
        <v>17.52</v>
      </c>
      <c r="Z40" s="275">
        <f t="shared" si="2"/>
        <v>17.52</v>
      </c>
      <c r="AA40" s="247"/>
      <c r="AB40" s="250"/>
      <c r="AC40" s="250"/>
      <c r="AD40" s="250"/>
      <c r="AE40" s="250"/>
    </row>
    <row r="41" spans="1:31" s="251" customFormat="1" ht="14.25" x14ac:dyDescent="0.2">
      <c r="A41" s="265" t="s">
        <v>37</v>
      </c>
      <c r="B41" s="265" t="s">
        <v>37</v>
      </c>
      <c r="C41" s="265" t="s">
        <v>424</v>
      </c>
      <c r="D41" s="265" t="s">
        <v>425</v>
      </c>
      <c r="E41" s="265" t="s">
        <v>39</v>
      </c>
      <c r="F41" s="266" t="s">
        <v>1560</v>
      </c>
      <c r="G41" s="267"/>
      <c r="H41" s="268" t="s">
        <v>41</v>
      </c>
      <c r="I41" s="265" t="s">
        <v>42</v>
      </c>
      <c r="J41" s="265" t="s">
        <v>65</v>
      </c>
      <c r="K41" s="265" t="s">
        <v>42</v>
      </c>
      <c r="L41" s="265" t="s">
        <v>510</v>
      </c>
      <c r="M41" s="265" t="s">
        <v>1545</v>
      </c>
      <c r="N41" s="265" t="s">
        <v>1545</v>
      </c>
      <c r="O41" s="269"/>
      <c r="P41" s="270"/>
      <c r="Q41" s="265" t="s">
        <v>327</v>
      </c>
      <c r="R41" s="265" t="s">
        <v>327</v>
      </c>
      <c r="S41" s="271">
        <f t="shared" si="0"/>
        <v>0</v>
      </c>
      <c r="T41" s="272">
        <v>0</v>
      </c>
      <c r="U41" s="273" t="s">
        <v>51</v>
      </c>
      <c r="V41" s="272">
        <v>1</v>
      </c>
      <c r="W41" s="273" t="s">
        <v>47</v>
      </c>
      <c r="X41" s="274">
        <v>1</v>
      </c>
      <c r="Y41" s="248">
        <f t="shared" si="1"/>
        <v>17.52</v>
      </c>
      <c r="Z41" s="275">
        <f t="shared" si="2"/>
        <v>17.52</v>
      </c>
      <c r="AA41" s="247"/>
      <c r="AB41" s="250"/>
      <c r="AC41" s="250"/>
      <c r="AD41" s="250"/>
      <c r="AE41" s="250"/>
    </row>
    <row r="42" spans="1:31" s="251" customFormat="1" ht="14.25" x14ac:dyDescent="0.2">
      <c r="A42" s="265" t="s">
        <v>37</v>
      </c>
      <c r="B42" s="265" t="s">
        <v>37</v>
      </c>
      <c r="C42" s="265" t="s">
        <v>1148</v>
      </c>
      <c r="D42" s="265" t="s">
        <v>1149</v>
      </c>
      <c r="E42" s="265" t="s">
        <v>39</v>
      </c>
      <c r="F42" s="266" t="s">
        <v>1561</v>
      </c>
      <c r="G42" s="267"/>
      <c r="H42" s="268" t="s">
        <v>41</v>
      </c>
      <c r="I42" s="265" t="s">
        <v>42</v>
      </c>
      <c r="J42" s="265" t="s">
        <v>43</v>
      </c>
      <c r="K42" s="265" t="s">
        <v>42</v>
      </c>
      <c r="L42" s="265" t="s">
        <v>235</v>
      </c>
      <c r="M42" s="265" t="s">
        <v>1545</v>
      </c>
      <c r="N42" s="265" t="s">
        <v>1545</v>
      </c>
      <c r="O42" s="269"/>
      <c r="P42" s="270"/>
      <c r="Q42" s="265" t="s">
        <v>327</v>
      </c>
      <c r="R42" s="265" t="s">
        <v>327</v>
      </c>
      <c r="S42" s="271">
        <f t="shared" si="0"/>
        <v>0</v>
      </c>
      <c r="T42" s="272">
        <v>0</v>
      </c>
      <c r="U42" s="273" t="s">
        <v>51</v>
      </c>
      <c r="V42" s="272">
        <v>1</v>
      </c>
      <c r="W42" s="273" t="s">
        <v>47</v>
      </c>
      <c r="X42" s="274">
        <v>1</v>
      </c>
      <c r="Y42" s="248">
        <f t="shared" si="1"/>
        <v>17.52</v>
      </c>
      <c r="Z42" s="275">
        <f t="shared" si="2"/>
        <v>17.52</v>
      </c>
      <c r="AA42" s="247"/>
      <c r="AB42" s="250"/>
      <c r="AC42" s="250"/>
      <c r="AD42" s="250"/>
      <c r="AE42" s="250"/>
    </row>
    <row r="43" spans="1:31" s="251" customFormat="1" ht="14.25" x14ac:dyDescent="0.2">
      <c r="A43" s="265" t="s">
        <v>37</v>
      </c>
      <c r="B43" s="265" t="s">
        <v>37</v>
      </c>
      <c r="C43" s="265" t="s">
        <v>812</v>
      </c>
      <c r="D43" s="265" t="s">
        <v>1018</v>
      </c>
      <c r="E43" s="265" t="s">
        <v>111</v>
      </c>
      <c r="F43" s="266" t="s">
        <v>174</v>
      </c>
      <c r="G43" s="267"/>
      <c r="H43" s="268" t="s">
        <v>41</v>
      </c>
      <c r="I43" s="265" t="s">
        <v>42</v>
      </c>
      <c r="J43" s="265" t="s">
        <v>43</v>
      </c>
      <c r="K43" s="265" t="s">
        <v>42</v>
      </c>
      <c r="L43" s="265" t="s">
        <v>667</v>
      </c>
      <c r="M43" s="265" t="s">
        <v>1438</v>
      </c>
      <c r="N43" s="265" t="s">
        <v>1496</v>
      </c>
      <c r="O43" s="269"/>
      <c r="P43" s="270"/>
      <c r="Q43" s="265" t="s">
        <v>327</v>
      </c>
      <c r="R43" s="265" t="s">
        <v>327</v>
      </c>
      <c r="S43" s="271">
        <f t="shared" si="0"/>
        <v>0</v>
      </c>
      <c r="T43" s="272">
        <v>3</v>
      </c>
      <c r="U43" s="273" t="s">
        <v>51</v>
      </c>
      <c r="V43" s="272">
        <v>1</v>
      </c>
      <c r="W43" s="273" t="s">
        <v>47</v>
      </c>
      <c r="X43" s="274">
        <v>4</v>
      </c>
      <c r="Y43" s="248">
        <f t="shared" si="1"/>
        <v>179.55</v>
      </c>
      <c r="Z43" s="275">
        <f t="shared" si="2"/>
        <v>179.55</v>
      </c>
      <c r="AA43" s="247"/>
      <c r="AB43" s="250"/>
      <c r="AC43" s="250"/>
      <c r="AD43" s="250"/>
      <c r="AE43" s="250"/>
    </row>
    <row r="44" spans="1:31" s="251" customFormat="1" ht="14.25" x14ac:dyDescent="0.2">
      <c r="A44" s="265" t="s">
        <v>37</v>
      </c>
      <c r="B44" s="265" t="s">
        <v>37</v>
      </c>
      <c r="C44" s="265" t="s">
        <v>169</v>
      </c>
      <c r="D44" s="265" t="s">
        <v>170</v>
      </c>
      <c r="E44" s="265" t="s">
        <v>39</v>
      </c>
      <c r="F44" s="266" t="s">
        <v>1562</v>
      </c>
      <c r="G44" s="267"/>
      <c r="H44" s="268" t="s">
        <v>41</v>
      </c>
      <c r="I44" s="265" t="s">
        <v>42</v>
      </c>
      <c r="J44" s="265" t="s">
        <v>43</v>
      </c>
      <c r="K44" s="265" t="s">
        <v>42</v>
      </c>
      <c r="L44" s="265" t="s">
        <v>1559</v>
      </c>
      <c r="M44" s="265" t="s">
        <v>1474</v>
      </c>
      <c r="N44" s="265" t="s">
        <v>1545</v>
      </c>
      <c r="O44" s="269"/>
      <c r="P44" s="270"/>
      <c r="Q44" s="265" t="s">
        <v>327</v>
      </c>
      <c r="R44" s="265" t="s">
        <v>327</v>
      </c>
      <c r="S44" s="271">
        <f t="shared" si="0"/>
        <v>0</v>
      </c>
      <c r="T44" s="272">
        <v>1</v>
      </c>
      <c r="U44" s="273" t="s">
        <v>51</v>
      </c>
      <c r="V44" s="272">
        <v>1</v>
      </c>
      <c r="W44" s="273" t="s">
        <v>47</v>
      </c>
      <c r="X44" s="274">
        <v>2</v>
      </c>
      <c r="Y44" s="248">
        <f t="shared" si="1"/>
        <v>71.53</v>
      </c>
      <c r="Z44" s="275">
        <f t="shared" si="2"/>
        <v>71.53</v>
      </c>
      <c r="AA44" s="247"/>
      <c r="AB44" s="250"/>
      <c r="AC44" s="250"/>
      <c r="AD44" s="250"/>
      <c r="AE44" s="250"/>
    </row>
    <row r="45" spans="1:31" s="251" customFormat="1" ht="14.25" x14ac:dyDescent="0.2">
      <c r="A45" s="265" t="s">
        <v>37</v>
      </c>
      <c r="B45" s="265" t="s">
        <v>37</v>
      </c>
      <c r="C45" s="265" t="s">
        <v>794</v>
      </c>
      <c r="D45" s="265" t="s">
        <v>1176</v>
      </c>
      <c r="E45" s="265" t="s">
        <v>111</v>
      </c>
      <c r="F45" s="266" t="s">
        <v>1177</v>
      </c>
      <c r="G45" s="267"/>
      <c r="H45" s="268" t="s">
        <v>41</v>
      </c>
      <c r="I45" s="265" t="s">
        <v>42</v>
      </c>
      <c r="J45" s="265" t="s">
        <v>766</v>
      </c>
      <c r="K45" s="265" t="s">
        <v>42</v>
      </c>
      <c r="L45" s="265" t="s">
        <v>906</v>
      </c>
      <c r="M45" s="265" t="s">
        <v>1496</v>
      </c>
      <c r="N45" s="265" t="s">
        <v>1496</v>
      </c>
      <c r="O45" s="269"/>
      <c r="P45" s="270"/>
      <c r="Q45" s="265" t="s">
        <v>327</v>
      </c>
      <c r="R45" s="265" t="s">
        <v>327</v>
      </c>
      <c r="S45" s="271">
        <f t="shared" si="0"/>
        <v>0</v>
      </c>
      <c r="T45" s="272">
        <v>0</v>
      </c>
      <c r="U45" s="273" t="s">
        <v>51</v>
      </c>
      <c r="V45" s="272">
        <v>1</v>
      </c>
      <c r="W45" s="273" t="s">
        <v>47</v>
      </c>
      <c r="X45" s="274">
        <v>1</v>
      </c>
      <c r="Y45" s="248">
        <f t="shared" si="1"/>
        <v>17.52</v>
      </c>
      <c r="Z45" s="275">
        <f t="shared" si="2"/>
        <v>17.52</v>
      </c>
      <c r="AA45" s="247"/>
      <c r="AB45" s="250"/>
      <c r="AC45" s="250"/>
      <c r="AD45" s="250"/>
      <c r="AE45" s="250"/>
    </row>
    <row r="46" spans="1:31" s="251" customFormat="1" ht="14.25" x14ac:dyDescent="0.2">
      <c r="A46" s="265" t="s">
        <v>37</v>
      </c>
      <c r="B46" s="265" t="s">
        <v>37</v>
      </c>
      <c r="C46" s="265" t="s">
        <v>900</v>
      </c>
      <c r="D46" s="265" t="s">
        <v>901</v>
      </c>
      <c r="E46" s="265" t="s">
        <v>111</v>
      </c>
      <c r="F46" s="266" t="s">
        <v>902</v>
      </c>
      <c r="G46" s="267"/>
      <c r="H46" s="268" t="s">
        <v>41</v>
      </c>
      <c r="I46" s="265" t="s">
        <v>42</v>
      </c>
      <c r="J46" s="265" t="s">
        <v>43</v>
      </c>
      <c r="K46" s="265" t="s">
        <v>42</v>
      </c>
      <c r="L46" s="265" t="s">
        <v>113</v>
      </c>
      <c r="M46" s="265" t="s">
        <v>1478</v>
      </c>
      <c r="N46" s="265" t="s">
        <v>1478</v>
      </c>
      <c r="O46" s="269"/>
      <c r="P46" s="270"/>
      <c r="Q46" s="265" t="s">
        <v>327</v>
      </c>
      <c r="R46" s="265" t="s">
        <v>327</v>
      </c>
      <c r="S46" s="271">
        <f t="shared" si="0"/>
        <v>0</v>
      </c>
      <c r="T46" s="272">
        <v>0</v>
      </c>
      <c r="U46" s="273" t="s">
        <v>51</v>
      </c>
      <c r="V46" s="272">
        <v>1</v>
      </c>
      <c r="W46" s="273" t="s">
        <v>47</v>
      </c>
      <c r="X46" s="274">
        <v>1</v>
      </c>
      <c r="Y46" s="248">
        <f t="shared" si="1"/>
        <v>17.52</v>
      </c>
      <c r="Z46" s="275">
        <f t="shared" si="2"/>
        <v>17.52</v>
      </c>
      <c r="AA46" s="247"/>
      <c r="AB46" s="250"/>
      <c r="AC46" s="250"/>
      <c r="AD46" s="250"/>
      <c r="AE46" s="250"/>
    </row>
    <row r="47" spans="1:31" s="251" customFormat="1" ht="14.25" x14ac:dyDescent="0.2">
      <c r="A47" s="265" t="s">
        <v>37</v>
      </c>
      <c r="B47" s="265" t="s">
        <v>37</v>
      </c>
      <c r="C47" s="265" t="s">
        <v>900</v>
      </c>
      <c r="D47" s="265" t="s">
        <v>901</v>
      </c>
      <c r="E47" s="265" t="s">
        <v>111</v>
      </c>
      <c r="F47" s="266" t="s">
        <v>902</v>
      </c>
      <c r="G47" s="267"/>
      <c r="H47" s="268" t="s">
        <v>41</v>
      </c>
      <c r="I47" s="265" t="s">
        <v>42</v>
      </c>
      <c r="J47" s="265" t="s">
        <v>43</v>
      </c>
      <c r="K47" s="265" t="s">
        <v>42</v>
      </c>
      <c r="L47" s="265" t="s">
        <v>510</v>
      </c>
      <c r="M47" s="265" t="s">
        <v>1474</v>
      </c>
      <c r="N47" s="265" t="s">
        <v>1474</v>
      </c>
      <c r="O47" s="269"/>
      <c r="P47" s="270"/>
      <c r="Q47" s="265" t="s">
        <v>327</v>
      </c>
      <c r="R47" s="265" t="s">
        <v>327</v>
      </c>
      <c r="S47" s="271">
        <f t="shared" si="0"/>
        <v>0</v>
      </c>
      <c r="T47" s="272">
        <v>0</v>
      </c>
      <c r="U47" s="273" t="s">
        <v>51</v>
      </c>
      <c r="V47" s="272">
        <v>1</v>
      </c>
      <c r="W47" s="273" t="s">
        <v>47</v>
      </c>
      <c r="X47" s="274">
        <v>1</v>
      </c>
      <c r="Y47" s="248">
        <f t="shared" si="1"/>
        <v>17.52</v>
      </c>
      <c r="Z47" s="275">
        <f t="shared" si="2"/>
        <v>17.52</v>
      </c>
      <c r="AA47" s="247"/>
      <c r="AB47" s="250"/>
      <c r="AC47" s="250"/>
      <c r="AD47" s="250"/>
      <c r="AE47" s="250"/>
    </row>
    <row r="48" spans="1:31" s="251" customFormat="1" ht="14.25" x14ac:dyDescent="0.2">
      <c r="A48" s="265" t="s">
        <v>37</v>
      </c>
      <c r="B48" s="265" t="s">
        <v>37</v>
      </c>
      <c r="C48" s="265" t="s">
        <v>900</v>
      </c>
      <c r="D48" s="265" t="s">
        <v>901</v>
      </c>
      <c r="E48" s="265" t="s">
        <v>111</v>
      </c>
      <c r="F48" s="266" t="s">
        <v>902</v>
      </c>
      <c r="G48" s="267"/>
      <c r="H48" s="268" t="s">
        <v>41</v>
      </c>
      <c r="I48" s="265" t="s">
        <v>42</v>
      </c>
      <c r="J48" s="265" t="s">
        <v>43</v>
      </c>
      <c r="K48" s="265" t="s">
        <v>42</v>
      </c>
      <c r="L48" s="265" t="s">
        <v>73</v>
      </c>
      <c r="M48" s="265" t="s">
        <v>1475</v>
      </c>
      <c r="N48" s="265" t="s">
        <v>1475</v>
      </c>
      <c r="O48" s="269"/>
      <c r="P48" s="270"/>
      <c r="Q48" s="265" t="s">
        <v>327</v>
      </c>
      <c r="R48" s="265" t="s">
        <v>327</v>
      </c>
      <c r="S48" s="271">
        <f t="shared" si="0"/>
        <v>0</v>
      </c>
      <c r="T48" s="272">
        <v>0</v>
      </c>
      <c r="U48" s="273" t="s">
        <v>51</v>
      </c>
      <c r="V48" s="272">
        <v>1</v>
      </c>
      <c r="W48" s="273" t="s">
        <v>47</v>
      </c>
      <c r="X48" s="274">
        <v>1</v>
      </c>
      <c r="Y48" s="248">
        <f t="shared" si="1"/>
        <v>17.52</v>
      </c>
      <c r="Z48" s="275">
        <f t="shared" si="2"/>
        <v>17.52</v>
      </c>
      <c r="AA48" s="247"/>
      <c r="AB48" s="250"/>
      <c r="AC48" s="250"/>
      <c r="AD48" s="250"/>
      <c r="AE48" s="250"/>
    </row>
    <row r="49" spans="1:31" s="251" customFormat="1" ht="14.25" x14ac:dyDescent="0.2">
      <c r="A49" s="265" t="s">
        <v>37</v>
      </c>
      <c r="B49" s="265" t="s">
        <v>37</v>
      </c>
      <c r="C49" s="265" t="s">
        <v>278</v>
      </c>
      <c r="D49" s="265" t="s">
        <v>279</v>
      </c>
      <c r="E49" s="265" t="s">
        <v>39</v>
      </c>
      <c r="F49" s="266" t="s">
        <v>112</v>
      </c>
      <c r="G49" s="267"/>
      <c r="H49" s="268" t="s">
        <v>41</v>
      </c>
      <c r="I49" s="265" t="s">
        <v>42</v>
      </c>
      <c r="J49" s="265" t="s">
        <v>43</v>
      </c>
      <c r="K49" s="265" t="s">
        <v>42</v>
      </c>
      <c r="L49" s="265" t="s">
        <v>1563</v>
      </c>
      <c r="M49" s="265" t="s">
        <v>1469</v>
      </c>
      <c r="N49" s="265" t="s">
        <v>1470</v>
      </c>
      <c r="O49" s="269"/>
      <c r="P49" s="270"/>
      <c r="Q49" s="265" t="s">
        <v>327</v>
      </c>
      <c r="R49" s="265" t="s">
        <v>327</v>
      </c>
      <c r="S49" s="271">
        <f t="shared" si="0"/>
        <v>0</v>
      </c>
      <c r="T49" s="272">
        <v>4</v>
      </c>
      <c r="U49" s="273" t="s">
        <v>51</v>
      </c>
      <c r="V49" s="272">
        <v>1</v>
      </c>
      <c r="W49" s="273" t="s">
        <v>47</v>
      </c>
      <c r="X49" s="274">
        <v>5</v>
      </c>
      <c r="Y49" s="248">
        <f t="shared" si="1"/>
        <v>233.56</v>
      </c>
      <c r="Z49" s="275">
        <f t="shared" si="2"/>
        <v>233.56</v>
      </c>
      <c r="AA49" s="247"/>
      <c r="AB49" s="250"/>
      <c r="AC49" s="250"/>
      <c r="AD49" s="250"/>
      <c r="AE49" s="250"/>
    </row>
    <row r="50" spans="1:31" s="251" customFormat="1" ht="14.25" x14ac:dyDescent="0.2">
      <c r="A50" s="265" t="s">
        <v>37</v>
      </c>
      <c r="B50" s="265" t="s">
        <v>37</v>
      </c>
      <c r="C50" s="265" t="s">
        <v>163</v>
      </c>
      <c r="D50" s="265" t="s">
        <v>164</v>
      </c>
      <c r="E50" s="265" t="s">
        <v>111</v>
      </c>
      <c r="F50" s="266" t="s">
        <v>112</v>
      </c>
      <c r="G50" s="267"/>
      <c r="H50" s="268" t="s">
        <v>41</v>
      </c>
      <c r="I50" s="265" t="s">
        <v>42</v>
      </c>
      <c r="J50" s="265" t="s">
        <v>43</v>
      </c>
      <c r="K50" s="265" t="s">
        <v>42</v>
      </c>
      <c r="L50" s="265" t="s">
        <v>1564</v>
      </c>
      <c r="M50" s="265" t="s">
        <v>1469</v>
      </c>
      <c r="N50" s="265" t="s">
        <v>1470</v>
      </c>
      <c r="O50" s="269"/>
      <c r="P50" s="270"/>
      <c r="Q50" s="265" t="s">
        <v>327</v>
      </c>
      <c r="R50" s="265" t="s">
        <v>327</v>
      </c>
      <c r="S50" s="271">
        <f t="shared" si="0"/>
        <v>0</v>
      </c>
      <c r="T50" s="272">
        <v>4</v>
      </c>
      <c r="U50" s="273" t="s">
        <v>51</v>
      </c>
      <c r="V50" s="272">
        <v>1</v>
      </c>
      <c r="W50" s="273" t="s">
        <v>47</v>
      </c>
      <c r="X50" s="274">
        <v>5</v>
      </c>
      <c r="Y50" s="248">
        <f t="shared" si="1"/>
        <v>233.56</v>
      </c>
      <c r="Z50" s="275">
        <f t="shared" si="2"/>
        <v>233.56</v>
      </c>
      <c r="AA50" s="247"/>
      <c r="AB50" s="250"/>
      <c r="AC50" s="250"/>
      <c r="AD50" s="250"/>
      <c r="AE50" s="250"/>
    </row>
    <row r="51" spans="1:31" s="251" customFormat="1" ht="14.25" x14ac:dyDescent="0.2">
      <c r="A51" s="265" t="s">
        <v>37</v>
      </c>
      <c r="B51" s="265" t="s">
        <v>37</v>
      </c>
      <c r="C51" s="265" t="s">
        <v>167</v>
      </c>
      <c r="D51" s="265" t="s">
        <v>168</v>
      </c>
      <c r="E51" s="265" t="s">
        <v>111</v>
      </c>
      <c r="F51" s="266" t="s">
        <v>112</v>
      </c>
      <c r="G51" s="267"/>
      <c r="H51" s="268" t="s">
        <v>41</v>
      </c>
      <c r="I51" s="265" t="s">
        <v>42</v>
      </c>
      <c r="J51" s="265" t="s">
        <v>43</v>
      </c>
      <c r="K51" s="265" t="s">
        <v>42</v>
      </c>
      <c r="L51" s="265" t="s">
        <v>1564</v>
      </c>
      <c r="M51" s="265" t="s">
        <v>1469</v>
      </c>
      <c r="N51" s="265" t="s">
        <v>1470</v>
      </c>
      <c r="O51" s="269"/>
      <c r="P51" s="270"/>
      <c r="Q51" s="265" t="s">
        <v>327</v>
      </c>
      <c r="R51" s="265" t="s">
        <v>327</v>
      </c>
      <c r="S51" s="271">
        <f t="shared" si="0"/>
        <v>0</v>
      </c>
      <c r="T51" s="272">
        <v>4</v>
      </c>
      <c r="U51" s="273" t="s">
        <v>51</v>
      </c>
      <c r="V51" s="272">
        <v>1</v>
      </c>
      <c r="W51" s="273" t="s">
        <v>47</v>
      </c>
      <c r="X51" s="274">
        <v>5</v>
      </c>
      <c r="Y51" s="248">
        <f t="shared" si="1"/>
        <v>233.56</v>
      </c>
      <c r="Z51" s="275">
        <f t="shared" si="2"/>
        <v>233.56</v>
      </c>
      <c r="AA51" s="247"/>
      <c r="AB51" s="250"/>
      <c r="AC51" s="250"/>
      <c r="AD51" s="250"/>
      <c r="AE51" s="250"/>
    </row>
    <row r="52" spans="1:31" s="251" customFormat="1" ht="14.25" x14ac:dyDescent="0.2">
      <c r="A52" s="265" t="s">
        <v>37</v>
      </c>
      <c r="B52" s="265" t="s">
        <v>37</v>
      </c>
      <c r="C52" s="265" t="s">
        <v>306</v>
      </c>
      <c r="D52" s="265" t="s">
        <v>307</v>
      </c>
      <c r="E52" s="265" t="s">
        <v>39</v>
      </c>
      <c r="F52" s="266" t="s">
        <v>112</v>
      </c>
      <c r="G52" s="267"/>
      <c r="H52" s="268" t="s">
        <v>41</v>
      </c>
      <c r="I52" s="265" t="s">
        <v>42</v>
      </c>
      <c r="J52" s="265" t="s">
        <v>43</v>
      </c>
      <c r="K52" s="265" t="s">
        <v>42</v>
      </c>
      <c r="L52" s="265" t="s">
        <v>1563</v>
      </c>
      <c r="M52" s="265" t="s">
        <v>1469</v>
      </c>
      <c r="N52" s="265" t="s">
        <v>1470</v>
      </c>
      <c r="O52" s="269"/>
      <c r="P52" s="270"/>
      <c r="Q52" s="265" t="s">
        <v>327</v>
      </c>
      <c r="R52" s="265" t="s">
        <v>327</v>
      </c>
      <c r="S52" s="271">
        <f t="shared" si="0"/>
        <v>0</v>
      </c>
      <c r="T52" s="272">
        <v>4</v>
      </c>
      <c r="U52" s="273" t="s">
        <v>51</v>
      </c>
      <c r="V52" s="272">
        <v>1</v>
      </c>
      <c r="W52" s="273" t="s">
        <v>47</v>
      </c>
      <c r="X52" s="274">
        <v>5</v>
      </c>
      <c r="Y52" s="248">
        <f t="shared" si="1"/>
        <v>233.56</v>
      </c>
      <c r="Z52" s="275">
        <f t="shared" si="2"/>
        <v>233.56</v>
      </c>
      <c r="AA52" s="247"/>
      <c r="AB52" s="250"/>
      <c r="AC52" s="250"/>
      <c r="AD52" s="250"/>
      <c r="AE52" s="250"/>
    </row>
    <row r="53" spans="1:31" s="251" customFormat="1" ht="14.25" x14ac:dyDescent="0.2">
      <c r="A53" s="265" t="s">
        <v>37</v>
      </c>
      <c r="B53" s="265" t="s">
        <v>37</v>
      </c>
      <c r="C53" s="265" t="s">
        <v>241</v>
      </c>
      <c r="D53" s="265" t="s">
        <v>242</v>
      </c>
      <c r="E53" s="265" t="s">
        <v>39</v>
      </c>
      <c r="F53" s="266" t="s">
        <v>1424</v>
      </c>
      <c r="G53" s="267"/>
      <c r="H53" s="268" t="s">
        <v>41</v>
      </c>
      <c r="I53" s="265" t="s">
        <v>42</v>
      </c>
      <c r="J53" s="265" t="s">
        <v>43</v>
      </c>
      <c r="K53" s="265" t="s">
        <v>42</v>
      </c>
      <c r="L53" s="265" t="s">
        <v>750</v>
      </c>
      <c r="M53" s="265" t="s">
        <v>1469</v>
      </c>
      <c r="N53" s="265" t="s">
        <v>1470</v>
      </c>
      <c r="O53" s="269"/>
      <c r="P53" s="270"/>
      <c r="Q53" s="265" t="s">
        <v>327</v>
      </c>
      <c r="R53" s="265" t="s">
        <v>327</v>
      </c>
      <c r="S53" s="271">
        <f t="shared" si="0"/>
        <v>0</v>
      </c>
      <c r="T53" s="272">
        <v>4</v>
      </c>
      <c r="U53" s="273" t="s">
        <v>51</v>
      </c>
      <c r="V53" s="272">
        <v>1</v>
      </c>
      <c r="W53" s="273" t="s">
        <v>47</v>
      </c>
      <c r="X53" s="274">
        <v>5</v>
      </c>
      <c r="Y53" s="248">
        <f t="shared" si="1"/>
        <v>233.56</v>
      </c>
      <c r="Z53" s="275">
        <f t="shared" si="2"/>
        <v>233.56</v>
      </c>
      <c r="AA53" s="247"/>
      <c r="AB53" s="250"/>
      <c r="AC53" s="250"/>
      <c r="AD53" s="250"/>
      <c r="AE53" s="250"/>
    </row>
    <row r="54" spans="1:31" s="251" customFormat="1" ht="14.25" x14ac:dyDescent="0.2">
      <c r="A54" s="265" t="s">
        <v>37</v>
      </c>
      <c r="B54" s="265" t="s">
        <v>37</v>
      </c>
      <c r="C54" s="265" t="s">
        <v>695</v>
      </c>
      <c r="D54" s="265" t="s">
        <v>955</v>
      </c>
      <c r="E54" s="265" t="s">
        <v>39</v>
      </c>
      <c r="F54" s="266" t="s">
        <v>174</v>
      </c>
      <c r="G54" s="267"/>
      <c r="H54" s="268" t="s">
        <v>41</v>
      </c>
      <c r="I54" s="265" t="s">
        <v>42</v>
      </c>
      <c r="J54" s="265" t="s">
        <v>43</v>
      </c>
      <c r="K54" s="265" t="s">
        <v>42</v>
      </c>
      <c r="L54" s="265" t="s">
        <v>750</v>
      </c>
      <c r="M54" s="265" t="s">
        <v>1474</v>
      </c>
      <c r="N54" s="265" t="s">
        <v>1475</v>
      </c>
      <c r="O54" s="269"/>
      <c r="P54" s="270"/>
      <c r="Q54" s="265" t="s">
        <v>327</v>
      </c>
      <c r="R54" s="265" t="s">
        <v>327</v>
      </c>
      <c r="S54" s="271">
        <f t="shared" si="0"/>
        <v>0</v>
      </c>
      <c r="T54" s="272">
        <v>2</v>
      </c>
      <c r="U54" s="273" t="s">
        <v>51</v>
      </c>
      <c r="V54" s="272">
        <v>1</v>
      </c>
      <c r="W54" s="273" t="s">
        <v>47</v>
      </c>
      <c r="X54" s="274">
        <v>3</v>
      </c>
      <c r="Y54" s="248">
        <f t="shared" si="1"/>
        <v>125.53999999999999</v>
      </c>
      <c r="Z54" s="275">
        <f t="shared" si="2"/>
        <v>125.53999999999999</v>
      </c>
      <c r="AA54" s="247"/>
      <c r="AB54" s="250"/>
      <c r="AC54" s="250"/>
      <c r="AD54" s="250"/>
      <c r="AE54" s="250"/>
    </row>
    <row r="55" spans="1:31" s="251" customFormat="1" ht="14.25" x14ac:dyDescent="0.2">
      <c r="A55" s="265" t="s">
        <v>37</v>
      </c>
      <c r="B55" s="265" t="s">
        <v>37</v>
      </c>
      <c r="C55" s="265" t="s">
        <v>221</v>
      </c>
      <c r="D55" s="265" t="s">
        <v>222</v>
      </c>
      <c r="E55" s="265" t="s">
        <v>39</v>
      </c>
      <c r="F55" s="266" t="s">
        <v>174</v>
      </c>
      <c r="G55" s="267"/>
      <c r="H55" s="268" t="s">
        <v>41</v>
      </c>
      <c r="I55" s="265" t="s">
        <v>42</v>
      </c>
      <c r="J55" s="265" t="s">
        <v>43</v>
      </c>
      <c r="K55" s="265" t="s">
        <v>42</v>
      </c>
      <c r="L55" s="265" t="s">
        <v>626</v>
      </c>
      <c r="M55" s="265" t="s">
        <v>1470</v>
      </c>
      <c r="N55" s="265" t="s">
        <v>1470</v>
      </c>
      <c r="O55" s="269"/>
      <c r="P55" s="270"/>
      <c r="Q55" s="265" t="s">
        <v>327</v>
      </c>
      <c r="R55" s="265" t="s">
        <v>327</v>
      </c>
      <c r="S55" s="271">
        <f t="shared" si="0"/>
        <v>0</v>
      </c>
      <c r="T55" s="272">
        <v>0</v>
      </c>
      <c r="U55" s="273" t="s">
        <v>51</v>
      </c>
      <c r="V55" s="272">
        <v>1</v>
      </c>
      <c r="W55" s="273" t="s">
        <v>47</v>
      </c>
      <c r="X55" s="274">
        <v>1</v>
      </c>
      <c r="Y55" s="248">
        <f t="shared" si="1"/>
        <v>17.52</v>
      </c>
      <c r="Z55" s="275">
        <f t="shared" si="2"/>
        <v>17.52</v>
      </c>
      <c r="AA55" s="247"/>
      <c r="AB55" s="250"/>
      <c r="AC55" s="250"/>
      <c r="AD55" s="250"/>
      <c r="AE55" s="250"/>
    </row>
    <row r="56" spans="1:31" s="251" customFormat="1" ht="14.25" x14ac:dyDescent="0.2">
      <c r="A56" s="265" t="s">
        <v>37</v>
      </c>
      <c r="B56" s="265" t="s">
        <v>37</v>
      </c>
      <c r="C56" s="265" t="s">
        <v>224</v>
      </c>
      <c r="D56" s="265" t="s">
        <v>225</v>
      </c>
      <c r="E56" s="265" t="s">
        <v>39</v>
      </c>
      <c r="F56" s="266" t="s">
        <v>112</v>
      </c>
      <c r="G56" s="267"/>
      <c r="H56" s="268" t="s">
        <v>41</v>
      </c>
      <c r="I56" s="265" t="s">
        <v>42</v>
      </c>
      <c r="J56" s="265" t="s">
        <v>43</v>
      </c>
      <c r="K56" s="265" t="s">
        <v>42</v>
      </c>
      <c r="L56" s="265" t="s">
        <v>1565</v>
      </c>
      <c r="M56" s="265" t="s">
        <v>1469</v>
      </c>
      <c r="N56" s="265" t="s">
        <v>1475</v>
      </c>
      <c r="O56" s="269"/>
      <c r="P56" s="270"/>
      <c r="Q56" s="265" t="s">
        <v>327</v>
      </c>
      <c r="R56" s="265" t="s">
        <v>327</v>
      </c>
      <c r="S56" s="271">
        <f t="shared" si="0"/>
        <v>0</v>
      </c>
      <c r="T56" s="272">
        <v>0</v>
      </c>
      <c r="U56" s="273" t="s">
        <v>51</v>
      </c>
      <c r="V56" s="272">
        <v>4</v>
      </c>
      <c r="W56" s="273" t="s">
        <v>47</v>
      </c>
      <c r="X56" s="274">
        <v>4</v>
      </c>
      <c r="Y56" s="248">
        <f t="shared" si="1"/>
        <v>70.08</v>
      </c>
      <c r="Z56" s="275">
        <f t="shared" si="2"/>
        <v>70.08</v>
      </c>
      <c r="AA56" s="247"/>
      <c r="AB56" s="250"/>
      <c r="AC56" s="250"/>
      <c r="AD56" s="250"/>
      <c r="AE56" s="250"/>
    </row>
    <row r="57" spans="1:31" s="251" customFormat="1" ht="14.25" x14ac:dyDescent="0.2">
      <c r="A57" s="265" t="s">
        <v>37</v>
      </c>
      <c r="B57" s="265" t="s">
        <v>37</v>
      </c>
      <c r="C57" s="265" t="s">
        <v>714</v>
      </c>
      <c r="D57" s="265" t="s">
        <v>1270</v>
      </c>
      <c r="E57" s="265" t="s">
        <v>111</v>
      </c>
      <c r="F57" s="266" t="s">
        <v>1566</v>
      </c>
      <c r="G57" s="267"/>
      <c r="H57" s="268" t="s">
        <v>41</v>
      </c>
      <c r="I57" s="265" t="s">
        <v>42</v>
      </c>
      <c r="J57" s="265" t="s">
        <v>43</v>
      </c>
      <c r="K57" s="265" t="s">
        <v>42</v>
      </c>
      <c r="L57" s="265" t="s">
        <v>59</v>
      </c>
      <c r="M57" s="265" t="s">
        <v>1474</v>
      </c>
      <c r="N57" s="265" t="s">
        <v>1474</v>
      </c>
      <c r="O57" s="269"/>
      <c r="P57" s="270"/>
      <c r="Q57" s="265" t="s">
        <v>327</v>
      </c>
      <c r="R57" s="265" t="s">
        <v>327</v>
      </c>
      <c r="S57" s="271">
        <f t="shared" si="0"/>
        <v>0</v>
      </c>
      <c r="T57" s="272">
        <v>0</v>
      </c>
      <c r="U57" s="273" t="s">
        <v>51</v>
      </c>
      <c r="V57" s="272">
        <v>1</v>
      </c>
      <c r="W57" s="273" t="s">
        <v>47</v>
      </c>
      <c r="X57" s="274">
        <v>1</v>
      </c>
      <c r="Y57" s="248">
        <f t="shared" si="1"/>
        <v>17.52</v>
      </c>
      <c r="Z57" s="275">
        <f t="shared" si="2"/>
        <v>17.52</v>
      </c>
      <c r="AA57" s="247"/>
      <c r="AB57" s="250"/>
      <c r="AC57" s="250"/>
      <c r="AD57" s="250"/>
      <c r="AE57" s="250"/>
    </row>
    <row r="58" spans="1:31" s="251" customFormat="1" ht="14.25" x14ac:dyDescent="0.2">
      <c r="A58" s="265" t="s">
        <v>37</v>
      </c>
      <c r="B58" s="265" t="s">
        <v>37</v>
      </c>
      <c r="C58" s="265" t="s">
        <v>138</v>
      </c>
      <c r="D58" s="265" t="s">
        <v>139</v>
      </c>
      <c r="E58" s="265" t="s">
        <v>111</v>
      </c>
      <c r="F58" s="266" t="s">
        <v>851</v>
      </c>
      <c r="G58" s="267"/>
      <c r="H58" s="268" t="s">
        <v>41</v>
      </c>
      <c r="I58" s="265" t="s">
        <v>42</v>
      </c>
      <c r="J58" s="265" t="s">
        <v>43</v>
      </c>
      <c r="K58" s="265" t="s">
        <v>42</v>
      </c>
      <c r="L58" s="265" t="s">
        <v>468</v>
      </c>
      <c r="M58" s="265" t="s">
        <v>1475</v>
      </c>
      <c r="N58" s="265" t="s">
        <v>1475</v>
      </c>
      <c r="O58" s="269"/>
      <c r="P58" s="270"/>
      <c r="Q58" s="265" t="s">
        <v>327</v>
      </c>
      <c r="R58" s="265" t="s">
        <v>327</v>
      </c>
      <c r="S58" s="271">
        <f t="shared" si="0"/>
        <v>0</v>
      </c>
      <c r="T58" s="272">
        <v>0</v>
      </c>
      <c r="U58" s="273" t="s">
        <v>51</v>
      </c>
      <c r="V58" s="272">
        <v>1</v>
      </c>
      <c r="W58" s="273" t="s">
        <v>47</v>
      </c>
      <c r="X58" s="274">
        <v>1</v>
      </c>
      <c r="Y58" s="248">
        <f t="shared" si="1"/>
        <v>17.52</v>
      </c>
      <c r="Z58" s="275">
        <f t="shared" si="2"/>
        <v>17.52</v>
      </c>
      <c r="AA58" s="247"/>
      <c r="AB58" s="250"/>
      <c r="AC58" s="250"/>
      <c r="AD58" s="250"/>
      <c r="AE58" s="250"/>
    </row>
    <row r="59" spans="1:31" s="251" customFormat="1" ht="14.25" x14ac:dyDescent="0.2">
      <c r="A59" s="265" t="s">
        <v>37</v>
      </c>
      <c r="B59" s="265" t="s">
        <v>37</v>
      </c>
      <c r="C59" s="265" t="s">
        <v>635</v>
      </c>
      <c r="D59" s="265" t="s">
        <v>896</v>
      </c>
      <c r="E59" s="265" t="s">
        <v>111</v>
      </c>
      <c r="F59" s="266" t="s">
        <v>1567</v>
      </c>
      <c r="G59" s="267"/>
      <c r="H59" s="268" t="s">
        <v>41</v>
      </c>
      <c r="I59" s="265" t="s">
        <v>42</v>
      </c>
      <c r="J59" s="265" t="s">
        <v>43</v>
      </c>
      <c r="K59" s="265" t="s">
        <v>42</v>
      </c>
      <c r="L59" s="265" t="s">
        <v>380</v>
      </c>
      <c r="M59" s="265" t="s">
        <v>1470</v>
      </c>
      <c r="N59" s="265" t="s">
        <v>1470</v>
      </c>
      <c r="O59" s="269"/>
      <c r="P59" s="270"/>
      <c r="Q59" s="265" t="s">
        <v>327</v>
      </c>
      <c r="R59" s="265" t="s">
        <v>327</v>
      </c>
      <c r="S59" s="271">
        <f t="shared" si="0"/>
        <v>0</v>
      </c>
      <c r="T59" s="272">
        <v>0</v>
      </c>
      <c r="U59" s="273" t="s">
        <v>51</v>
      </c>
      <c r="V59" s="272">
        <v>1</v>
      </c>
      <c r="W59" s="273" t="s">
        <v>47</v>
      </c>
      <c r="X59" s="274">
        <v>1</v>
      </c>
      <c r="Y59" s="248">
        <f t="shared" si="1"/>
        <v>17.52</v>
      </c>
      <c r="Z59" s="275">
        <f t="shared" si="2"/>
        <v>17.52</v>
      </c>
      <c r="AA59" s="247"/>
      <c r="AB59" s="250"/>
      <c r="AC59" s="250"/>
      <c r="AD59" s="250"/>
      <c r="AE59" s="250"/>
    </row>
    <row r="60" spans="1:31" s="251" customFormat="1" ht="14.25" x14ac:dyDescent="0.2">
      <c r="A60" s="265" t="s">
        <v>37</v>
      </c>
      <c r="B60" s="265" t="s">
        <v>37</v>
      </c>
      <c r="C60" s="265" t="s">
        <v>635</v>
      </c>
      <c r="D60" s="265" t="s">
        <v>896</v>
      </c>
      <c r="E60" s="265" t="s">
        <v>111</v>
      </c>
      <c r="F60" s="266" t="s">
        <v>1568</v>
      </c>
      <c r="G60" s="267"/>
      <c r="H60" s="268" t="s">
        <v>41</v>
      </c>
      <c r="I60" s="265" t="s">
        <v>42</v>
      </c>
      <c r="J60" s="265" t="s">
        <v>43</v>
      </c>
      <c r="K60" s="265" t="s">
        <v>42</v>
      </c>
      <c r="L60" s="265" t="s">
        <v>65</v>
      </c>
      <c r="M60" s="265" t="s">
        <v>1569</v>
      </c>
      <c r="N60" s="265" t="s">
        <v>1569</v>
      </c>
      <c r="O60" s="269"/>
      <c r="P60" s="270"/>
      <c r="Q60" s="265" t="s">
        <v>327</v>
      </c>
      <c r="R60" s="265" t="s">
        <v>327</v>
      </c>
      <c r="S60" s="271">
        <f t="shared" si="0"/>
        <v>0</v>
      </c>
      <c r="T60" s="272">
        <v>0</v>
      </c>
      <c r="U60" s="273" t="s">
        <v>51</v>
      </c>
      <c r="V60" s="272">
        <v>1</v>
      </c>
      <c r="W60" s="273" t="s">
        <v>47</v>
      </c>
      <c r="X60" s="274">
        <v>1</v>
      </c>
      <c r="Y60" s="248">
        <f t="shared" si="1"/>
        <v>17.52</v>
      </c>
      <c r="Z60" s="275">
        <f t="shared" si="2"/>
        <v>17.52</v>
      </c>
      <c r="AA60" s="247"/>
      <c r="AB60" s="250"/>
      <c r="AC60" s="250"/>
      <c r="AD60" s="250"/>
      <c r="AE60" s="250"/>
    </row>
    <row r="61" spans="1:31" s="251" customFormat="1" ht="14.25" x14ac:dyDescent="0.2">
      <c r="A61" s="265" t="s">
        <v>37</v>
      </c>
      <c r="B61" s="265" t="s">
        <v>37</v>
      </c>
      <c r="C61" s="265" t="s">
        <v>460</v>
      </c>
      <c r="D61" s="265" t="s">
        <v>461</v>
      </c>
      <c r="E61" s="265" t="s">
        <v>39</v>
      </c>
      <c r="F61" s="266" t="s">
        <v>1570</v>
      </c>
      <c r="G61" s="267"/>
      <c r="H61" s="268" t="s">
        <v>41</v>
      </c>
      <c r="I61" s="265" t="s">
        <v>42</v>
      </c>
      <c r="J61" s="265" t="s">
        <v>43</v>
      </c>
      <c r="K61" s="265" t="s">
        <v>42</v>
      </c>
      <c r="L61" s="265" t="s">
        <v>59</v>
      </c>
      <c r="M61" s="265" t="s">
        <v>1475</v>
      </c>
      <c r="N61" s="265" t="s">
        <v>1475</v>
      </c>
      <c r="O61" s="269"/>
      <c r="P61" s="270"/>
      <c r="Q61" s="265" t="s">
        <v>327</v>
      </c>
      <c r="R61" s="265" t="s">
        <v>327</v>
      </c>
      <c r="S61" s="271">
        <f t="shared" si="0"/>
        <v>0</v>
      </c>
      <c r="T61" s="272">
        <v>0</v>
      </c>
      <c r="U61" s="273" t="s">
        <v>51</v>
      </c>
      <c r="V61" s="272">
        <v>1</v>
      </c>
      <c r="W61" s="273" t="s">
        <v>47</v>
      </c>
      <c r="X61" s="274">
        <v>1</v>
      </c>
      <c r="Y61" s="248">
        <f t="shared" si="1"/>
        <v>17.52</v>
      </c>
      <c r="Z61" s="275">
        <f t="shared" si="2"/>
        <v>17.52</v>
      </c>
      <c r="AA61" s="247"/>
      <c r="AB61" s="250"/>
      <c r="AC61" s="250"/>
      <c r="AD61" s="250"/>
      <c r="AE61" s="250"/>
    </row>
    <row r="62" spans="1:31" s="251" customFormat="1" ht="14.25" x14ac:dyDescent="0.2">
      <c r="A62" s="265" t="s">
        <v>37</v>
      </c>
      <c r="B62" s="265" t="s">
        <v>37</v>
      </c>
      <c r="C62" s="265" t="s">
        <v>460</v>
      </c>
      <c r="D62" s="265" t="s">
        <v>461</v>
      </c>
      <c r="E62" s="265" t="s">
        <v>39</v>
      </c>
      <c r="F62" s="266" t="s">
        <v>1571</v>
      </c>
      <c r="G62" s="267"/>
      <c r="H62" s="268" t="s">
        <v>41</v>
      </c>
      <c r="I62" s="265" t="s">
        <v>42</v>
      </c>
      <c r="J62" s="265" t="s">
        <v>43</v>
      </c>
      <c r="K62" s="265" t="s">
        <v>42</v>
      </c>
      <c r="L62" s="265" t="s">
        <v>1572</v>
      </c>
      <c r="M62" s="265" t="s">
        <v>1573</v>
      </c>
      <c r="N62" s="265" t="s">
        <v>1574</v>
      </c>
      <c r="O62" s="269"/>
      <c r="P62" s="270"/>
      <c r="Q62" s="265" t="s">
        <v>327</v>
      </c>
      <c r="R62" s="265" t="s">
        <v>327</v>
      </c>
      <c r="S62" s="271">
        <f t="shared" si="0"/>
        <v>0</v>
      </c>
      <c r="T62" s="272">
        <v>4</v>
      </c>
      <c r="U62" s="273" t="s">
        <v>51</v>
      </c>
      <c r="V62" s="272">
        <v>1</v>
      </c>
      <c r="W62" s="273" t="s">
        <v>47</v>
      </c>
      <c r="X62" s="274">
        <v>5</v>
      </c>
      <c r="Y62" s="248">
        <f t="shared" si="1"/>
        <v>233.56</v>
      </c>
      <c r="Z62" s="275">
        <f t="shared" si="2"/>
        <v>233.56</v>
      </c>
      <c r="AA62" s="247"/>
      <c r="AB62" s="250"/>
      <c r="AC62" s="250"/>
      <c r="AD62" s="250"/>
      <c r="AE62" s="250"/>
    </row>
    <row r="63" spans="1:31" s="251" customFormat="1" ht="14.25" x14ac:dyDescent="0.2">
      <c r="A63" s="265" t="s">
        <v>37</v>
      </c>
      <c r="B63" s="265" t="s">
        <v>37</v>
      </c>
      <c r="C63" s="265" t="s">
        <v>1575</v>
      </c>
      <c r="D63" s="265" t="s">
        <v>1576</v>
      </c>
      <c r="E63" s="265" t="s">
        <v>207</v>
      </c>
      <c r="F63" s="266" t="s">
        <v>1577</v>
      </c>
      <c r="G63" s="267"/>
      <c r="H63" s="268" t="s">
        <v>41</v>
      </c>
      <c r="I63" s="265" t="s">
        <v>42</v>
      </c>
      <c r="J63" s="265" t="s">
        <v>43</v>
      </c>
      <c r="K63" s="265" t="s">
        <v>42</v>
      </c>
      <c r="L63" s="265" t="s">
        <v>667</v>
      </c>
      <c r="M63" s="265" t="s">
        <v>1545</v>
      </c>
      <c r="N63" s="265" t="s">
        <v>1470</v>
      </c>
      <c r="O63" s="269"/>
      <c r="P63" s="270"/>
      <c r="Q63" s="265" t="s">
        <v>327</v>
      </c>
      <c r="R63" s="265" t="s">
        <v>327</v>
      </c>
      <c r="S63" s="271">
        <f t="shared" si="0"/>
        <v>0</v>
      </c>
      <c r="T63" s="272">
        <v>2</v>
      </c>
      <c r="U63" s="273" t="s">
        <v>51</v>
      </c>
      <c r="V63" s="272">
        <v>1</v>
      </c>
      <c r="W63" s="273" t="s">
        <v>47</v>
      </c>
      <c r="X63" s="274">
        <v>3</v>
      </c>
      <c r="Y63" s="248">
        <f t="shared" si="1"/>
        <v>125.53999999999999</v>
      </c>
      <c r="Z63" s="275">
        <f t="shared" si="2"/>
        <v>125.53999999999999</v>
      </c>
      <c r="AA63" s="247"/>
      <c r="AB63" s="250"/>
      <c r="AC63" s="250"/>
      <c r="AD63" s="250"/>
      <c r="AE63" s="250"/>
    </row>
    <row r="64" spans="1:31" s="251" customFormat="1" ht="14.25" x14ac:dyDescent="0.2">
      <c r="A64" s="265" t="s">
        <v>37</v>
      </c>
      <c r="B64" s="265" t="s">
        <v>37</v>
      </c>
      <c r="C64" s="265" t="s">
        <v>151</v>
      </c>
      <c r="D64" s="265" t="s">
        <v>152</v>
      </c>
      <c r="E64" s="265" t="s">
        <v>111</v>
      </c>
      <c r="F64" s="266" t="s">
        <v>638</v>
      </c>
      <c r="G64" s="267"/>
      <c r="H64" s="268" t="s">
        <v>41</v>
      </c>
      <c r="I64" s="265" t="s">
        <v>42</v>
      </c>
      <c r="J64" s="265" t="s">
        <v>43</v>
      </c>
      <c r="K64" s="265" t="s">
        <v>42</v>
      </c>
      <c r="L64" s="265" t="s">
        <v>667</v>
      </c>
      <c r="M64" s="265" t="s">
        <v>1545</v>
      </c>
      <c r="N64" s="265" t="s">
        <v>1470</v>
      </c>
      <c r="O64" s="269"/>
      <c r="P64" s="270"/>
      <c r="Q64" s="265" t="s">
        <v>327</v>
      </c>
      <c r="R64" s="265" t="s">
        <v>327</v>
      </c>
      <c r="S64" s="271">
        <f t="shared" si="0"/>
        <v>0</v>
      </c>
      <c r="T64" s="272">
        <v>2</v>
      </c>
      <c r="U64" s="273" t="s">
        <v>51</v>
      </c>
      <c r="V64" s="272">
        <v>1</v>
      </c>
      <c r="W64" s="273" t="s">
        <v>47</v>
      </c>
      <c r="X64" s="274">
        <v>3</v>
      </c>
      <c r="Y64" s="248">
        <f t="shared" si="1"/>
        <v>125.53999999999999</v>
      </c>
      <c r="Z64" s="275">
        <f t="shared" si="2"/>
        <v>125.53999999999999</v>
      </c>
      <c r="AA64" s="247"/>
      <c r="AB64" s="250"/>
      <c r="AC64" s="250"/>
      <c r="AD64" s="250"/>
      <c r="AE64" s="250"/>
    </row>
    <row r="65" spans="1:31" s="251" customFormat="1" ht="14.25" x14ac:dyDescent="0.2">
      <c r="A65" s="265" t="s">
        <v>37</v>
      </c>
      <c r="B65" s="265" t="s">
        <v>37</v>
      </c>
      <c r="C65" s="265" t="s">
        <v>282</v>
      </c>
      <c r="D65" s="265" t="s">
        <v>283</v>
      </c>
      <c r="E65" s="265" t="s">
        <v>39</v>
      </c>
      <c r="F65" s="266" t="s">
        <v>1578</v>
      </c>
      <c r="G65" s="267"/>
      <c r="H65" s="268" t="s">
        <v>41</v>
      </c>
      <c r="I65" s="265" t="s">
        <v>42</v>
      </c>
      <c r="J65" s="265" t="s">
        <v>65</v>
      </c>
      <c r="K65" s="265" t="s">
        <v>42</v>
      </c>
      <c r="L65" s="265" t="s">
        <v>465</v>
      </c>
      <c r="M65" s="265" t="s">
        <v>1277</v>
      </c>
      <c r="N65" s="265" t="s">
        <v>1277</v>
      </c>
      <c r="O65" s="269"/>
      <c r="P65" s="270"/>
      <c r="Q65" s="265" t="s">
        <v>327</v>
      </c>
      <c r="R65" s="265" t="s">
        <v>327</v>
      </c>
      <c r="S65" s="271">
        <f t="shared" si="0"/>
        <v>0</v>
      </c>
      <c r="T65" s="272">
        <v>0</v>
      </c>
      <c r="U65" s="273" t="s">
        <v>51</v>
      </c>
      <c r="V65" s="272">
        <v>1</v>
      </c>
      <c r="W65" s="273" t="s">
        <v>47</v>
      </c>
      <c r="X65" s="274">
        <v>1</v>
      </c>
      <c r="Y65" s="248">
        <f t="shared" si="1"/>
        <v>17.52</v>
      </c>
      <c r="Z65" s="275">
        <f t="shared" si="2"/>
        <v>17.52</v>
      </c>
      <c r="AA65" s="247"/>
      <c r="AB65" s="250"/>
      <c r="AC65" s="250"/>
      <c r="AD65" s="250"/>
      <c r="AE65" s="250"/>
    </row>
    <row r="66" spans="1:31" s="251" customFormat="1" ht="14.25" x14ac:dyDescent="0.2">
      <c r="A66" s="265" t="s">
        <v>37</v>
      </c>
      <c r="B66" s="265" t="s">
        <v>37</v>
      </c>
      <c r="C66" s="265" t="s">
        <v>282</v>
      </c>
      <c r="D66" s="265" t="s">
        <v>283</v>
      </c>
      <c r="E66" s="265" t="s">
        <v>39</v>
      </c>
      <c r="F66" s="266" t="s">
        <v>1579</v>
      </c>
      <c r="G66" s="267"/>
      <c r="H66" s="268" t="s">
        <v>41</v>
      </c>
      <c r="I66" s="265" t="s">
        <v>42</v>
      </c>
      <c r="J66" s="265" t="s">
        <v>43</v>
      </c>
      <c r="K66" s="265" t="s">
        <v>42</v>
      </c>
      <c r="L66" s="265" t="s">
        <v>344</v>
      </c>
      <c r="M66" s="265" t="s">
        <v>1438</v>
      </c>
      <c r="N66" s="265" t="s">
        <v>1438</v>
      </c>
      <c r="O66" s="269"/>
      <c r="P66" s="270"/>
      <c r="Q66" s="265" t="s">
        <v>327</v>
      </c>
      <c r="R66" s="265" t="s">
        <v>327</v>
      </c>
      <c r="S66" s="271">
        <f t="shared" si="0"/>
        <v>0</v>
      </c>
      <c r="T66" s="272">
        <v>0</v>
      </c>
      <c r="U66" s="273" t="s">
        <v>51</v>
      </c>
      <c r="V66" s="272">
        <v>1</v>
      </c>
      <c r="W66" s="273" t="s">
        <v>47</v>
      </c>
      <c r="X66" s="274">
        <v>1</v>
      </c>
      <c r="Y66" s="248">
        <f t="shared" si="1"/>
        <v>17.52</v>
      </c>
      <c r="Z66" s="275">
        <f t="shared" si="2"/>
        <v>17.52</v>
      </c>
      <c r="AA66" s="247"/>
      <c r="AB66" s="250"/>
      <c r="AC66" s="250"/>
      <c r="AD66" s="250"/>
      <c r="AE66" s="250"/>
    </row>
    <row r="67" spans="1:31" s="251" customFormat="1" ht="14.25" x14ac:dyDescent="0.2">
      <c r="A67" s="265" t="s">
        <v>37</v>
      </c>
      <c r="B67" s="265" t="s">
        <v>37</v>
      </c>
      <c r="C67" s="265" t="s">
        <v>634</v>
      </c>
      <c r="D67" s="265" t="s">
        <v>823</v>
      </c>
      <c r="E67" s="265" t="s">
        <v>111</v>
      </c>
      <c r="F67" s="266" t="s">
        <v>1580</v>
      </c>
      <c r="G67" s="267"/>
      <c r="H67" s="268" t="s">
        <v>41</v>
      </c>
      <c r="I67" s="265" t="s">
        <v>42</v>
      </c>
      <c r="J67" s="265" t="s">
        <v>43</v>
      </c>
      <c r="K67" s="265" t="s">
        <v>42</v>
      </c>
      <c r="L67" s="265" t="s">
        <v>825</v>
      </c>
      <c r="M67" s="265" t="s">
        <v>1573</v>
      </c>
      <c r="N67" s="265" t="s">
        <v>1574</v>
      </c>
      <c r="O67" s="269"/>
      <c r="P67" s="270"/>
      <c r="Q67" s="265" t="s">
        <v>327</v>
      </c>
      <c r="R67" s="265" t="s">
        <v>327</v>
      </c>
      <c r="S67" s="271">
        <f t="shared" si="0"/>
        <v>0</v>
      </c>
      <c r="T67" s="272">
        <v>4</v>
      </c>
      <c r="U67" s="273" t="s">
        <v>51</v>
      </c>
      <c r="V67" s="272">
        <v>1</v>
      </c>
      <c r="W67" s="273" t="s">
        <v>47</v>
      </c>
      <c r="X67" s="274">
        <v>5</v>
      </c>
      <c r="Y67" s="248">
        <f t="shared" si="1"/>
        <v>233.56</v>
      </c>
      <c r="Z67" s="275">
        <f t="shared" si="2"/>
        <v>233.56</v>
      </c>
      <c r="AA67" s="247"/>
      <c r="AB67" s="250"/>
      <c r="AC67" s="250"/>
      <c r="AD67" s="250"/>
      <c r="AE67" s="250"/>
    </row>
    <row r="68" spans="1:31" s="251" customFormat="1" ht="14.25" x14ac:dyDescent="0.2">
      <c r="A68" s="265" t="s">
        <v>37</v>
      </c>
      <c r="B68" s="265" t="s">
        <v>37</v>
      </c>
      <c r="C68" s="265" t="s">
        <v>630</v>
      </c>
      <c r="D68" s="265" t="s">
        <v>835</v>
      </c>
      <c r="E68" s="265" t="s">
        <v>39</v>
      </c>
      <c r="F68" s="266" t="s">
        <v>1580</v>
      </c>
      <c r="G68" s="267"/>
      <c r="H68" s="268" t="s">
        <v>41</v>
      </c>
      <c r="I68" s="265" t="s">
        <v>42</v>
      </c>
      <c r="J68" s="265" t="s">
        <v>73</v>
      </c>
      <c r="K68" s="265" t="s">
        <v>42</v>
      </c>
      <c r="L68" s="265" t="s">
        <v>825</v>
      </c>
      <c r="M68" s="265" t="s">
        <v>1573</v>
      </c>
      <c r="N68" s="265" t="s">
        <v>1574</v>
      </c>
      <c r="O68" s="269"/>
      <c r="P68" s="270"/>
      <c r="Q68" s="265" t="s">
        <v>327</v>
      </c>
      <c r="R68" s="265" t="s">
        <v>327</v>
      </c>
      <c r="S68" s="271">
        <f t="shared" si="0"/>
        <v>0</v>
      </c>
      <c r="T68" s="272">
        <v>4</v>
      </c>
      <c r="U68" s="273" t="s">
        <v>51</v>
      </c>
      <c r="V68" s="272">
        <v>1</v>
      </c>
      <c r="W68" s="273" t="s">
        <v>47</v>
      </c>
      <c r="X68" s="274">
        <v>5</v>
      </c>
      <c r="Y68" s="248">
        <f t="shared" si="1"/>
        <v>233.56</v>
      </c>
      <c r="Z68" s="275">
        <f t="shared" si="2"/>
        <v>233.56</v>
      </c>
      <c r="AA68" s="247"/>
      <c r="AB68" s="250"/>
      <c r="AC68" s="250"/>
      <c r="AD68" s="250"/>
      <c r="AE68" s="250"/>
    </row>
    <row r="69" spans="1:31" s="251" customFormat="1" ht="14.25" x14ac:dyDescent="0.2">
      <c r="A69" s="265" t="s">
        <v>37</v>
      </c>
      <c r="B69" s="265" t="s">
        <v>37</v>
      </c>
      <c r="C69" s="265" t="s">
        <v>151</v>
      </c>
      <c r="D69" s="265" t="s">
        <v>152</v>
      </c>
      <c r="E69" s="265" t="s">
        <v>111</v>
      </c>
      <c r="F69" s="266" t="s">
        <v>638</v>
      </c>
      <c r="G69" s="267"/>
      <c r="H69" s="268" t="s">
        <v>41</v>
      </c>
      <c r="I69" s="265" t="s">
        <v>42</v>
      </c>
      <c r="J69" s="265" t="s">
        <v>73</v>
      </c>
      <c r="K69" s="265" t="s">
        <v>42</v>
      </c>
      <c r="L69" s="265" t="s">
        <v>344</v>
      </c>
      <c r="M69" s="265" t="s">
        <v>1581</v>
      </c>
      <c r="N69" s="265" t="s">
        <v>1581</v>
      </c>
      <c r="O69" s="269"/>
      <c r="P69" s="270"/>
      <c r="Q69" s="265" t="s">
        <v>327</v>
      </c>
      <c r="R69" s="265" t="s">
        <v>327</v>
      </c>
      <c r="S69" s="271">
        <f t="shared" si="0"/>
        <v>0</v>
      </c>
      <c r="T69" s="272">
        <v>0</v>
      </c>
      <c r="U69" s="273" t="s">
        <v>51</v>
      </c>
      <c r="V69" s="272">
        <v>1</v>
      </c>
      <c r="W69" s="273" t="s">
        <v>47</v>
      </c>
      <c r="X69" s="274">
        <v>1</v>
      </c>
      <c r="Y69" s="248">
        <f t="shared" si="1"/>
        <v>17.52</v>
      </c>
      <c r="Z69" s="275">
        <f t="shared" si="2"/>
        <v>17.52</v>
      </c>
      <c r="AA69" s="247"/>
      <c r="AB69" s="250"/>
      <c r="AC69" s="250"/>
      <c r="AD69" s="250"/>
      <c r="AE69" s="250"/>
    </row>
    <row r="70" spans="1:31" s="251" customFormat="1" ht="14.25" x14ac:dyDescent="0.2">
      <c r="A70" s="265" t="s">
        <v>37</v>
      </c>
      <c r="B70" s="265" t="s">
        <v>37</v>
      </c>
      <c r="C70" s="265" t="s">
        <v>645</v>
      </c>
      <c r="D70" s="265" t="s">
        <v>1370</v>
      </c>
      <c r="E70" s="265" t="s">
        <v>39</v>
      </c>
      <c r="F70" s="266" t="s">
        <v>1582</v>
      </c>
      <c r="G70" s="267"/>
      <c r="H70" s="268" t="s">
        <v>41</v>
      </c>
      <c r="I70" s="265" t="s">
        <v>42</v>
      </c>
      <c r="J70" s="265" t="s">
        <v>632</v>
      </c>
      <c r="K70" s="265" t="s">
        <v>42</v>
      </c>
      <c r="L70" s="265" t="s">
        <v>667</v>
      </c>
      <c r="M70" s="265" t="s">
        <v>1545</v>
      </c>
      <c r="N70" s="265" t="s">
        <v>1475</v>
      </c>
      <c r="O70" s="269"/>
      <c r="P70" s="270"/>
      <c r="Q70" s="265" t="s">
        <v>327</v>
      </c>
      <c r="R70" s="265" t="s">
        <v>327</v>
      </c>
      <c r="S70" s="271">
        <f t="shared" si="0"/>
        <v>0</v>
      </c>
      <c r="T70" s="272">
        <v>1</v>
      </c>
      <c r="U70" s="273" t="s">
        <v>51</v>
      </c>
      <c r="V70" s="272">
        <v>1</v>
      </c>
      <c r="W70" s="273" t="s">
        <v>47</v>
      </c>
      <c r="X70" s="274">
        <v>2</v>
      </c>
      <c r="Y70" s="248">
        <f t="shared" si="1"/>
        <v>71.53</v>
      </c>
      <c r="Z70" s="275">
        <f t="shared" si="2"/>
        <v>71.53</v>
      </c>
      <c r="AA70" s="247"/>
      <c r="AB70" s="250"/>
      <c r="AC70" s="250"/>
      <c r="AD70" s="250"/>
      <c r="AE70" s="250"/>
    </row>
    <row r="71" spans="1:31" s="251" customFormat="1" ht="14.25" x14ac:dyDescent="0.2">
      <c r="A71" s="265" t="s">
        <v>37</v>
      </c>
      <c r="B71" s="265" t="s">
        <v>37</v>
      </c>
      <c r="C71" s="265" t="s">
        <v>645</v>
      </c>
      <c r="D71" s="265" t="s">
        <v>1370</v>
      </c>
      <c r="E71" s="265" t="s">
        <v>39</v>
      </c>
      <c r="F71" s="266" t="s">
        <v>1583</v>
      </c>
      <c r="G71" s="267"/>
      <c r="H71" s="268" t="s">
        <v>41</v>
      </c>
      <c r="I71" s="265" t="s">
        <v>42</v>
      </c>
      <c r="J71" s="265" t="s">
        <v>632</v>
      </c>
      <c r="K71" s="265" t="s">
        <v>42</v>
      </c>
      <c r="L71" s="265" t="s">
        <v>344</v>
      </c>
      <c r="M71" s="265" t="s">
        <v>1581</v>
      </c>
      <c r="N71" s="265" t="s">
        <v>1581</v>
      </c>
      <c r="O71" s="269"/>
      <c r="P71" s="270"/>
      <c r="Q71" s="265" t="s">
        <v>327</v>
      </c>
      <c r="R71" s="265" t="s">
        <v>327</v>
      </c>
      <c r="S71" s="271">
        <f t="shared" si="0"/>
        <v>0</v>
      </c>
      <c r="T71" s="272">
        <v>0</v>
      </c>
      <c r="U71" s="273" t="s">
        <v>51</v>
      </c>
      <c r="V71" s="272">
        <v>1</v>
      </c>
      <c r="W71" s="273" t="s">
        <v>47</v>
      </c>
      <c r="X71" s="274">
        <v>1</v>
      </c>
      <c r="Y71" s="248">
        <f t="shared" si="1"/>
        <v>17.52</v>
      </c>
      <c r="Z71" s="275">
        <f t="shared" si="2"/>
        <v>17.52</v>
      </c>
      <c r="AA71" s="247"/>
      <c r="AB71" s="250"/>
      <c r="AC71" s="250"/>
      <c r="AD71" s="250"/>
      <c r="AE71" s="250"/>
    </row>
    <row r="72" spans="1:31" s="251" customFormat="1" ht="14.25" x14ac:dyDescent="0.2">
      <c r="A72" s="265" t="s">
        <v>37</v>
      </c>
      <c r="B72" s="265" t="s">
        <v>37</v>
      </c>
      <c r="C72" s="265" t="s">
        <v>864</v>
      </c>
      <c r="D72" s="265" t="s">
        <v>865</v>
      </c>
      <c r="E72" s="265" t="s">
        <v>111</v>
      </c>
      <c r="F72" s="266" t="s">
        <v>1584</v>
      </c>
      <c r="G72" s="267"/>
      <c r="H72" s="268" t="s">
        <v>41</v>
      </c>
      <c r="I72" s="265" t="s">
        <v>42</v>
      </c>
      <c r="J72" s="265" t="s">
        <v>43</v>
      </c>
      <c r="K72" s="265" t="s">
        <v>42</v>
      </c>
      <c r="L72" s="265" t="s">
        <v>277</v>
      </c>
      <c r="M72" s="265" t="s">
        <v>1581</v>
      </c>
      <c r="N72" s="265" t="s">
        <v>1581</v>
      </c>
      <c r="O72" s="269"/>
      <c r="P72" s="270"/>
      <c r="Q72" s="265" t="s">
        <v>327</v>
      </c>
      <c r="R72" s="265" t="s">
        <v>327</v>
      </c>
      <c r="S72" s="271">
        <f t="shared" ref="S72:S135" si="3">Q72+R72</f>
        <v>0</v>
      </c>
      <c r="T72" s="272">
        <v>0</v>
      </c>
      <c r="U72" s="273" t="s">
        <v>51</v>
      </c>
      <c r="V72" s="272">
        <v>1</v>
      </c>
      <c r="W72" s="273" t="s">
        <v>47</v>
      </c>
      <c r="X72" s="274">
        <v>1</v>
      </c>
      <c r="Y72" s="248">
        <f t="shared" ref="Y72:Y135" si="4">(T72*U72)+(V72*W72)</f>
        <v>17.52</v>
      </c>
      <c r="Z72" s="275">
        <f t="shared" ref="Z72:Z135" si="5">S72+Y72</f>
        <v>17.52</v>
      </c>
      <c r="AA72" s="247"/>
      <c r="AB72" s="250"/>
      <c r="AC72" s="250"/>
      <c r="AD72" s="250"/>
      <c r="AE72" s="250"/>
    </row>
    <row r="73" spans="1:31" s="251" customFormat="1" ht="14.25" x14ac:dyDescent="0.2">
      <c r="A73" s="265" t="s">
        <v>37</v>
      </c>
      <c r="B73" s="265" t="s">
        <v>37</v>
      </c>
      <c r="C73" s="265" t="s">
        <v>1585</v>
      </c>
      <c r="D73" s="265" t="s">
        <v>1586</v>
      </c>
      <c r="E73" s="265" t="s">
        <v>39</v>
      </c>
      <c r="F73" s="266" t="s">
        <v>1587</v>
      </c>
      <c r="G73" s="267"/>
      <c r="H73" s="268" t="s">
        <v>41</v>
      </c>
      <c r="I73" s="265" t="s">
        <v>42</v>
      </c>
      <c r="J73" s="265" t="s">
        <v>43</v>
      </c>
      <c r="K73" s="265" t="s">
        <v>42</v>
      </c>
      <c r="L73" s="265" t="s">
        <v>667</v>
      </c>
      <c r="M73" s="265" t="s">
        <v>1545</v>
      </c>
      <c r="N73" s="265" t="s">
        <v>1470</v>
      </c>
      <c r="O73" s="269"/>
      <c r="P73" s="270"/>
      <c r="Q73" s="265" t="s">
        <v>327</v>
      </c>
      <c r="R73" s="265" t="s">
        <v>327</v>
      </c>
      <c r="S73" s="271">
        <f t="shared" si="3"/>
        <v>0</v>
      </c>
      <c r="T73" s="272">
        <v>2</v>
      </c>
      <c r="U73" s="273" t="s">
        <v>51</v>
      </c>
      <c r="V73" s="272">
        <v>1</v>
      </c>
      <c r="W73" s="273" t="s">
        <v>47</v>
      </c>
      <c r="X73" s="274">
        <v>3</v>
      </c>
      <c r="Y73" s="248">
        <f t="shared" si="4"/>
        <v>125.53999999999999</v>
      </c>
      <c r="Z73" s="275">
        <f t="shared" si="5"/>
        <v>125.53999999999999</v>
      </c>
      <c r="AA73" s="247"/>
      <c r="AB73" s="250"/>
      <c r="AC73" s="250"/>
      <c r="AD73" s="250"/>
      <c r="AE73" s="250"/>
    </row>
    <row r="74" spans="1:31" s="251" customFormat="1" ht="14.25" x14ac:dyDescent="0.2">
      <c r="A74" s="265" t="s">
        <v>37</v>
      </c>
      <c r="B74" s="265" t="s">
        <v>37</v>
      </c>
      <c r="C74" s="265" t="s">
        <v>133</v>
      </c>
      <c r="D74" s="265" t="s">
        <v>134</v>
      </c>
      <c r="E74" s="265" t="s">
        <v>111</v>
      </c>
      <c r="F74" s="266" t="s">
        <v>1588</v>
      </c>
      <c r="G74" s="267"/>
      <c r="H74" s="268" t="s">
        <v>41</v>
      </c>
      <c r="I74" s="265" t="s">
        <v>42</v>
      </c>
      <c r="J74" s="265" t="s">
        <v>43</v>
      </c>
      <c r="K74" s="265" t="s">
        <v>42</v>
      </c>
      <c r="L74" s="265" t="s">
        <v>43</v>
      </c>
      <c r="M74" s="265" t="s">
        <v>1545</v>
      </c>
      <c r="N74" s="265" t="s">
        <v>1545</v>
      </c>
      <c r="O74" s="269"/>
      <c r="P74" s="270"/>
      <c r="Q74" s="265" t="s">
        <v>327</v>
      </c>
      <c r="R74" s="265" t="s">
        <v>327</v>
      </c>
      <c r="S74" s="271">
        <f t="shared" si="3"/>
        <v>0</v>
      </c>
      <c r="T74" s="272">
        <v>0</v>
      </c>
      <c r="U74" s="273" t="s">
        <v>51</v>
      </c>
      <c r="V74" s="272">
        <v>1</v>
      </c>
      <c r="W74" s="273" t="s">
        <v>47</v>
      </c>
      <c r="X74" s="274">
        <v>1</v>
      </c>
      <c r="Y74" s="248">
        <f t="shared" si="4"/>
        <v>17.52</v>
      </c>
      <c r="Z74" s="275">
        <f t="shared" si="5"/>
        <v>17.52</v>
      </c>
      <c r="AA74" s="247"/>
      <c r="AB74" s="250"/>
      <c r="AC74" s="250"/>
      <c r="AD74" s="250"/>
      <c r="AE74" s="250"/>
    </row>
    <row r="75" spans="1:31" s="251" customFormat="1" ht="14.25" x14ac:dyDescent="0.2">
      <c r="A75" s="265" t="s">
        <v>37</v>
      </c>
      <c r="B75" s="265" t="s">
        <v>37</v>
      </c>
      <c r="C75" s="265" t="s">
        <v>133</v>
      </c>
      <c r="D75" s="265" t="s">
        <v>134</v>
      </c>
      <c r="E75" s="265" t="s">
        <v>111</v>
      </c>
      <c r="F75" s="266" t="s">
        <v>1589</v>
      </c>
      <c r="G75" s="267"/>
      <c r="H75" s="268" t="s">
        <v>41</v>
      </c>
      <c r="I75" s="265" t="s">
        <v>42</v>
      </c>
      <c r="J75" s="265" t="s">
        <v>234</v>
      </c>
      <c r="K75" s="265" t="s">
        <v>42</v>
      </c>
      <c r="L75" s="265" t="s">
        <v>75</v>
      </c>
      <c r="M75" s="265" t="s">
        <v>1478</v>
      </c>
      <c r="N75" s="265" t="s">
        <v>1478</v>
      </c>
      <c r="O75" s="269"/>
      <c r="P75" s="270"/>
      <c r="Q75" s="265" t="s">
        <v>327</v>
      </c>
      <c r="R75" s="265" t="s">
        <v>327</v>
      </c>
      <c r="S75" s="271">
        <f t="shared" si="3"/>
        <v>0</v>
      </c>
      <c r="T75" s="272">
        <v>0</v>
      </c>
      <c r="U75" s="273" t="s">
        <v>51</v>
      </c>
      <c r="V75" s="272">
        <v>1</v>
      </c>
      <c r="W75" s="273" t="s">
        <v>47</v>
      </c>
      <c r="X75" s="274">
        <v>1</v>
      </c>
      <c r="Y75" s="248">
        <f t="shared" si="4"/>
        <v>17.52</v>
      </c>
      <c r="Z75" s="275">
        <f t="shared" si="5"/>
        <v>17.52</v>
      </c>
      <c r="AA75" s="247"/>
      <c r="AB75" s="250"/>
      <c r="AC75" s="250"/>
      <c r="AD75" s="250"/>
      <c r="AE75" s="250"/>
    </row>
    <row r="76" spans="1:31" s="251" customFormat="1" ht="14.25" x14ac:dyDescent="0.2">
      <c r="A76" s="265" t="s">
        <v>37</v>
      </c>
      <c r="B76" s="265" t="s">
        <v>37</v>
      </c>
      <c r="C76" s="265" t="s">
        <v>57</v>
      </c>
      <c r="D76" s="265" t="s">
        <v>381</v>
      </c>
      <c r="E76" s="265" t="s">
        <v>39</v>
      </c>
      <c r="F76" s="266" t="s">
        <v>382</v>
      </c>
      <c r="G76" s="267"/>
      <c r="H76" s="268" t="s">
        <v>41</v>
      </c>
      <c r="I76" s="265" t="s">
        <v>42</v>
      </c>
      <c r="J76" s="265" t="s">
        <v>43</v>
      </c>
      <c r="K76" s="265" t="s">
        <v>42</v>
      </c>
      <c r="L76" s="265" t="s">
        <v>59</v>
      </c>
      <c r="M76" s="265" t="s">
        <v>1415</v>
      </c>
      <c r="N76" s="265" t="s">
        <v>1415</v>
      </c>
      <c r="O76" s="269"/>
      <c r="P76" s="270"/>
      <c r="Q76" s="265" t="s">
        <v>327</v>
      </c>
      <c r="R76" s="265" t="s">
        <v>327</v>
      </c>
      <c r="S76" s="271">
        <f t="shared" si="3"/>
        <v>0</v>
      </c>
      <c r="T76" s="272">
        <v>0</v>
      </c>
      <c r="U76" s="273" t="s">
        <v>51</v>
      </c>
      <c r="V76" s="272">
        <v>1</v>
      </c>
      <c r="W76" s="273" t="s">
        <v>47</v>
      </c>
      <c r="X76" s="274">
        <v>1</v>
      </c>
      <c r="Y76" s="248">
        <f t="shared" si="4"/>
        <v>17.52</v>
      </c>
      <c r="Z76" s="275">
        <f t="shared" si="5"/>
        <v>17.52</v>
      </c>
      <c r="AA76" s="247"/>
      <c r="AB76" s="250"/>
      <c r="AC76" s="250"/>
      <c r="AD76" s="250"/>
      <c r="AE76" s="250"/>
    </row>
    <row r="77" spans="1:31" s="251" customFormat="1" ht="14.25" x14ac:dyDescent="0.2">
      <c r="A77" s="265" t="s">
        <v>37</v>
      </c>
      <c r="B77" s="265" t="s">
        <v>37</v>
      </c>
      <c r="C77" s="265" t="s">
        <v>109</v>
      </c>
      <c r="D77" s="265" t="s">
        <v>110</v>
      </c>
      <c r="E77" s="265" t="s">
        <v>111</v>
      </c>
      <c r="F77" s="266" t="s">
        <v>174</v>
      </c>
      <c r="G77" s="267"/>
      <c r="H77" s="268" t="s">
        <v>41</v>
      </c>
      <c r="I77" s="265" t="s">
        <v>42</v>
      </c>
      <c r="J77" s="265" t="s">
        <v>380</v>
      </c>
      <c r="K77" s="265" t="s">
        <v>42</v>
      </c>
      <c r="L77" s="265" t="s">
        <v>1069</v>
      </c>
      <c r="M77" s="265" t="s">
        <v>1590</v>
      </c>
      <c r="N77" s="265" t="s">
        <v>1590</v>
      </c>
      <c r="O77" s="269"/>
      <c r="P77" s="270"/>
      <c r="Q77" s="265" t="s">
        <v>327</v>
      </c>
      <c r="R77" s="265" t="s">
        <v>327</v>
      </c>
      <c r="S77" s="271">
        <f t="shared" si="3"/>
        <v>0</v>
      </c>
      <c r="T77" s="272">
        <v>0</v>
      </c>
      <c r="U77" s="273" t="s">
        <v>51</v>
      </c>
      <c r="V77" s="272">
        <v>1</v>
      </c>
      <c r="W77" s="273" t="s">
        <v>47</v>
      </c>
      <c r="X77" s="274">
        <v>1</v>
      </c>
      <c r="Y77" s="248">
        <f t="shared" si="4"/>
        <v>17.52</v>
      </c>
      <c r="Z77" s="275">
        <f t="shared" si="5"/>
        <v>17.52</v>
      </c>
      <c r="AA77" s="247"/>
      <c r="AB77" s="250"/>
      <c r="AC77" s="250"/>
      <c r="AD77" s="250"/>
      <c r="AE77" s="250"/>
    </row>
    <row r="78" spans="1:31" s="251" customFormat="1" ht="14.25" x14ac:dyDescent="0.2">
      <c r="A78" s="265" t="s">
        <v>37</v>
      </c>
      <c r="B78" s="265" t="s">
        <v>37</v>
      </c>
      <c r="C78" s="265" t="s">
        <v>117</v>
      </c>
      <c r="D78" s="265" t="s">
        <v>118</v>
      </c>
      <c r="E78" s="265" t="s">
        <v>111</v>
      </c>
      <c r="F78" s="266" t="s">
        <v>119</v>
      </c>
      <c r="G78" s="267"/>
      <c r="H78" s="268" t="s">
        <v>41</v>
      </c>
      <c r="I78" s="265" t="s">
        <v>42</v>
      </c>
      <c r="J78" s="265" t="s">
        <v>43</v>
      </c>
      <c r="K78" s="265" t="s">
        <v>42</v>
      </c>
      <c r="L78" s="265" t="s">
        <v>1069</v>
      </c>
      <c r="M78" s="265" t="s">
        <v>1590</v>
      </c>
      <c r="N78" s="265" t="s">
        <v>1590</v>
      </c>
      <c r="O78" s="269"/>
      <c r="P78" s="270"/>
      <c r="Q78" s="265" t="s">
        <v>327</v>
      </c>
      <c r="R78" s="265" t="s">
        <v>327</v>
      </c>
      <c r="S78" s="271">
        <f t="shared" si="3"/>
        <v>0</v>
      </c>
      <c r="T78" s="272">
        <v>0</v>
      </c>
      <c r="U78" s="273" t="s">
        <v>51</v>
      </c>
      <c r="V78" s="272">
        <v>1</v>
      </c>
      <c r="W78" s="273" t="s">
        <v>47</v>
      </c>
      <c r="X78" s="274">
        <v>1</v>
      </c>
      <c r="Y78" s="248">
        <f t="shared" si="4"/>
        <v>17.52</v>
      </c>
      <c r="Z78" s="275">
        <f t="shared" si="5"/>
        <v>17.52</v>
      </c>
      <c r="AA78" s="247"/>
      <c r="AB78" s="250"/>
      <c r="AC78" s="250"/>
      <c r="AD78" s="250"/>
      <c r="AE78" s="250"/>
    </row>
    <row r="79" spans="1:31" s="251" customFormat="1" ht="14.25" x14ac:dyDescent="0.2">
      <c r="A79" s="265" t="s">
        <v>37</v>
      </c>
      <c r="B79" s="265" t="s">
        <v>37</v>
      </c>
      <c r="C79" s="265" t="s">
        <v>460</v>
      </c>
      <c r="D79" s="265" t="s">
        <v>461</v>
      </c>
      <c r="E79" s="265" t="s">
        <v>39</v>
      </c>
      <c r="F79" s="266" t="s">
        <v>1591</v>
      </c>
      <c r="G79" s="267"/>
      <c r="H79" s="268" t="s">
        <v>41</v>
      </c>
      <c r="I79" s="265" t="s">
        <v>42</v>
      </c>
      <c r="J79" s="265" t="s">
        <v>43</v>
      </c>
      <c r="K79" s="265" t="s">
        <v>42</v>
      </c>
      <c r="L79" s="265" t="s">
        <v>673</v>
      </c>
      <c r="M79" s="265" t="s">
        <v>1590</v>
      </c>
      <c r="N79" s="265" t="s">
        <v>1590</v>
      </c>
      <c r="O79" s="269"/>
      <c r="P79" s="270"/>
      <c r="Q79" s="265" t="s">
        <v>327</v>
      </c>
      <c r="R79" s="265" t="s">
        <v>327</v>
      </c>
      <c r="S79" s="271">
        <f t="shared" si="3"/>
        <v>0</v>
      </c>
      <c r="T79" s="272">
        <v>0</v>
      </c>
      <c r="U79" s="273" t="s">
        <v>51</v>
      </c>
      <c r="V79" s="272">
        <v>1</v>
      </c>
      <c r="W79" s="273" t="s">
        <v>47</v>
      </c>
      <c r="X79" s="274">
        <v>1</v>
      </c>
      <c r="Y79" s="248">
        <f t="shared" si="4"/>
        <v>17.52</v>
      </c>
      <c r="Z79" s="275">
        <f t="shared" si="5"/>
        <v>17.52</v>
      </c>
      <c r="AA79" s="247"/>
      <c r="AB79" s="250"/>
      <c r="AC79" s="250"/>
      <c r="AD79" s="250"/>
      <c r="AE79" s="250"/>
    </row>
    <row r="80" spans="1:31" s="251" customFormat="1" ht="14.25" x14ac:dyDescent="0.2">
      <c r="A80" s="265" t="s">
        <v>37</v>
      </c>
      <c r="B80" s="265" t="s">
        <v>37</v>
      </c>
      <c r="C80" s="265" t="s">
        <v>1104</v>
      </c>
      <c r="D80" s="265" t="s">
        <v>1105</v>
      </c>
      <c r="E80" s="265" t="s">
        <v>111</v>
      </c>
      <c r="F80" s="266" t="s">
        <v>1592</v>
      </c>
      <c r="G80" s="267"/>
      <c r="H80" s="268" t="s">
        <v>41</v>
      </c>
      <c r="I80" s="265" t="s">
        <v>42</v>
      </c>
      <c r="J80" s="265" t="s">
        <v>113</v>
      </c>
      <c r="K80" s="265" t="s">
        <v>42</v>
      </c>
      <c r="L80" s="265" t="s">
        <v>65</v>
      </c>
      <c r="M80" s="265" t="s">
        <v>1569</v>
      </c>
      <c r="N80" s="265" t="s">
        <v>1569</v>
      </c>
      <c r="O80" s="269"/>
      <c r="P80" s="270"/>
      <c r="Q80" s="265" t="s">
        <v>327</v>
      </c>
      <c r="R80" s="265" t="s">
        <v>327</v>
      </c>
      <c r="S80" s="271">
        <f t="shared" si="3"/>
        <v>0</v>
      </c>
      <c r="T80" s="272">
        <v>0</v>
      </c>
      <c r="U80" s="273" t="s">
        <v>51</v>
      </c>
      <c r="V80" s="272">
        <v>1</v>
      </c>
      <c r="W80" s="273" t="s">
        <v>47</v>
      </c>
      <c r="X80" s="274">
        <v>1</v>
      </c>
      <c r="Y80" s="248">
        <f t="shared" si="4"/>
        <v>17.52</v>
      </c>
      <c r="Z80" s="275">
        <f t="shared" si="5"/>
        <v>17.52</v>
      </c>
      <c r="AA80" s="247"/>
      <c r="AB80" s="250"/>
      <c r="AC80" s="250"/>
      <c r="AD80" s="250"/>
      <c r="AE80" s="250"/>
    </row>
    <row r="81" spans="1:31" s="251" customFormat="1" ht="14.25" x14ac:dyDescent="0.2">
      <c r="A81" s="265" t="s">
        <v>37</v>
      </c>
      <c r="B81" s="265" t="s">
        <v>37</v>
      </c>
      <c r="C81" s="265" t="s">
        <v>784</v>
      </c>
      <c r="D81" s="265" t="s">
        <v>1022</v>
      </c>
      <c r="E81" s="265" t="s">
        <v>39</v>
      </c>
      <c r="F81" s="266" t="s">
        <v>174</v>
      </c>
      <c r="G81" s="267"/>
      <c r="H81" s="268" t="s">
        <v>41</v>
      </c>
      <c r="I81" s="265" t="s">
        <v>42</v>
      </c>
      <c r="J81" s="265" t="s">
        <v>65</v>
      </c>
      <c r="K81" s="265" t="s">
        <v>42</v>
      </c>
      <c r="L81" s="265" t="s">
        <v>285</v>
      </c>
      <c r="M81" s="265" t="s">
        <v>1581</v>
      </c>
      <c r="N81" s="265" t="s">
        <v>1581</v>
      </c>
      <c r="O81" s="269"/>
      <c r="P81" s="270"/>
      <c r="Q81" s="265" t="s">
        <v>327</v>
      </c>
      <c r="R81" s="265" t="s">
        <v>327</v>
      </c>
      <c r="S81" s="271">
        <f t="shared" si="3"/>
        <v>0</v>
      </c>
      <c r="T81" s="272">
        <v>0</v>
      </c>
      <c r="U81" s="273" t="s">
        <v>51</v>
      </c>
      <c r="V81" s="272">
        <v>1</v>
      </c>
      <c r="W81" s="273" t="s">
        <v>47</v>
      </c>
      <c r="X81" s="274">
        <v>1</v>
      </c>
      <c r="Y81" s="248">
        <f t="shared" si="4"/>
        <v>17.52</v>
      </c>
      <c r="Z81" s="275">
        <f t="shared" si="5"/>
        <v>17.52</v>
      </c>
      <c r="AA81" s="247"/>
      <c r="AB81" s="250"/>
      <c r="AC81" s="250"/>
      <c r="AD81" s="250"/>
      <c r="AE81" s="250"/>
    </row>
    <row r="82" spans="1:31" s="251" customFormat="1" ht="14.25" x14ac:dyDescent="0.2">
      <c r="A82" s="265" t="s">
        <v>37</v>
      </c>
      <c r="B82" s="265" t="s">
        <v>37</v>
      </c>
      <c r="C82" s="265" t="s">
        <v>109</v>
      </c>
      <c r="D82" s="265" t="s">
        <v>110</v>
      </c>
      <c r="E82" s="265" t="s">
        <v>111</v>
      </c>
      <c r="F82" s="266" t="s">
        <v>174</v>
      </c>
      <c r="G82" s="267"/>
      <c r="H82" s="268" t="s">
        <v>41</v>
      </c>
      <c r="I82" s="265" t="s">
        <v>42</v>
      </c>
      <c r="J82" s="265" t="s">
        <v>43</v>
      </c>
      <c r="K82" s="265" t="s">
        <v>42</v>
      </c>
      <c r="L82" s="265" t="s">
        <v>1593</v>
      </c>
      <c r="M82" s="265" t="s">
        <v>1573</v>
      </c>
      <c r="N82" s="265" t="s">
        <v>1574</v>
      </c>
      <c r="O82" s="269"/>
      <c r="P82" s="270"/>
      <c r="Q82" s="265" t="s">
        <v>327</v>
      </c>
      <c r="R82" s="265" t="s">
        <v>327</v>
      </c>
      <c r="S82" s="271">
        <f t="shared" si="3"/>
        <v>0</v>
      </c>
      <c r="T82" s="272">
        <v>4</v>
      </c>
      <c r="U82" s="273" t="s">
        <v>51</v>
      </c>
      <c r="V82" s="272">
        <v>1</v>
      </c>
      <c r="W82" s="273" t="s">
        <v>47</v>
      </c>
      <c r="X82" s="274">
        <v>5</v>
      </c>
      <c r="Y82" s="248">
        <f t="shared" si="4"/>
        <v>233.56</v>
      </c>
      <c r="Z82" s="275">
        <f t="shared" si="5"/>
        <v>233.56</v>
      </c>
      <c r="AA82" s="247"/>
      <c r="AB82" s="250"/>
      <c r="AC82" s="250"/>
      <c r="AD82" s="250"/>
      <c r="AE82" s="250"/>
    </row>
    <row r="83" spans="1:31" s="251" customFormat="1" ht="14.25" x14ac:dyDescent="0.2">
      <c r="A83" s="265" t="s">
        <v>37</v>
      </c>
      <c r="B83" s="265" t="s">
        <v>37</v>
      </c>
      <c r="C83" s="265" t="s">
        <v>653</v>
      </c>
      <c r="D83" s="265" t="s">
        <v>871</v>
      </c>
      <c r="E83" s="265" t="s">
        <v>39</v>
      </c>
      <c r="F83" s="266" t="s">
        <v>1594</v>
      </c>
      <c r="G83" s="267"/>
      <c r="H83" s="268" t="s">
        <v>41</v>
      </c>
      <c r="I83" s="265" t="s">
        <v>42</v>
      </c>
      <c r="J83" s="265" t="s">
        <v>43</v>
      </c>
      <c r="K83" s="265" t="s">
        <v>42</v>
      </c>
      <c r="L83" s="265" t="s">
        <v>136</v>
      </c>
      <c r="M83" s="265" t="s">
        <v>1595</v>
      </c>
      <c r="N83" s="265" t="s">
        <v>1595</v>
      </c>
      <c r="O83" s="269"/>
      <c r="P83" s="270"/>
      <c r="Q83" s="265" t="s">
        <v>327</v>
      </c>
      <c r="R83" s="265" t="s">
        <v>327</v>
      </c>
      <c r="S83" s="271">
        <f t="shared" si="3"/>
        <v>0</v>
      </c>
      <c r="T83" s="272">
        <v>0</v>
      </c>
      <c r="U83" s="273" t="s">
        <v>51</v>
      </c>
      <c r="V83" s="272">
        <v>1</v>
      </c>
      <c r="W83" s="273" t="s">
        <v>47</v>
      </c>
      <c r="X83" s="274">
        <v>1</v>
      </c>
      <c r="Y83" s="248">
        <f t="shared" si="4"/>
        <v>17.52</v>
      </c>
      <c r="Z83" s="275">
        <f t="shared" si="5"/>
        <v>17.52</v>
      </c>
      <c r="AA83" s="247"/>
      <c r="AB83" s="250"/>
      <c r="AC83" s="250"/>
      <c r="AD83" s="250"/>
      <c r="AE83" s="250"/>
    </row>
    <row r="84" spans="1:31" s="251" customFormat="1" ht="14.25" x14ac:dyDescent="0.2">
      <c r="A84" s="265" t="s">
        <v>37</v>
      </c>
      <c r="B84" s="265" t="s">
        <v>37</v>
      </c>
      <c r="C84" s="265" t="s">
        <v>117</v>
      </c>
      <c r="D84" s="265" t="s">
        <v>118</v>
      </c>
      <c r="E84" s="265" t="s">
        <v>111</v>
      </c>
      <c r="F84" s="266" t="s">
        <v>119</v>
      </c>
      <c r="G84" s="267"/>
      <c r="H84" s="268" t="s">
        <v>41</v>
      </c>
      <c r="I84" s="265" t="s">
        <v>42</v>
      </c>
      <c r="J84" s="265" t="s">
        <v>43</v>
      </c>
      <c r="K84" s="265" t="s">
        <v>42</v>
      </c>
      <c r="L84" s="265" t="s">
        <v>1596</v>
      </c>
      <c r="M84" s="265" t="s">
        <v>1573</v>
      </c>
      <c r="N84" s="265" t="s">
        <v>1574</v>
      </c>
      <c r="O84" s="269"/>
      <c r="P84" s="270"/>
      <c r="Q84" s="265" t="s">
        <v>327</v>
      </c>
      <c r="R84" s="265" t="s">
        <v>327</v>
      </c>
      <c r="S84" s="271">
        <f t="shared" si="3"/>
        <v>0</v>
      </c>
      <c r="T84" s="272">
        <v>4</v>
      </c>
      <c r="U84" s="273" t="s">
        <v>51</v>
      </c>
      <c r="V84" s="272">
        <v>1</v>
      </c>
      <c r="W84" s="273" t="s">
        <v>47</v>
      </c>
      <c r="X84" s="274">
        <v>5</v>
      </c>
      <c r="Y84" s="248">
        <f t="shared" si="4"/>
        <v>233.56</v>
      </c>
      <c r="Z84" s="275">
        <f t="shared" si="5"/>
        <v>233.56</v>
      </c>
      <c r="AA84" s="247"/>
      <c r="AB84" s="250"/>
      <c r="AC84" s="250"/>
      <c r="AD84" s="250"/>
      <c r="AE84" s="250"/>
    </row>
    <row r="85" spans="1:31" s="251" customFormat="1" ht="14.25" x14ac:dyDescent="0.2">
      <c r="A85" s="265" t="s">
        <v>37</v>
      </c>
      <c r="B85" s="265" t="s">
        <v>37</v>
      </c>
      <c r="C85" s="265" t="s">
        <v>221</v>
      </c>
      <c r="D85" s="265" t="s">
        <v>222</v>
      </c>
      <c r="E85" s="265" t="s">
        <v>39</v>
      </c>
      <c r="F85" s="266" t="s">
        <v>174</v>
      </c>
      <c r="G85" s="267"/>
      <c r="H85" s="268" t="s">
        <v>41</v>
      </c>
      <c r="I85" s="265" t="s">
        <v>42</v>
      </c>
      <c r="J85" s="265" t="s">
        <v>113</v>
      </c>
      <c r="K85" s="265" t="s">
        <v>42</v>
      </c>
      <c r="L85" s="265" t="s">
        <v>719</v>
      </c>
      <c r="M85" s="265" t="s">
        <v>1590</v>
      </c>
      <c r="N85" s="265" t="s">
        <v>1590</v>
      </c>
      <c r="O85" s="269"/>
      <c r="P85" s="270"/>
      <c r="Q85" s="265" t="s">
        <v>327</v>
      </c>
      <c r="R85" s="265" t="s">
        <v>327</v>
      </c>
      <c r="S85" s="271">
        <f t="shared" si="3"/>
        <v>0</v>
      </c>
      <c r="T85" s="272">
        <v>0</v>
      </c>
      <c r="U85" s="273" t="s">
        <v>51</v>
      </c>
      <c r="V85" s="272">
        <v>1</v>
      </c>
      <c r="W85" s="273" t="s">
        <v>47</v>
      </c>
      <c r="X85" s="274">
        <v>1</v>
      </c>
      <c r="Y85" s="248">
        <f t="shared" si="4"/>
        <v>17.52</v>
      </c>
      <c r="Z85" s="275">
        <f t="shared" si="5"/>
        <v>17.52</v>
      </c>
      <c r="AA85" s="247"/>
      <c r="AB85" s="250"/>
      <c r="AC85" s="250"/>
      <c r="AD85" s="250"/>
      <c r="AE85" s="250"/>
    </row>
    <row r="86" spans="1:31" s="251" customFormat="1" ht="14.25" x14ac:dyDescent="0.2">
      <c r="A86" s="265" t="s">
        <v>37</v>
      </c>
      <c r="B86" s="265" t="s">
        <v>37</v>
      </c>
      <c r="C86" s="265" t="s">
        <v>228</v>
      </c>
      <c r="D86" s="265" t="s">
        <v>229</v>
      </c>
      <c r="E86" s="265" t="s">
        <v>39</v>
      </c>
      <c r="F86" s="266" t="s">
        <v>1495</v>
      </c>
      <c r="G86" s="267"/>
      <c r="H86" s="268" t="s">
        <v>41</v>
      </c>
      <c r="I86" s="265" t="s">
        <v>42</v>
      </c>
      <c r="J86" s="265" t="s">
        <v>43</v>
      </c>
      <c r="K86" s="265" t="s">
        <v>42</v>
      </c>
      <c r="L86" s="265" t="s">
        <v>719</v>
      </c>
      <c r="M86" s="265" t="s">
        <v>1590</v>
      </c>
      <c r="N86" s="265" t="s">
        <v>1590</v>
      </c>
      <c r="O86" s="269"/>
      <c r="P86" s="270"/>
      <c r="Q86" s="265" t="s">
        <v>327</v>
      </c>
      <c r="R86" s="265" t="s">
        <v>327</v>
      </c>
      <c r="S86" s="271">
        <f t="shared" si="3"/>
        <v>0</v>
      </c>
      <c r="T86" s="272">
        <v>0</v>
      </c>
      <c r="U86" s="273" t="s">
        <v>51</v>
      </c>
      <c r="V86" s="272">
        <v>1</v>
      </c>
      <c r="W86" s="273" t="s">
        <v>47</v>
      </c>
      <c r="X86" s="274">
        <v>1</v>
      </c>
      <c r="Y86" s="248">
        <f t="shared" si="4"/>
        <v>17.52</v>
      </c>
      <c r="Z86" s="275">
        <f t="shared" si="5"/>
        <v>17.52</v>
      </c>
      <c r="AA86" s="247"/>
      <c r="AB86" s="250"/>
      <c r="AC86" s="250"/>
      <c r="AD86" s="250"/>
      <c r="AE86" s="250"/>
    </row>
    <row r="87" spans="1:31" s="251" customFormat="1" ht="14.25" x14ac:dyDescent="0.2">
      <c r="A87" s="265" t="s">
        <v>37</v>
      </c>
      <c r="B87" s="265" t="s">
        <v>37</v>
      </c>
      <c r="C87" s="265" t="s">
        <v>359</v>
      </c>
      <c r="D87" s="265" t="s">
        <v>360</v>
      </c>
      <c r="E87" s="265" t="s">
        <v>111</v>
      </c>
      <c r="F87" s="266" t="s">
        <v>1185</v>
      </c>
      <c r="G87" s="267"/>
      <c r="H87" s="268" t="s">
        <v>41</v>
      </c>
      <c r="I87" s="265" t="s">
        <v>42</v>
      </c>
      <c r="J87" s="265" t="s">
        <v>65</v>
      </c>
      <c r="K87" s="265" t="s">
        <v>42</v>
      </c>
      <c r="L87" s="265" t="s">
        <v>73</v>
      </c>
      <c r="M87" s="265" t="s">
        <v>1581</v>
      </c>
      <c r="N87" s="265" t="s">
        <v>1581</v>
      </c>
      <c r="O87" s="269"/>
      <c r="P87" s="270"/>
      <c r="Q87" s="265" t="s">
        <v>327</v>
      </c>
      <c r="R87" s="265" t="s">
        <v>327</v>
      </c>
      <c r="S87" s="271">
        <f t="shared" si="3"/>
        <v>0</v>
      </c>
      <c r="T87" s="272">
        <v>0</v>
      </c>
      <c r="U87" s="273" t="s">
        <v>51</v>
      </c>
      <c r="V87" s="272">
        <v>1</v>
      </c>
      <c r="W87" s="273" t="s">
        <v>47</v>
      </c>
      <c r="X87" s="274">
        <v>1</v>
      </c>
      <c r="Y87" s="248">
        <f t="shared" si="4"/>
        <v>17.52</v>
      </c>
      <c r="Z87" s="275">
        <f t="shared" si="5"/>
        <v>17.52</v>
      </c>
      <c r="AA87" s="247"/>
      <c r="AB87" s="250"/>
      <c r="AC87" s="250"/>
      <c r="AD87" s="250"/>
      <c r="AE87" s="250"/>
    </row>
    <row r="88" spans="1:31" s="251" customFormat="1" ht="14.25" x14ac:dyDescent="0.2">
      <c r="A88" s="265" t="s">
        <v>37</v>
      </c>
      <c r="B88" s="265" t="s">
        <v>37</v>
      </c>
      <c r="C88" s="265" t="s">
        <v>205</v>
      </c>
      <c r="D88" s="265" t="s">
        <v>206</v>
      </c>
      <c r="E88" s="265" t="s">
        <v>207</v>
      </c>
      <c r="F88" s="266" t="s">
        <v>959</v>
      </c>
      <c r="G88" s="267"/>
      <c r="H88" s="268" t="s">
        <v>41</v>
      </c>
      <c r="I88" s="265" t="s">
        <v>42</v>
      </c>
      <c r="J88" s="265" t="s">
        <v>43</v>
      </c>
      <c r="K88" s="265" t="s">
        <v>42</v>
      </c>
      <c r="L88" s="265" t="s">
        <v>305</v>
      </c>
      <c r="M88" s="265" t="s">
        <v>1439</v>
      </c>
      <c r="N88" s="265" t="s">
        <v>1597</v>
      </c>
      <c r="O88" s="269"/>
      <c r="P88" s="270"/>
      <c r="Q88" s="265" t="s">
        <v>327</v>
      </c>
      <c r="R88" s="265" t="s">
        <v>327</v>
      </c>
      <c r="S88" s="271">
        <f t="shared" si="3"/>
        <v>0</v>
      </c>
      <c r="T88" s="272">
        <v>1</v>
      </c>
      <c r="U88" s="273" t="s">
        <v>51</v>
      </c>
      <c r="V88" s="272">
        <v>1</v>
      </c>
      <c r="W88" s="273" t="s">
        <v>47</v>
      </c>
      <c r="X88" s="274">
        <v>2</v>
      </c>
      <c r="Y88" s="248">
        <f t="shared" si="4"/>
        <v>71.53</v>
      </c>
      <c r="Z88" s="275">
        <f t="shared" si="5"/>
        <v>71.53</v>
      </c>
      <c r="AA88" s="247"/>
      <c r="AB88" s="250"/>
      <c r="AC88" s="250"/>
      <c r="AD88" s="250"/>
      <c r="AE88" s="250"/>
    </row>
    <row r="89" spans="1:31" s="251" customFormat="1" ht="14.25" x14ac:dyDescent="0.2">
      <c r="A89" s="265" t="s">
        <v>37</v>
      </c>
      <c r="B89" s="265" t="s">
        <v>37</v>
      </c>
      <c r="C89" s="265" t="s">
        <v>443</v>
      </c>
      <c r="D89" s="265" t="s">
        <v>444</v>
      </c>
      <c r="E89" s="265" t="s">
        <v>39</v>
      </c>
      <c r="F89" s="266" t="s">
        <v>732</v>
      </c>
      <c r="G89" s="267"/>
      <c r="H89" s="268" t="s">
        <v>41</v>
      </c>
      <c r="I89" s="265" t="s">
        <v>42</v>
      </c>
      <c r="J89" s="265" t="s">
        <v>43</v>
      </c>
      <c r="K89" s="265" t="s">
        <v>42</v>
      </c>
      <c r="L89" s="265" t="s">
        <v>73</v>
      </c>
      <c r="M89" s="265" t="s">
        <v>1581</v>
      </c>
      <c r="N89" s="265" t="s">
        <v>1581</v>
      </c>
      <c r="O89" s="269"/>
      <c r="P89" s="270"/>
      <c r="Q89" s="265" t="s">
        <v>327</v>
      </c>
      <c r="R89" s="265" t="s">
        <v>327</v>
      </c>
      <c r="S89" s="271">
        <f t="shared" si="3"/>
        <v>0</v>
      </c>
      <c r="T89" s="272">
        <v>0</v>
      </c>
      <c r="U89" s="273" t="s">
        <v>51</v>
      </c>
      <c r="V89" s="272">
        <v>1</v>
      </c>
      <c r="W89" s="273" t="s">
        <v>47</v>
      </c>
      <c r="X89" s="274">
        <v>1</v>
      </c>
      <c r="Y89" s="248">
        <f t="shared" si="4"/>
        <v>17.52</v>
      </c>
      <c r="Z89" s="275">
        <f t="shared" si="5"/>
        <v>17.52</v>
      </c>
      <c r="AA89" s="247"/>
      <c r="AB89" s="250"/>
      <c r="AC89" s="250"/>
      <c r="AD89" s="250"/>
      <c r="AE89" s="250"/>
    </row>
    <row r="90" spans="1:31" s="251" customFormat="1" ht="14.25" x14ac:dyDescent="0.2">
      <c r="A90" s="265" t="s">
        <v>37</v>
      </c>
      <c r="B90" s="265" t="s">
        <v>37</v>
      </c>
      <c r="C90" s="265" t="s">
        <v>205</v>
      </c>
      <c r="D90" s="265" t="s">
        <v>206</v>
      </c>
      <c r="E90" s="265" t="s">
        <v>207</v>
      </c>
      <c r="F90" s="266" t="s">
        <v>959</v>
      </c>
      <c r="G90" s="267"/>
      <c r="H90" s="268" t="s">
        <v>41</v>
      </c>
      <c r="I90" s="265" t="s">
        <v>42</v>
      </c>
      <c r="J90" s="265" t="s">
        <v>43</v>
      </c>
      <c r="K90" s="265" t="s">
        <v>42</v>
      </c>
      <c r="L90" s="265" t="s">
        <v>59</v>
      </c>
      <c r="M90" s="265" t="s">
        <v>1474</v>
      </c>
      <c r="N90" s="265" t="s">
        <v>1474</v>
      </c>
      <c r="O90" s="269"/>
      <c r="P90" s="270"/>
      <c r="Q90" s="265" t="s">
        <v>327</v>
      </c>
      <c r="R90" s="265" t="s">
        <v>327</v>
      </c>
      <c r="S90" s="271">
        <f t="shared" si="3"/>
        <v>0</v>
      </c>
      <c r="T90" s="272">
        <v>0</v>
      </c>
      <c r="U90" s="273" t="s">
        <v>51</v>
      </c>
      <c r="V90" s="272">
        <v>1</v>
      </c>
      <c r="W90" s="273" t="s">
        <v>47</v>
      </c>
      <c r="X90" s="274">
        <v>1</v>
      </c>
      <c r="Y90" s="248">
        <f t="shared" si="4"/>
        <v>17.52</v>
      </c>
      <c r="Z90" s="275">
        <f t="shared" si="5"/>
        <v>17.52</v>
      </c>
      <c r="AA90" s="247"/>
      <c r="AB90" s="250"/>
      <c r="AC90" s="250"/>
      <c r="AD90" s="250"/>
      <c r="AE90" s="250"/>
    </row>
    <row r="91" spans="1:31" s="251" customFormat="1" ht="14.25" x14ac:dyDescent="0.2">
      <c r="A91" s="265" t="s">
        <v>37</v>
      </c>
      <c r="B91" s="265" t="s">
        <v>37</v>
      </c>
      <c r="C91" s="265" t="s">
        <v>205</v>
      </c>
      <c r="D91" s="265" t="s">
        <v>206</v>
      </c>
      <c r="E91" s="265" t="s">
        <v>207</v>
      </c>
      <c r="F91" s="266" t="s">
        <v>959</v>
      </c>
      <c r="G91" s="267"/>
      <c r="H91" s="268" t="s">
        <v>41</v>
      </c>
      <c r="I91" s="265" t="s">
        <v>42</v>
      </c>
      <c r="J91" s="265" t="s">
        <v>43</v>
      </c>
      <c r="K91" s="265" t="s">
        <v>42</v>
      </c>
      <c r="L91" s="265" t="s">
        <v>1598</v>
      </c>
      <c r="M91" s="265" t="s">
        <v>1475</v>
      </c>
      <c r="N91" s="265" t="s">
        <v>1590</v>
      </c>
      <c r="O91" s="269"/>
      <c r="P91" s="270"/>
      <c r="Q91" s="265" t="s">
        <v>327</v>
      </c>
      <c r="R91" s="265" t="s">
        <v>327</v>
      </c>
      <c r="S91" s="271">
        <f t="shared" si="3"/>
        <v>0</v>
      </c>
      <c r="T91" s="272">
        <v>4</v>
      </c>
      <c r="U91" s="273" t="s">
        <v>51</v>
      </c>
      <c r="V91" s="272">
        <v>2</v>
      </c>
      <c r="W91" s="273" t="s">
        <v>47</v>
      </c>
      <c r="X91" s="274">
        <v>6</v>
      </c>
      <c r="Y91" s="248">
        <f t="shared" si="4"/>
        <v>251.07999999999998</v>
      </c>
      <c r="Z91" s="275">
        <f t="shared" si="5"/>
        <v>251.07999999999998</v>
      </c>
      <c r="AA91" s="247"/>
      <c r="AB91" s="250"/>
      <c r="AC91" s="250"/>
      <c r="AD91" s="250"/>
      <c r="AE91" s="250"/>
    </row>
    <row r="92" spans="1:31" s="251" customFormat="1" ht="14.25" x14ac:dyDescent="0.2">
      <c r="A92" s="265" t="s">
        <v>37</v>
      </c>
      <c r="B92" s="265" t="s">
        <v>37</v>
      </c>
      <c r="C92" s="265" t="s">
        <v>427</v>
      </c>
      <c r="D92" s="265" t="s">
        <v>428</v>
      </c>
      <c r="E92" s="265" t="s">
        <v>39</v>
      </c>
      <c r="F92" s="266" t="s">
        <v>549</v>
      </c>
      <c r="G92" s="267"/>
      <c r="H92" s="268" t="s">
        <v>41</v>
      </c>
      <c r="I92" s="265" t="s">
        <v>42</v>
      </c>
      <c r="J92" s="265" t="s">
        <v>43</v>
      </c>
      <c r="K92" s="265" t="s">
        <v>42</v>
      </c>
      <c r="L92" s="265" t="s">
        <v>258</v>
      </c>
      <c r="M92" s="265" t="s">
        <v>1581</v>
      </c>
      <c r="N92" s="265" t="s">
        <v>1581</v>
      </c>
      <c r="O92" s="269"/>
      <c r="P92" s="270"/>
      <c r="Q92" s="265" t="s">
        <v>327</v>
      </c>
      <c r="R92" s="265" t="s">
        <v>327</v>
      </c>
      <c r="S92" s="271">
        <f t="shared" si="3"/>
        <v>0</v>
      </c>
      <c r="T92" s="272">
        <v>0</v>
      </c>
      <c r="U92" s="273" t="s">
        <v>51</v>
      </c>
      <c r="V92" s="272">
        <v>1</v>
      </c>
      <c r="W92" s="273" t="s">
        <v>47</v>
      </c>
      <c r="X92" s="274">
        <v>1</v>
      </c>
      <c r="Y92" s="248">
        <f t="shared" si="4"/>
        <v>17.52</v>
      </c>
      <c r="Z92" s="275">
        <f t="shared" si="5"/>
        <v>17.52</v>
      </c>
      <c r="AA92" s="247"/>
      <c r="AB92" s="250"/>
      <c r="AC92" s="250"/>
      <c r="AD92" s="250"/>
      <c r="AE92" s="250"/>
    </row>
    <row r="93" spans="1:31" s="251" customFormat="1" ht="14.25" x14ac:dyDescent="0.2">
      <c r="A93" s="265" t="s">
        <v>37</v>
      </c>
      <c r="B93" s="265" t="s">
        <v>37</v>
      </c>
      <c r="C93" s="265" t="s">
        <v>228</v>
      </c>
      <c r="D93" s="265" t="s">
        <v>229</v>
      </c>
      <c r="E93" s="265" t="s">
        <v>39</v>
      </c>
      <c r="F93" s="266" t="s">
        <v>1495</v>
      </c>
      <c r="G93" s="267"/>
      <c r="H93" s="268" t="s">
        <v>41</v>
      </c>
      <c r="I93" s="265" t="s">
        <v>42</v>
      </c>
      <c r="J93" s="265" t="s">
        <v>43</v>
      </c>
      <c r="K93" s="265" t="s">
        <v>42</v>
      </c>
      <c r="L93" s="265" t="s">
        <v>136</v>
      </c>
      <c r="M93" s="265" t="s">
        <v>1599</v>
      </c>
      <c r="N93" s="265" t="s">
        <v>1599</v>
      </c>
      <c r="O93" s="269"/>
      <c r="P93" s="270"/>
      <c r="Q93" s="265" t="s">
        <v>327</v>
      </c>
      <c r="R93" s="265" t="s">
        <v>327</v>
      </c>
      <c r="S93" s="271">
        <f t="shared" si="3"/>
        <v>0</v>
      </c>
      <c r="T93" s="272">
        <v>0</v>
      </c>
      <c r="U93" s="273" t="s">
        <v>51</v>
      </c>
      <c r="V93" s="272">
        <v>1</v>
      </c>
      <c r="W93" s="273" t="s">
        <v>47</v>
      </c>
      <c r="X93" s="274">
        <v>1</v>
      </c>
      <c r="Y93" s="248">
        <f t="shared" si="4"/>
        <v>17.52</v>
      </c>
      <c r="Z93" s="275">
        <f t="shared" si="5"/>
        <v>17.52</v>
      </c>
      <c r="AA93" s="247"/>
      <c r="AB93" s="250"/>
      <c r="AC93" s="250"/>
      <c r="AD93" s="250"/>
      <c r="AE93" s="250"/>
    </row>
    <row r="94" spans="1:31" s="251" customFormat="1" ht="14.25" x14ac:dyDescent="0.2">
      <c r="A94" s="265" t="s">
        <v>37</v>
      </c>
      <c r="B94" s="265" t="s">
        <v>37</v>
      </c>
      <c r="C94" s="265" t="s">
        <v>221</v>
      </c>
      <c r="D94" s="265" t="s">
        <v>222</v>
      </c>
      <c r="E94" s="265" t="s">
        <v>39</v>
      </c>
      <c r="F94" s="266" t="s">
        <v>223</v>
      </c>
      <c r="G94" s="267"/>
      <c r="H94" s="268" t="s">
        <v>41</v>
      </c>
      <c r="I94" s="265" t="s">
        <v>42</v>
      </c>
      <c r="J94" s="265" t="s">
        <v>43</v>
      </c>
      <c r="K94" s="265" t="s">
        <v>42</v>
      </c>
      <c r="L94" s="265" t="s">
        <v>136</v>
      </c>
      <c r="M94" s="265" t="s">
        <v>1599</v>
      </c>
      <c r="N94" s="265" t="s">
        <v>1599</v>
      </c>
      <c r="O94" s="269"/>
      <c r="P94" s="270"/>
      <c r="Q94" s="265" t="s">
        <v>327</v>
      </c>
      <c r="R94" s="265" t="s">
        <v>327</v>
      </c>
      <c r="S94" s="271">
        <f t="shared" si="3"/>
        <v>0</v>
      </c>
      <c r="T94" s="272">
        <v>0</v>
      </c>
      <c r="U94" s="273" t="s">
        <v>51</v>
      </c>
      <c r="V94" s="272">
        <v>1</v>
      </c>
      <c r="W94" s="273" t="s">
        <v>47</v>
      </c>
      <c r="X94" s="274">
        <v>1</v>
      </c>
      <c r="Y94" s="248">
        <f t="shared" si="4"/>
        <v>17.52</v>
      </c>
      <c r="Z94" s="275">
        <f t="shared" si="5"/>
        <v>17.52</v>
      </c>
      <c r="AA94" s="247"/>
      <c r="AB94" s="250"/>
      <c r="AC94" s="250"/>
      <c r="AD94" s="250"/>
      <c r="AE94" s="250"/>
    </row>
    <row r="95" spans="1:31" s="251" customFormat="1" ht="14.25" x14ac:dyDescent="0.2">
      <c r="A95" s="265" t="s">
        <v>37</v>
      </c>
      <c r="B95" s="265" t="s">
        <v>37</v>
      </c>
      <c r="C95" s="265" t="s">
        <v>424</v>
      </c>
      <c r="D95" s="265" t="s">
        <v>425</v>
      </c>
      <c r="E95" s="265" t="s">
        <v>39</v>
      </c>
      <c r="F95" s="266" t="s">
        <v>1600</v>
      </c>
      <c r="G95" s="267"/>
      <c r="H95" s="268" t="s">
        <v>41</v>
      </c>
      <c r="I95" s="265" t="s">
        <v>42</v>
      </c>
      <c r="J95" s="265" t="s">
        <v>300</v>
      </c>
      <c r="K95" s="265" t="s">
        <v>42</v>
      </c>
      <c r="L95" s="265" t="s">
        <v>73</v>
      </c>
      <c r="M95" s="265" t="s">
        <v>1599</v>
      </c>
      <c r="N95" s="265" t="s">
        <v>1599</v>
      </c>
      <c r="O95" s="269"/>
      <c r="P95" s="270"/>
      <c r="Q95" s="265" t="s">
        <v>327</v>
      </c>
      <c r="R95" s="265" t="s">
        <v>327</v>
      </c>
      <c r="S95" s="271">
        <f t="shared" si="3"/>
        <v>0</v>
      </c>
      <c r="T95" s="272">
        <v>0</v>
      </c>
      <c r="U95" s="273" t="s">
        <v>51</v>
      </c>
      <c r="V95" s="272">
        <v>1</v>
      </c>
      <c r="W95" s="273" t="s">
        <v>47</v>
      </c>
      <c r="X95" s="274">
        <v>1</v>
      </c>
      <c r="Y95" s="248">
        <f t="shared" si="4"/>
        <v>17.52</v>
      </c>
      <c r="Z95" s="275">
        <f t="shared" si="5"/>
        <v>17.52</v>
      </c>
      <c r="AA95" s="247"/>
      <c r="AB95" s="250"/>
      <c r="AC95" s="250"/>
      <c r="AD95" s="250"/>
      <c r="AE95" s="250"/>
    </row>
    <row r="96" spans="1:31" s="251" customFormat="1" ht="14.25" x14ac:dyDescent="0.2">
      <c r="A96" s="265" t="s">
        <v>37</v>
      </c>
      <c r="B96" s="265" t="s">
        <v>37</v>
      </c>
      <c r="C96" s="265" t="s">
        <v>739</v>
      </c>
      <c r="D96" s="265" t="s">
        <v>1146</v>
      </c>
      <c r="E96" s="265" t="s">
        <v>39</v>
      </c>
      <c r="F96" s="266" t="s">
        <v>740</v>
      </c>
      <c r="G96" s="267"/>
      <c r="H96" s="268" t="s">
        <v>41</v>
      </c>
      <c r="I96" s="265" t="s">
        <v>42</v>
      </c>
      <c r="J96" s="265" t="s">
        <v>43</v>
      </c>
      <c r="K96" s="265" t="s">
        <v>42</v>
      </c>
      <c r="L96" s="265" t="s">
        <v>73</v>
      </c>
      <c r="M96" s="265" t="s">
        <v>1599</v>
      </c>
      <c r="N96" s="265" t="s">
        <v>1599</v>
      </c>
      <c r="O96" s="269"/>
      <c r="P96" s="270"/>
      <c r="Q96" s="265" t="s">
        <v>327</v>
      </c>
      <c r="R96" s="265" t="s">
        <v>327</v>
      </c>
      <c r="S96" s="271">
        <f t="shared" si="3"/>
        <v>0</v>
      </c>
      <c r="T96" s="272">
        <v>0</v>
      </c>
      <c r="U96" s="273" t="s">
        <v>51</v>
      </c>
      <c r="V96" s="272">
        <v>1</v>
      </c>
      <c r="W96" s="273" t="s">
        <v>47</v>
      </c>
      <c r="X96" s="274">
        <v>1</v>
      </c>
      <c r="Y96" s="248">
        <f t="shared" si="4"/>
        <v>17.52</v>
      </c>
      <c r="Z96" s="275">
        <f t="shared" si="5"/>
        <v>17.52</v>
      </c>
      <c r="AA96" s="247"/>
      <c r="AB96" s="250"/>
      <c r="AC96" s="250"/>
      <c r="AD96" s="250"/>
      <c r="AE96" s="250"/>
    </row>
    <row r="97" spans="1:31" s="251" customFormat="1" ht="14.25" x14ac:dyDescent="0.2">
      <c r="A97" s="265" t="s">
        <v>37</v>
      </c>
      <c r="B97" s="265" t="s">
        <v>37</v>
      </c>
      <c r="C97" s="265" t="s">
        <v>341</v>
      </c>
      <c r="D97" s="265" t="s">
        <v>342</v>
      </c>
      <c r="E97" s="265" t="s">
        <v>111</v>
      </c>
      <c r="F97" s="266" t="s">
        <v>343</v>
      </c>
      <c r="G97" s="267"/>
      <c r="H97" s="268" t="s">
        <v>41</v>
      </c>
      <c r="I97" s="265" t="s">
        <v>42</v>
      </c>
      <c r="J97" s="265" t="s">
        <v>43</v>
      </c>
      <c r="K97" s="265" t="s">
        <v>42</v>
      </c>
      <c r="L97" s="265" t="s">
        <v>766</v>
      </c>
      <c r="M97" s="265" t="s">
        <v>1574</v>
      </c>
      <c r="N97" s="265" t="s">
        <v>1574</v>
      </c>
      <c r="O97" s="269"/>
      <c r="P97" s="270"/>
      <c r="Q97" s="265" t="s">
        <v>327</v>
      </c>
      <c r="R97" s="265" t="s">
        <v>327</v>
      </c>
      <c r="S97" s="271">
        <f t="shared" si="3"/>
        <v>0</v>
      </c>
      <c r="T97" s="272">
        <v>0</v>
      </c>
      <c r="U97" s="273" t="s">
        <v>51</v>
      </c>
      <c r="V97" s="272">
        <v>1</v>
      </c>
      <c r="W97" s="273" t="s">
        <v>47</v>
      </c>
      <c r="X97" s="274">
        <v>1</v>
      </c>
      <c r="Y97" s="248">
        <f t="shared" si="4"/>
        <v>17.52</v>
      </c>
      <c r="Z97" s="275">
        <f t="shared" si="5"/>
        <v>17.52</v>
      </c>
      <c r="AA97" s="247"/>
      <c r="AB97" s="250"/>
      <c r="AC97" s="250"/>
      <c r="AD97" s="250"/>
      <c r="AE97" s="250"/>
    </row>
    <row r="98" spans="1:31" s="251" customFormat="1" ht="14.25" x14ac:dyDescent="0.2">
      <c r="A98" s="265" t="s">
        <v>37</v>
      </c>
      <c r="B98" s="265" t="s">
        <v>37</v>
      </c>
      <c r="C98" s="265" t="s">
        <v>266</v>
      </c>
      <c r="D98" s="265" t="s">
        <v>267</v>
      </c>
      <c r="E98" s="265" t="s">
        <v>39</v>
      </c>
      <c r="F98" s="266" t="s">
        <v>1601</v>
      </c>
      <c r="G98" s="267"/>
      <c r="H98" s="268" t="s">
        <v>41</v>
      </c>
      <c r="I98" s="265" t="s">
        <v>42</v>
      </c>
      <c r="J98" s="265" t="s">
        <v>43</v>
      </c>
      <c r="K98" s="265" t="s">
        <v>42</v>
      </c>
      <c r="L98" s="265" t="s">
        <v>1602</v>
      </c>
      <c r="M98" s="265" t="s">
        <v>1474</v>
      </c>
      <c r="N98" s="265" t="s">
        <v>1603</v>
      </c>
      <c r="O98" s="269"/>
      <c r="P98" s="270"/>
      <c r="Q98" s="265" t="s">
        <v>327</v>
      </c>
      <c r="R98" s="265" t="s">
        <v>327</v>
      </c>
      <c r="S98" s="271">
        <f t="shared" si="3"/>
        <v>0</v>
      </c>
      <c r="T98" s="272">
        <v>0</v>
      </c>
      <c r="U98" s="273" t="s">
        <v>51</v>
      </c>
      <c r="V98" s="272">
        <v>7</v>
      </c>
      <c r="W98" s="273" t="s">
        <v>47</v>
      </c>
      <c r="X98" s="274">
        <v>7</v>
      </c>
      <c r="Y98" s="248">
        <f t="shared" si="4"/>
        <v>122.64</v>
      </c>
      <c r="Z98" s="275">
        <f t="shared" si="5"/>
        <v>122.64</v>
      </c>
      <c r="AA98" s="247"/>
      <c r="AB98" s="250"/>
      <c r="AC98" s="250"/>
      <c r="AD98" s="250"/>
      <c r="AE98" s="250"/>
    </row>
    <row r="99" spans="1:31" s="251" customFormat="1" ht="14.25" x14ac:dyDescent="0.2">
      <c r="A99" s="265" t="s">
        <v>37</v>
      </c>
      <c r="B99" s="265" t="s">
        <v>37</v>
      </c>
      <c r="C99" s="265" t="s">
        <v>278</v>
      </c>
      <c r="D99" s="265" t="s">
        <v>279</v>
      </c>
      <c r="E99" s="265" t="s">
        <v>39</v>
      </c>
      <c r="F99" s="266" t="s">
        <v>112</v>
      </c>
      <c r="G99" s="267"/>
      <c r="H99" s="268" t="s">
        <v>41</v>
      </c>
      <c r="I99" s="265" t="s">
        <v>42</v>
      </c>
      <c r="J99" s="265" t="s">
        <v>43</v>
      </c>
      <c r="K99" s="265" t="s">
        <v>42</v>
      </c>
      <c r="L99" s="265" t="s">
        <v>1604</v>
      </c>
      <c r="M99" s="265" t="s">
        <v>1581</v>
      </c>
      <c r="N99" s="265" t="s">
        <v>1603</v>
      </c>
      <c r="O99" s="269"/>
      <c r="P99" s="270"/>
      <c r="Q99" s="265" t="s">
        <v>327</v>
      </c>
      <c r="R99" s="265" t="s">
        <v>327</v>
      </c>
      <c r="S99" s="271">
        <f t="shared" si="3"/>
        <v>0</v>
      </c>
      <c r="T99" s="272">
        <v>4</v>
      </c>
      <c r="U99" s="273" t="s">
        <v>51</v>
      </c>
      <c r="V99" s="272">
        <v>1</v>
      </c>
      <c r="W99" s="273" t="s">
        <v>47</v>
      </c>
      <c r="X99" s="274">
        <v>5</v>
      </c>
      <c r="Y99" s="248">
        <f t="shared" si="4"/>
        <v>233.56</v>
      </c>
      <c r="Z99" s="275">
        <f t="shared" si="5"/>
        <v>233.56</v>
      </c>
      <c r="AA99" s="247"/>
      <c r="AB99" s="250"/>
      <c r="AC99" s="250"/>
      <c r="AD99" s="250"/>
      <c r="AE99" s="250"/>
    </row>
    <row r="100" spans="1:31" s="251" customFormat="1" ht="14.25" x14ac:dyDescent="0.2">
      <c r="A100" s="265" t="s">
        <v>37</v>
      </c>
      <c r="B100" s="265" t="s">
        <v>37</v>
      </c>
      <c r="C100" s="265" t="s">
        <v>163</v>
      </c>
      <c r="D100" s="265" t="s">
        <v>164</v>
      </c>
      <c r="E100" s="265" t="s">
        <v>111</v>
      </c>
      <c r="F100" s="266" t="s">
        <v>112</v>
      </c>
      <c r="G100" s="267"/>
      <c r="H100" s="268" t="s">
        <v>41</v>
      </c>
      <c r="I100" s="265" t="s">
        <v>42</v>
      </c>
      <c r="J100" s="265" t="s">
        <v>43</v>
      </c>
      <c r="K100" s="265" t="s">
        <v>42</v>
      </c>
      <c r="L100" s="265" t="s">
        <v>1605</v>
      </c>
      <c r="M100" s="265" t="s">
        <v>1581</v>
      </c>
      <c r="N100" s="265" t="s">
        <v>1603</v>
      </c>
      <c r="O100" s="269"/>
      <c r="P100" s="270"/>
      <c r="Q100" s="265" t="s">
        <v>327</v>
      </c>
      <c r="R100" s="265" t="s">
        <v>327</v>
      </c>
      <c r="S100" s="271">
        <f t="shared" si="3"/>
        <v>0</v>
      </c>
      <c r="T100" s="272">
        <v>0</v>
      </c>
      <c r="U100" s="273" t="s">
        <v>51</v>
      </c>
      <c r="V100" s="272">
        <v>4</v>
      </c>
      <c r="W100" s="273" t="s">
        <v>47</v>
      </c>
      <c r="X100" s="274">
        <v>4</v>
      </c>
      <c r="Y100" s="248">
        <f t="shared" si="4"/>
        <v>70.08</v>
      </c>
      <c r="Z100" s="275">
        <f t="shared" si="5"/>
        <v>70.08</v>
      </c>
      <c r="AA100" s="247"/>
      <c r="AB100" s="250"/>
      <c r="AC100" s="250"/>
      <c r="AD100" s="250"/>
      <c r="AE100" s="250"/>
    </row>
    <row r="101" spans="1:31" s="251" customFormat="1" ht="14.25" x14ac:dyDescent="0.2">
      <c r="A101" s="265" t="s">
        <v>37</v>
      </c>
      <c r="B101" s="265" t="s">
        <v>37</v>
      </c>
      <c r="C101" s="265" t="s">
        <v>224</v>
      </c>
      <c r="D101" s="265" t="s">
        <v>225</v>
      </c>
      <c r="E101" s="265" t="s">
        <v>39</v>
      </c>
      <c r="F101" s="266" t="s">
        <v>112</v>
      </c>
      <c r="G101" s="267"/>
      <c r="H101" s="268" t="s">
        <v>41</v>
      </c>
      <c r="I101" s="265" t="s">
        <v>42</v>
      </c>
      <c r="J101" s="265" t="s">
        <v>43</v>
      </c>
      <c r="K101" s="265" t="s">
        <v>42</v>
      </c>
      <c r="L101" s="265" t="s">
        <v>1606</v>
      </c>
      <c r="M101" s="265" t="s">
        <v>1581</v>
      </c>
      <c r="N101" s="265" t="s">
        <v>1599</v>
      </c>
      <c r="O101" s="269"/>
      <c r="P101" s="270"/>
      <c r="Q101" s="265" t="s">
        <v>327</v>
      </c>
      <c r="R101" s="265" t="s">
        <v>327</v>
      </c>
      <c r="S101" s="271">
        <f t="shared" si="3"/>
        <v>0</v>
      </c>
      <c r="T101" s="272">
        <v>0</v>
      </c>
      <c r="U101" s="273" t="s">
        <v>51</v>
      </c>
      <c r="V101" s="272">
        <v>3</v>
      </c>
      <c r="W101" s="273" t="s">
        <v>47</v>
      </c>
      <c r="X101" s="274">
        <v>3</v>
      </c>
      <c r="Y101" s="248">
        <f t="shared" si="4"/>
        <v>52.56</v>
      </c>
      <c r="Z101" s="275">
        <f t="shared" si="5"/>
        <v>52.56</v>
      </c>
      <c r="AA101" s="247"/>
      <c r="AB101" s="250"/>
      <c r="AC101" s="250"/>
      <c r="AD101" s="250"/>
      <c r="AE101" s="250"/>
    </row>
    <row r="102" spans="1:31" s="251" customFormat="1" ht="14.25" x14ac:dyDescent="0.2">
      <c r="A102" s="265" t="s">
        <v>37</v>
      </c>
      <c r="B102" s="265" t="s">
        <v>37</v>
      </c>
      <c r="C102" s="265" t="s">
        <v>167</v>
      </c>
      <c r="D102" s="265" t="s">
        <v>168</v>
      </c>
      <c r="E102" s="265" t="s">
        <v>111</v>
      </c>
      <c r="F102" s="266" t="s">
        <v>112</v>
      </c>
      <c r="G102" s="267"/>
      <c r="H102" s="268" t="s">
        <v>41</v>
      </c>
      <c r="I102" s="265" t="s">
        <v>42</v>
      </c>
      <c r="J102" s="265" t="s">
        <v>43</v>
      </c>
      <c r="K102" s="265" t="s">
        <v>42</v>
      </c>
      <c r="L102" s="265" t="s">
        <v>1605</v>
      </c>
      <c r="M102" s="265" t="s">
        <v>1581</v>
      </c>
      <c r="N102" s="265" t="s">
        <v>1603</v>
      </c>
      <c r="O102" s="269"/>
      <c r="P102" s="270"/>
      <c r="Q102" s="265" t="s">
        <v>327</v>
      </c>
      <c r="R102" s="265" t="s">
        <v>327</v>
      </c>
      <c r="S102" s="271">
        <f t="shared" si="3"/>
        <v>0</v>
      </c>
      <c r="T102" s="272">
        <v>0</v>
      </c>
      <c r="U102" s="273" t="s">
        <v>51</v>
      </c>
      <c r="V102" s="272">
        <v>4</v>
      </c>
      <c r="W102" s="273" t="s">
        <v>47</v>
      </c>
      <c r="X102" s="274">
        <v>4</v>
      </c>
      <c r="Y102" s="248">
        <f t="shared" si="4"/>
        <v>70.08</v>
      </c>
      <c r="Z102" s="275">
        <f t="shared" si="5"/>
        <v>70.08</v>
      </c>
      <c r="AA102" s="247"/>
      <c r="AB102" s="250"/>
      <c r="AC102" s="250"/>
      <c r="AD102" s="250"/>
      <c r="AE102" s="250"/>
    </row>
    <row r="103" spans="1:31" s="251" customFormat="1" ht="14.25" x14ac:dyDescent="0.2">
      <c r="A103" s="265" t="s">
        <v>37</v>
      </c>
      <c r="B103" s="265" t="s">
        <v>37</v>
      </c>
      <c r="C103" s="265" t="s">
        <v>306</v>
      </c>
      <c r="D103" s="265" t="s">
        <v>307</v>
      </c>
      <c r="E103" s="265" t="s">
        <v>39</v>
      </c>
      <c r="F103" s="266" t="s">
        <v>112</v>
      </c>
      <c r="G103" s="267"/>
      <c r="H103" s="268" t="s">
        <v>41</v>
      </c>
      <c r="I103" s="265" t="s">
        <v>42</v>
      </c>
      <c r="J103" s="265" t="s">
        <v>43</v>
      </c>
      <c r="K103" s="265" t="s">
        <v>42</v>
      </c>
      <c r="L103" s="265" t="s">
        <v>1607</v>
      </c>
      <c r="M103" s="265" t="s">
        <v>1581</v>
      </c>
      <c r="N103" s="265" t="s">
        <v>1590</v>
      </c>
      <c r="O103" s="269"/>
      <c r="P103" s="270"/>
      <c r="Q103" s="265" t="s">
        <v>327</v>
      </c>
      <c r="R103" s="265" t="s">
        <v>327</v>
      </c>
      <c r="S103" s="271">
        <f t="shared" si="3"/>
        <v>0</v>
      </c>
      <c r="T103" s="272">
        <v>0</v>
      </c>
      <c r="U103" s="273" t="s">
        <v>51</v>
      </c>
      <c r="V103" s="272">
        <v>2</v>
      </c>
      <c r="W103" s="273" t="s">
        <v>47</v>
      </c>
      <c r="X103" s="274">
        <v>2</v>
      </c>
      <c r="Y103" s="248">
        <f t="shared" si="4"/>
        <v>35.04</v>
      </c>
      <c r="Z103" s="275">
        <f t="shared" si="5"/>
        <v>35.04</v>
      </c>
      <c r="AA103" s="247"/>
      <c r="AB103" s="250"/>
      <c r="AC103" s="250"/>
      <c r="AD103" s="250"/>
      <c r="AE103" s="250"/>
    </row>
    <row r="104" spans="1:31" s="251" customFormat="1" ht="14.25" x14ac:dyDescent="0.2">
      <c r="A104" s="265" t="s">
        <v>37</v>
      </c>
      <c r="B104" s="265" t="s">
        <v>37</v>
      </c>
      <c r="C104" s="265" t="s">
        <v>138</v>
      </c>
      <c r="D104" s="265" t="s">
        <v>139</v>
      </c>
      <c r="E104" s="265" t="s">
        <v>111</v>
      </c>
      <c r="F104" s="266" t="s">
        <v>1608</v>
      </c>
      <c r="G104" s="267"/>
      <c r="H104" s="268" t="s">
        <v>41</v>
      </c>
      <c r="I104" s="265" t="s">
        <v>42</v>
      </c>
      <c r="J104" s="265" t="s">
        <v>43</v>
      </c>
      <c r="K104" s="265" t="s">
        <v>42</v>
      </c>
      <c r="L104" s="265" t="s">
        <v>1609</v>
      </c>
      <c r="M104" s="265" t="s">
        <v>1478</v>
      </c>
      <c r="N104" s="265" t="s">
        <v>1439</v>
      </c>
      <c r="O104" s="269"/>
      <c r="P104" s="270"/>
      <c r="Q104" s="265" t="s">
        <v>327</v>
      </c>
      <c r="R104" s="265" t="s">
        <v>327</v>
      </c>
      <c r="S104" s="271">
        <f t="shared" si="3"/>
        <v>0</v>
      </c>
      <c r="T104" s="272">
        <v>3</v>
      </c>
      <c r="U104" s="273" t="s">
        <v>51</v>
      </c>
      <c r="V104" s="272">
        <v>1</v>
      </c>
      <c r="W104" s="273" t="s">
        <v>47</v>
      </c>
      <c r="X104" s="274">
        <v>4</v>
      </c>
      <c r="Y104" s="248">
        <f t="shared" si="4"/>
        <v>179.55</v>
      </c>
      <c r="Z104" s="275">
        <f t="shared" si="5"/>
        <v>179.55</v>
      </c>
      <c r="AA104" s="247"/>
      <c r="AB104" s="250"/>
      <c r="AC104" s="250"/>
      <c r="AD104" s="250"/>
      <c r="AE104" s="250"/>
    </row>
    <row r="105" spans="1:31" s="251" customFormat="1" ht="14.25" x14ac:dyDescent="0.2">
      <c r="A105" s="265" t="s">
        <v>37</v>
      </c>
      <c r="B105" s="265" t="s">
        <v>37</v>
      </c>
      <c r="C105" s="265" t="s">
        <v>1610</v>
      </c>
      <c r="D105" s="265" t="s">
        <v>1611</v>
      </c>
      <c r="E105" s="265" t="s">
        <v>39</v>
      </c>
      <c r="F105" s="266" t="s">
        <v>1612</v>
      </c>
      <c r="G105" s="267"/>
      <c r="H105" s="268" t="s">
        <v>41</v>
      </c>
      <c r="I105" s="265" t="s">
        <v>42</v>
      </c>
      <c r="J105" s="265" t="s">
        <v>43</v>
      </c>
      <c r="K105" s="265" t="s">
        <v>42</v>
      </c>
      <c r="L105" s="265" t="s">
        <v>1613</v>
      </c>
      <c r="M105" s="265" t="s">
        <v>1545</v>
      </c>
      <c r="N105" s="265" t="s">
        <v>1475</v>
      </c>
      <c r="O105" s="269"/>
      <c r="P105" s="270"/>
      <c r="Q105" s="265" t="s">
        <v>327</v>
      </c>
      <c r="R105" s="265" t="s">
        <v>327</v>
      </c>
      <c r="S105" s="271">
        <f t="shared" si="3"/>
        <v>0</v>
      </c>
      <c r="T105" s="272">
        <v>1</v>
      </c>
      <c r="U105" s="273" t="s">
        <v>51</v>
      </c>
      <c r="V105" s="272">
        <v>1</v>
      </c>
      <c r="W105" s="273" t="s">
        <v>47</v>
      </c>
      <c r="X105" s="274">
        <v>2</v>
      </c>
      <c r="Y105" s="248">
        <f t="shared" si="4"/>
        <v>71.53</v>
      </c>
      <c r="Z105" s="275">
        <f t="shared" si="5"/>
        <v>71.53</v>
      </c>
      <c r="AA105" s="247"/>
      <c r="AB105" s="250"/>
      <c r="AC105" s="250"/>
      <c r="AD105" s="250"/>
      <c r="AE105" s="250"/>
    </row>
    <row r="106" spans="1:31" s="251" customFormat="1" ht="14.25" x14ac:dyDescent="0.2">
      <c r="A106" s="265" t="s">
        <v>37</v>
      </c>
      <c r="B106" s="265" t="s">
        <v>37</v>
      </c>
      <c r="C106" s="265" t="s">
        <v>655</v>
      </c>
      <c r="D106" s="265" t="s">
        <v>840</v>
      </c>
      <c r="E106" s="265" t="s">
        <v>39</v>
      </c>
      <c r="F106" s="266" t="s">
        <v>174</v>
      </c>
      <c r="G106" s="267"/>
      <c r="H106" s="268" t="s">
        <v>41</v>
      </c>
      <c r="I106" s="265" t="s">
        <v>42</v>
      </c>
      <c r="J106" s="265" t="s">
        <v>43</v>
      </c>
      <c r="K106" s="265" t="s">
        <v>42</v>
      </c>
      <c r="L106" s="265" t="s">
        <v>741</v>
      </c>
      <c r="M106" s="265" t="s">
        <v>1603</v>
      </c>
      <c r="N106" s="265" t="s">
        <v>1603</v>
      </c>
      <c r="O106" s="269"/>
      <c r="P106" s="270"/>
      <c r="Q106" s="265" t="s">
        <v>327</v>
      </c>
      <c r="R106" s="265" t="s">
        <v>327</v>
      </c>
      <c r="S106" s="271">
        <f t="shared" si="3"/>
        <v>0</v>
      </c>
      <c r="T106" s="272">
        <v>0</v>
      </c>
      <c r="U106" s="273" t="s">
        <v>51</v>
      </c>
      <c r="V106" s="272">
        <v>1</v>
      </c>
      <c r="W106" s="273" t="s">
        <v>47</v>
      </c>
      <c r="X106" s="274">
        <v>1</v>
      </c>
      <c r="Y106" s="248">
        <f t="shared" si="4"/>
        <v>17.52</v>
      </c>
      <c r="Z106" s="275">
        <f t="shared" si="5"/>
        <v>17.52</v>
      </c>
      <c r="AA106" s="247"/>
      <c r="AB106" s="250"/>
      <c r="AC106" s="250"/>
      <c r="AD106" s="250"/>
      <c r="AE106" s="250"/>
    </row>
    <row r="107" spans="1:31" s="251" customFormat="1" ht="14.25" x14ac:dyDescent="0.2">
      <c r="A107" s="265" t="s">
        <v>37</v>
      </c>
      <c r="B107" s="265" t="s">
        <v>37</v>
      </c>
      <c r="C107" s="265" t="s">
        <v>1610</v>
      </c>
      <c r="D107" s="265" t="s">
        <v>1611</v>
      </c>
      <c r="E107" s="265" t="s">
        <v>39</v>
      </c>
      <c r="F107" s="266" t="s">
        <v>1614</v>
      </c>
      <c r="G107" s="267"/>
      <c r="H107" s="268" t="s">
        <v>41</v>
      </c>
      <c r="I107" s="265" t="s">
        <v>42</v>
      </c>
      <c r="J107" s="265" t="s">
        <v>65</v>
      </c>
      <c r="K107" s="265" t="s">
        <v>42</v>
      </c>
      <c r="L107" s="265" t="s">
        <v>43</v>
      </c>
      <c r="M107" s="265" t="s">
        <v>1496</v>
      </c>
      <c r="N107" s="265" t="s">
        <v>1496</v>
      </c>
      <c r="O107" s="269"/>
      <c r="P107" s="270"/>
      <c r="Q107" s="265" t="s">
        <v>327</v>
      </c>
      <c r="R107" s="265" t="s">
        <v>327</v>
      </c>
      <c r="S107" s="271">
        <f t="shared" si="3"/>
        <v>0</v>
      </c>
      <c r="T107" s="272">
        <v>0</v>
      </c>
      <c r="U107" s="273" t="s">
        <v>51</v>
      </c>
      <c r="V107" s="272">
        <v>1</v>
      </c>
      <c r="W107" s="273" t="s">
        <v>47</v>
      </c>
      <c r="X107" s="274">
        <v>1</v>
      </c>
      <c r="Y107" s="248">
        <f t="shared" si="4"/>
        <v>17.52</v>
      </c>
      <c r="Z107" s="275">
        <f t="shared" si="5"/>
        <v>17.52</v>
      </c>
      <c r="AA107" s="247"/>
      <c r="AB107" s="250"/>
      <c r="AC107" s="250"/>
      <c r="AD107" s="250"/>
      <c r="AE107" s="250"/>
    </row>
    <row r="108" spans="1:31" s="251" customFormat="1" ht="14.25" x14ac:dyDescent="0.2">
      <c r="A108" s="265" t="s">
        <v>37</v>
      </c>
      <c r="B108" s="265" t="s">
        <v>37</v>
      </c>
      <c r="C108" s="265" t="s">
        <v>714</v>
      </c>
      <c r="D108" s="265" t="s">
        <v>1270</v>
      </c>
      <c r="E108" s="265" t="s">
        <v>111</v>
      </c>
      <c r="F108" s="266" t="s">
        <v>1615</v>
      </c>
      <c r="G108" s="267"/>
      <c r="H108" s="268" t="s">
        <v>41</v>
      </c>
      <c r="I108" s="265" t="s">
        <v>42</v>
      </c>
      <c r="J108" s="265" t="s">
        <v>766</v>
      </c>
      <c r="K108" s="265" t="s">
        <v>42</v>
      </c>
      <c r="L108" s="265" t="s">
        <v>729</v>
      </c>
      <c r="M108" s="265" t="s">
        <v>1590</v>
      </c>
      <c r="N108" s="265" t="s">
        <v>1590</v>
      </c>
      <c r="O108" s="269"/>
      <c r="P108" s="270"/>
      <c r="Q108" s="265" t="s">
        <v>327</v>
      </c>
      <c r="R108" s="265" t="s">
        <v>327</v>
      </c>
      <c r="S108" s="271">
        <f t="shared" si="3"/>
        <v>0</v>
      </c>
      <c r="T108" s="272">
        <v>0</v>
      </c>
      <c r="U108" s="273" t="s">
        <v>51</v>
      </c>
      <c r="V108" s="272">
        <v>1</v>
      </c>
      <c r="W108" s="273" t="s">
        <v>47</v>
      </c>
      <c r="X108" s="274">
        <v>1</v>
      </c>
      <c r="Y108" s="248">
        <f t="shared" si="4"/>
        <v>17.52</v>
      </c>
      <c r="Z108" s="275">
        <f t="shared" si="5"/>
        <v>17.52</v>
      </c>
      <c r="AA108" s="247"/>
      <c r="AB108" s="250"/>
      <c r="AC108" s="250"/>
      <c r="AD108" s="250"/>
      <c r="AE108" s="250"/>
    </row>
    <row r="109" spans="1:31" s="251" customFormat="1" ht="14.25" x14ac:dyDescent="0.2">
      <c r="A109" s="265" t="s">
        <v>37</v>
      </c>
      <c r="B109" s="265" t="s">
        <v>37</v>
      </c>
      <c r="C109" s="265" t="s">
        <v>188</v>
      </c>
      <c r="D109" s="265" t="s">
        <v>189</v>
      </c>
      <c r="E109" s="265" t="s">
        <v>111</v>
      </c>
      <c r="F109" s="266" t="s">
        <v>733</v>
      </c>
      <c r="G109" s="267"/>
      <c r="H109" s="268" t="s">
        <v>41</v>
      </c>
      <c r="I109" s="265" t="s">
        <v>42</v>
      </c>
      <c r="J109" s="265" t="s">
        <v>43</v>
      </c>
      <c r="K109" s="265" t="s">
        <v>42</v>
      </c>
      <c r="L109" s="265" t="s">
        <v>1609</v>
      </c>
      <c r="M109" s="265" t="s">
        <v>1478</v>
      </c>
      <c r="N109" s="265" t="s">
        <v>1439</v>
      </c>
      <c r="O109" s="269"/>
      <c r="P109" s="270"/>
      <c r="Q109" s="265" t="s">
        <v>327</v>
      </c>
      <c r="R109" s="265" t="s">
        <v>327</v>
      </c>
      <c r="S109" s="271">
        <f t="shared" si="3"/>
        <v>0</v>
      </c>
      <c r="T109" s="272">
        <v>3</v>
      </c>
      <c r="U109" s="273" t="s">
        <v>51</v>
      </c>
      <c r="V109" s="272">
        <v>1</v>
      </c>
      <c r="W109" s="273" t="s">
        <v>47</v>
      </c>
      <c r="X109" s="274">
        <v>4</v>
      </c>
      <c r="Y109" s="248">
        <f t="shared" si="4"/>
        <v>179.55</v>
      </c>
      <c r="Z109" s="275">
        <f t="shared" si="5"/>
        <v>179.55</v>
      </c>
      <c r="AA109" s="247"/>
      <c r="AB109" s="250"/>
      <c r="AC109" s="250"/>
      <c r="AD109" s="250"/>
      <c r="AE109" s="250"/>
    </row>
    <row r="110" spans="1:31" s="251" customFormat="1" ht="14.25" x14ac:dyDescent="0.2">
      <c r="A110" s="265" t="s">
        <v>37</v>
      </c>
      <c r="B110" s="265" t="s">
        <v>37</v>
      </c>
      <c r="C110" s="265" t="s">
        <v>274</v>
      </c>
      <c r="D110" s="265" t="s">
        <v>275</v>
      </c>
      <c r="E110" s="265" t="s">
        <v>39</v>
      </c>
      <c r="F110" s="266" t="s">
        <v>1616</v>
      </c>
      <c r="G110" s="267"/>
      <c r="H110" s="268" t="s">
        <v>41</v>
      </c>
      <c r="I110" s="265" t="s">
        <v>42</v>
      </c>
      <c r="J110" s="265" t="s">
        <v>234</v>
      </c>
      <c r="K110" s="265" t="s">
        <v>42</v>
      </c>
      <c r="L110" s="265" t="s">
        <v>468</v>
      </c>
      <c r="M110" s="265" t="s">
        <v>1599</v>
      </c>
      <c r="N110" s="265" t="s">
        <v>1599</v>
      </c>
      <c r="O110" s="269"/>
      <c r="P110" s="270"/>
      <c r="Q110" s="265" t="s">
        <v>327</v>
      </c>
      <c r="R110" s="265" t="s">
        <v>327</v>
      </c>
      <c r="S110" s="271">
        <f t="shared" si="3"/>
        <v>0</v>
      </c>
      <c r="T110" s="272">
        <v>0</v>
      </c>
      <c r="U110" s="273" t="s">
        <v>51</v>
      </c>
      <c r="V110" s="272">
        <v>1</v>
      </c>
      <c r="W110" s="273" t="s">
        <v>47</v>
      </c>
      <c r="X110" s="274">
        <v>1</v>
      </c>
      <c r="Y110" s="248">
        <f t="shared" si="4"/>
        <v>17.52</v>
      </c>
      <c r="Z110" s="275">
        <f t="shared" si="5"/>
        <v>17.52</v>
      </c>
      <c r="AA110" s="247"/>
      <c r="AB110" s="250"/>
      <c r="AC110" s="250"/>
      <c r="AD110" s="250"/>
      <c r="AE110" s="250"/>
    </row>
    <row r="111" spans="1:31" s="251" customFormat="1" ht="14.25" x14ac:dyDescent="0.2">
      <c r="A111" s="265" t="s">
        <v>37</v>
      </c>
      <c r="B111" s="265" t="s">
        <v>37</v>
      </c>
      <c r="C111" s="265" t="s">
        <v>38</v>
      </c>
      <c r="D111" s="265" t="s">
        <v>217</v>
      </c>
      <c r="E111" s="265" t="s">
        <v>39</v>
      </c>
      <c r="F111" s="266" t="s">
        <v>1617</v>
      </c>
      <c r="G111" s="267"/>
      <c r="H111" s="268" t="s">
        <v>41</v>
      </c>
      <c r="I111" s="265" t="s">
        <v>42</v>
      </c>
      <c r="J111" s="265" t="s">
        <v>43</v>
      </c>
      <c r="K111" s="265" t="s">
        <v>42</v>
      </c>
      <c r="L111" s="265" t="s">
        <v>1618</v>
      </c>
      <c r="M111" s="265" t="s">
        <v>1494</v>
      </c>
      <c r="N111" s="265" t="s">
        <v>1439</v>
      </c>
      <c r="O111" s="269"/>
      <c r="P111" s="270"/>
      <c r="Q111" s="265" t="s">
        <v>327</v>
      </c>
      <c r="R111" s="265" t="s">
        <v>327</v>
      </c>
      <c r="S111" s="271">
        <f t="shared" si="3"/>
        <v>0</v>
      </c>
      <c r="T111" s="272">
        <v>2</v>
      </c>
      <c r="U111" s="273" t="s">
        <v>51</v>
      </c>
      <c r="V111" s="272">
        <v>1</v>
      </c>
      <c r="W111" s="273" t="s">
        <v>47</v>
      </c>
      <c r="X111" s="274">
        <v>3</v>
      </c>
      <c r="Y111" s="248">
        <f t="shared" si="4"/>
        <v>125.53999999999999</v>
      </c>
      <c r="Z111" s="275">
        <f t="shared" si="5"/>
        <v>125.53999999999999</v>
      </c>
      <c r="AA111" s="247"/>
      <c r="AB111" s="250"/>
      <c r="AC111" s="250"/>
      <c r="AD111" s="250"/>
      <c r="AE111" s="250"/>
    </row>
    <row r="112" spans="1:31" s="251" customFormat="1" ht="14.25" x14ac:dyDescent="0.2">
      <c r="A112" s="265" t="s">
        <v>37</v>
      </c>
      <c r="B112" s="265" t="s">
        <v>37</v>
      </c>
      <c r="C112" s="265" t="s">
        <v>450</v>
      </c>
      <c r="D112" s="265" t="s">
        <v>451</v>
      </c>
      <c r="E112" s="265" t="s">
        <v>111</v>
      </c>
      <c r="F112" s="266" t="s">
        <v>452</v>
      </c>
      <c r="G112" s="267"/>
      <c r="H112" s="268" t="s">
        <v>41</v>
      </c>
      <c r="I112" s="265" t="s">
        <v>42</v>
      </c>
      <c r="J112" s="265" t="s">
        <v>65</v>
      </c>
      <c r="K112" s="265" t="s">
        <v>42</v>
      </c>
      <c r="L112" s="265" t="s">
        <v>285</v>
      </c>
      <c r="M112" s="265" t="s">
        <v>1469</v>
      </c>
      <c r="N112" s="265" t="s">
        <v>1469</v>
      </c>
      <c r="O112" s="269"/>
      <c r="P112" s="270"/>
      <c r="Q112" s="265" t="s">
        <v>327</v>
      </c>
      <c r="R112" s="265" t="s">
        <v>327</v>
      </c>
      <c r="S112" s="271">
        <f t="shared" si="3"/>
        <v>0</v>
      </c>
      <c r="T112" s="272">
        <v>0</v>
      </c>
      <c r="U112" s="273" t="s">
        <v>51</v>
      </c>
      <c r="V112" s="272">
        <v>1</v>
      </c>
      <c r="W112" s="273" t="s">
        <v>47</v>
      </c>
      <c r="X112" s="274">
        <v>1</v>
      </c>
      <c r="Y112" s="248">
        <f t="shared" si="4"/>
        <v>17.52</v>
      </c>
      <c r="Z112" s="275">
        <f t="shared" si="5"/>
        <v>17.52</v>
      </c>
      <c r="AA112" s="247"/>
      <c r="AB112" s="250"/>
      <c r="AC112" s="250"/>
      <c r="AD112" s="250"/>
      <c r="AE112" s="250"/>
    </row>
    <row r="113" spans="1:31" s="251" customFormat="1" ht="14.25" x14ac:dyDescent="0.2">
      <c r="A113" s="265" t="s">
        <v>37</v>
      </c>
      <c r="B113" s="265" t="s">
        <v>37</v>
      </c>
      <c r="C113" s="265" t="s">
        <v>655</v>
      </c>
      <c r="D113" s="265" t="s">
        <v>840</v>
      </c>
      <c r="E113" s="265" t="s">
        <v>39</v>
      </c>
      <c r="F113" s="266" t="s">
        <v>174</v>
      </c>
      <c r="G113" s="267"/>
      <c r="H113" s="268" t="s">
        <v>41</v>
      </c>
      <c r="I113" s="265" t="s">
        <v>42</v>
      </c>
      <c r="J113" s="265" t="s">
        <v>43</v>
      </c>
      <c r="K113" s="265" t="s">
        <v>42</v>
      </c>
      <c r="L113" s="265" t="s">
        <v>1334</v>
      </c>
      <c r="M113" s="265" t="s">
        <v>1590</v>
      </c>
      <c r="N113" s="265" t="s">
        <v>1590</v>
      </c>
      <c r="O113" s="269"/>
      <c r="P113" s="270"/>
      <c r="Q113" s="265" t="s">
        <v>327</v>
      </c>
      <c r="R113" s="265" t="s">
        <v>327</v>
      </c>
      <c r="S113" s="271">
        <f t="shared" si="3"/>
        <v>0</v>
      </c>
      <c r="T113" s="272">
        <v>0</v>
      </c>
      <c r="U113" s="273" t="s">
        <v>51</v>
      </c>
      <c r="V113" s="272">
        <v>1</v>
      </c>
      <c r="W113" s="273" t="s">
        <v>47</v>
      </c>
      <c r="X113" s="274">
        <v>1</v>
      </c>
      <c r="Y113" s="248">
        <f t="shared" si="4"/>
        <v>17.52</v>
      </c>
      <c r="Z113" s="275">
        <f t="shared" si="5"/>
        <v>17.52</v>
      </c>
      <c r="AA113" s="247"/>
      <c r="AB113" s="250"/>
      <c r="AC113" s="250"/>
      <c r="AD113" s="250"/>
      <c r="AE113" s="250"/>
    </row>
    <row r="114" spans="1:31" s="251" customFormat="1" ht="14.25" x14ac:dyDescent="0.2">
      <c r="A114" s="265" t="s">
        <v>37</v>
      </c>
      <c r="B114" s="265" t="s">
        <v>37</v>
      </c>
      <c r="C114" s="265" t="s">
        <v>784</v>
      </c>
      <c r="D114" s="265" t="s">
        <v>1022</v>
      </c>
      <c r="E114" s="265" t="s">
        <v>39</v>
      </c>
      <c r="F114" s="266" t="s">
        <v>586</v>
      </c>
      <c r="G114" s="267"/>
      <c r="H114" s="268" t="s">
        <v>41</v>
      </c>
      <c r="I114" s="265" t="s">
        <v>42</v>
      </c>
      <c r="J114" s="265" t="s">
        <v>43</v>
      </c>
      <c r="K114" s="265" t="s">
        <v>42</v>
      </c>
      <c r="L114" s="265" t="s">
        <v>73</v>
      </c>
      <c r="M114" s="265" t="s">
        <v>1603</v>
      </c>
      <c r="N114" s="265" t="s">
        <v>1603</v>
      </c>
      <c r="O114" s="269"/>
      <c r="P114" s="270"/>
      <c r="Q114" s="265" t="s">
        <v>327</v>
      </c>
      <c r="R114" s="265" t="s">
        <v>327</v>
      </c>
      <c r="S114" s="271">
        <f t="shared" si="3"/>
        <v>0</v>
      </c>
      <c r="T114" s="272">
        <v>0</v>
      </c>
      <c r="U114" s="273" t="s">
        <v>51</v>
      </c>
      <c r="V114" s="272">
        <v>1</v>
      </c>
      <c r="W114" s="273" t="s">
        <v>47</v>
      </c>
      <c r="X114" s="274">
        <v>1</v>
      </c>
      <c r="Y114" s="248">
        <f t="shared" si="4"/>
        <v>17.52</v>
      </c>
      <c r="Z114" s="275">
        <f t="shared" si="5"/>
        <v>17.52</v>
      </c>
      <c r="AA114" s="247"/>
      <c r="AB114" s="250"/>
      <c r="AC114" s="250"/>
      <c r="AD114" s="250"/>
      <c r="AE114" s="250"/>
    </row>
    <row r="115" spans="1:31" s="251" customFormat="1" ht="14.25" x14ac:dyDescent="0.2">
      <c r="A115" s="265" t="s">
        <v>37</v>
      </c>
      <c r="B115" s="265" t="s">
        <v>37</v>
      </c>
      <c r="C115" s="265" t="s">
        <v>274</v>
      </c>
      <c r="D115" s="265" t="s">
        <v>275</v>
      </c>
      <c r="E115" s="265" t="s">
        <v>39</v>
      </c>
      <c r="F115" s="266" t="s">
        <v>1616</v>
      </c>
      <c r="G115" s="267"/>
      <c r="H115" s="268" t="s">
        <v>41</v>
      </c>
      <c r="I115" s="265" t="s">
        <v>42</v>
      </c>
      <c r="J115" s="265" t="s">
        <v>43</v>
      </c>
      <c r="K115" s="265" t="s">
        <v>42</v>
      </c>
      <c r="L115" s="265" t="s">
        <v>1619</v>
      </c>
      <c r="M115" s="265" t="s">
        <v>1620</v>
      </c>
      <c r="N115" s="265" t="s">
        <v>1621</v>
      </c>
      <c r="O115" s="269"/>
      <c r="P115" s="270"/>
      <c r="Q115" s="265" t="s">
        <v>327</v>
      </c>
      <c r="R115" s="265" t="s">
        <v>327</v>
      </c>
      <c r="S115" s="271">
        <f t="shared" si="3"/>
        <v>0</v>
      </c>
      <c r="T115" s="272">
        <v>4</v>
      </c>
      <c r="U115" s="273" t="s">
        <v>51</v>
      </c>
      <c r="V115" s="272">
        <v>1</v>
      </c>
      <c r="W115" s="273" t="s">
        <v>47</v>
      </c>
      <c r="X115" s="274">
        <v>5</v>
      </c>
      <c r="Y115" s="248">
        <f t="shared" si="4"/>
        <v>233.56</v>
      </c>
      <c r="Z115" s="275">
        <f t="shared" si="5"/>
        <v>233.56</v>
      </c>
      <c r="AA115" s="247"/>
      <c r="AB115" s="250"/>
      <c r="AC115" s="250"/>
      <c r="AD115" s="250"/>
      <c r="AE115" s="250"/>
    </row>
    <row r="116" spans="1:31" s="251" customFormat="1" ht="14.25" x14ac:dyDescent="0.2">
      <c r="A116" s="265" t="s">
        <v>37</v>
      </c>
      <c r="B116" s="265" t="s">
        <v>37</v>
      </c>
      <c r="C116" s="265" t="s">
        <v>388</v>
      </c>
      <c r="D116" s="265" t="s">
        <v>389</v>
      </c>
      <c r="E116" s="265" t="s">
        <v>39</v>
      </c>
      <c r="F116" s="266" t="s">
        <v>1622</v>
      </c>
      <c r="G116" s="267"/>
      <c r="H116" s="268" t="s">
        <v>41</v>
      </c>
      <c r="I116" s="265" t="s">
        <v>42</v>
      </c>
      <c r="J116" s="265" t="s">
        <v>43</v>
      </c>
      <c r="K116" s="265" t="s">
        <v>42</v>
      </c>
      <c r="L116" s="265" t="s">
        <v>234</v>
      </c>
      <c r="M116" s="265" t="s">
        <v>1590</v>
      </c>
      <c r="N116" s="265" t="s">
        <v>1590</v>
      </c>
      <c r="O116" s="269"/>
      <c r="P116" s="270"/>
      <c r="Q116" s="265" t="s">
        <v>327</v>
      </c>
      <c r="R116" s="265" t="s">
        <v>327</v>
      </c>
      <c r="S116" s="271">
        <f t="shared" si="3"/>
        <v>0</v>
      </c>
      <c r="T116" s="272">
        <v>0</v>
      </c>
      <c r="U116" s="273" t="s">
        <v>51</v>
      </c>
      <c r="V116" s="272">
        <v>1</v>
      </c>
      <c r="W116" s="273" t="s">
        <v>47</v>
      </c>
      <c r="X116" s="274">
        <v>1</v>
      </c>
      <c r="Y116" s="248">
        <f t="shared" si="4"/>
        <v>17.52</v>
      </c>
      <c r="Z116" s="275">
        <f t="shared" si="5"/>
        <v>17.52</v>
      </c>
      <c r="AA116" s="247"/>
      <c r="AB116" s="250"/>
      <c r="AC116" s="250"/>
      <c r="AD116" s="250"/>
      <c r="AE116" s="250"/>
    </row>
    <row r="117" spans="1:31" s="251" customFormat="1" ht="14.25" x14ac:dyDescent="0.2">
      <c r="A117" s="265" t="s">
        <v>37</v>
      </c>
      <c r="B117" s="265" t="s">
        <v>37</v>
      </c>
      <c r="C117" s="265" t="s">
        <v>302</v>
      </c>
      <c r="D117" s="265" t="s">
        <v>303</v>
      </c>
      <c r="E117" s="265" t="s">
        <v>39</v>
      </c>
      <c r="F117" s="266" t="s">
        <v>783</v>
      </c>
      <c r="G117" s="267"/>
      <c r="H117" s="268" t="s">
        <v>41</v>
      </c>
      <c r="I117" s="265" t="s">
        <v>42</v>
      </c>
      <c r="J117" s="265" t="s">
        <v>43</v>
      </c>
      <c r="K117" s="265" t="s">
        <v>42</v>
      </c>
      <c r="L117" s="265" t="s">
        <v>305</v>
      </c>
      <c r="M117" s="265" t="s">
        <v>1599</v>
      </c>
      <c r="N117" s="265" t="s">
        <v>1603</v>
      </c>
      <c r="O117" s="269"/>
      <c r="P117" s="270"/>
      <c r="Q117" s="265" t="s">
        <v>327</v>
      </c>
      <c r="R117" s="265" t="s">
        <v>327</v>
      </c>
      <c r="S117" s="271">
        <f t="shared" si="3"/>
        <v>0</v>
      </c>
      <c r="T117" s="272">
        <v>1</v>
      </c>
      <c r="U117" s="273" t="s">
        <v>51</v>
      </c>
      <c r="V117" s="272">
        <v>1</v>
      </c>
      <c r="W117" s="273" t="s">
        <v>47</v>
      </c>
      <c r="X117" s="274">
        <v>2</v>
      </c>
      <c r="Y117" s="248">
        <f t="shared" si="4"/>
        <v>71.53</v>
      </c>
      <c r="Z117" s="275">
        <f t="shared" si="5"/>
        <v>71.53</v>
      </c>
      <c r="AA117" s="247"/>
      <c r="AB117" s="250"/>
      <c r="AC117" s="250"/>
      <c r="AD117" s="250"/>
      <c r="AE117" s="250"/>
    </row>
    <row r="118" spans="1:31" s="251" customFormat="1" ht="14.25" x14ac:dyDescent="0.2">
      <c r="A118" s="265" t="s">
        <v>37</v>
      </c>
      <c r="B118" s="265" t="s">
        <v>37</v>
      </c>
      <c r="C118" s="265" t="s">
        <v>228</v>
      </c>
      <c r="D118" s="265" t="s">
        <v>229</v>
      </c>
      <c r="E118" s="265" t="s">
        <v>39</v>
      </c>
      <c r="F118" s="266" t="s">
        <v>1623</v>
      </c>
      <c r="G118" s="267"/>
      <c r="H118" s="268" t="s">
        <v>41</v>
      </c>
      <c r="I118" s="265" t="s">
        <v>42</v>
      </c>
      <c r="J118" s="265" t="s">
        <v>43</v>
      </c>
      <c r="K118" s="265" t="s">
        <v>42</v>
      </c>
      <c r="L118" s="265" t="s">
        <v>511</v>
      </c>
      <c r="M118" s="265" t="s">
        <v>1624</v>
      </c>
      <c r="N118" s="265" t="s">
        <v>1624</v>
      </c>
      <c r="O118" s="269"/>
      <c r="P118" s="270"/>
      <c r="Q118" s="265" t="s">
        <v>327</v>
      </c>
      <c r="R118" s="265" t="s">
        <v>327</v>
      </c>
      <c r="S118" s="271">
        <f t="shared" si="3"/>
        <v>0</v>
      </c>
      <c r="T118" s="272">
        <v>0</v>
      </c>
      <c r="U118" s="273" t="s">
        <v>51</v>
      </c>
      <c r="V118" s="272">
        <v>1</v>
      </c>
      <c r="W118" s="273" t="s">
        <v>47</v>
      </c>
      <c r="X118" s="274">
        <v>1</v>
      </c>
      <c r="Y118" s="248">
        <f t="shared" si="4"/>
        <v>17.52</v>
      </c>
      <c r="Z118" s="275">
        <f t="shared" si="5"/>
        <v>17.52</v>
      </c>
      <c r="AA118" s="247"/>
      <c r="AB118" s="250"/>
      <c r="AC118" s="250"/>
      <c r="AD118" s="250"/>
      <c r="AE118" s="250"/>
    </row>
    <row r="119" spans="1:31" s="251" customFormat="1" ht="14.25" x14ac:dyDescent="0.2">
      <c r="A119" s="265" t="s">
        <v>37</v>
      </c>
      <c r="B119" s="265" t="s">
        <v>37</v>
      </c>
      <c r="C119" s="265" t="s">
        <v>1625</v>
      </c>
      <c r="D119" s="265" t="s">
        <v>1626</v>
      </c>
      <c r="E119" s="265" t="s">
        <v>111</v>
      </c>
      <c r="F119" s="266" t="s">
        <v>1627</v>
      </c>
      <c r="G119" s="267"/>
      <c r="H119" s="268" t="s">
        <v>41</v>
      </c>
      <c r="I119" s="265" t="s">
        <v>42</v>
      </c>
      <c r="J119" s="265" t="s">
        <v>43</v>
      </c>
      <c r="K119" s="265" t="s">
        <v>42</v>
      </c>
      <c r="L119" s="265" t="s">
        <v>764</v>
      </c>
      <c r="M119" s="265" t="s">
        <v>1496</v>
      </c>
      <c r="N119" s="265" t="s">
        <v>1496</v>
      </c>
      <c r="O119" s="269"/>
      <c r="P119" s="270"/>
      <c r="Q119" s="265" t="s">
        <v>327</v>
      </c>
      <c r="R119" s="265" t="s">
        <v>327</v>
      </c>
      <c r="S119" s="271">
        <f t="shared" si="3"/>
        <v>0</v>
      </c>
      <c r="T119" s="272">
        <v>0</v>
      </c>
      <c r="U119" s="273" t="s">
        <v>51</v>
      </c>
      <c r="V119" s="272">
        <v>1</v>
      </c>
      <c r="W119" s="273" t="s">
        <v>47</v>
      </c>
      <c r="X119" s="274">
        <v>1</v>
      </c>
      <c r="Y119" s="248">
        <f t="shared" si="4"/>
        <v>17.52</v>
      </c>
      <c r="Z119" s="275">
        <f t="shared" si="5"/>
        <v>17.52</v>
      </c>
      <c r="AA119" s="247"/>
      <c r="AB119" s="250"/>
      <c r="AC119" s="250"/>
      <c r="AD119" s="250"/>
      <c r="AE119" s="250"/>
    </row>
    <row r="120" spans="1:31" s="251" customFormat="1" ht="14.25" x14ac:dyDescent="0.2">
      <c r="A120" s="265" t="s">
        <v>37</v>
      </c>
      <c r="B120" s="265" t="s">
        <v>37</v>
      </c>
      <c r="C120" s="265" t="s">
        <v>1625</v>
      </c>
      <c r="D120" s="265" t="s">
        <v>1626</v>
      </c>
      <c r="E120" s="265" t="s">
        <v>111</v>
      </c>
      <c r="F120" s="266" t="s">
        <v>1627</v>
      </c>
      <c r="G120" s="267"/>
      <c r="H120" s="268" t="s">
        <v>41</v>
      </c>
      <c r="I120" s="265" t="s">
        <v>42</v>
      </c>
      <c r="J120" s="265" t="s">
        <v>43</v>
      </c>
      <c r="K120" s="265" t="s">
        <v>42</v>
      </c>
      <c r="L120" s="265" t="s">
        <v>73</v>
      </c>
      <c r="M120" s="265" t="s">
        <v>1599</v>
      </c>
      <c r="N120" s="265" t="s">
        <v>1599</v>
      </c>
      <c r="O120" s="269"/>
      <c r="P120" s="270"/>
      <c r="Q120" s="265" t="s">
        <v>327</v>
      </c>
      <c r="R120" s="265" t="s">
        <v>327</v>
      </c>
      <c r="S120" s="271">
        <f t="shared" si="3"/>
        <v>0</v>
      </c>
      <c r="T120" s="272">
        <v>0</v>
      </c>
      <c r="U120" s="273" t="s">
        <v>51</v>
      </c>
      <c r="V120" s="272">
        <v>1</v>
      </c>
      <c r="W120" s="273" t="s">
        <v>47</v>
      </c>
      <c r="X120" s="274">
        <v>1</v>
      </c>
      <c r="Y120" s="248">
        <f t="shared" si="4"/>
        <v>17.52</v>
      </c>
      <c r="Z120" s="275">
        <f t="shared" si="5"/>
        <v>17.52</v>
      </c>
      <c r="AA120" s="247"/>
      <c r="AB120" s="250"/>
      <c r="AC120" s="250"/>
      <c r="AD120" s="250"/>
      <c r="AE120" s="250"/>
    </row>
    <row r="121" spans="1:31" s="251" customFormat="1" ht="14.25" x14ac:dyDescent="0.2">
      <c r="A121" s="265" t="s">
        <v>37</v>
      </c>
      <c r="B121" s="265" t="s">
        <v>37</v>
      </c>
      <c r="C121" s="265" t="s">
        <v>180</v>
      </c>
      <c r="D121" s="265" t="s">
        <v>181</v>
      </c>
      <c r="E121" s="265" t="s">
        <v>111</v>
      </c>
      <c r="F121" s="266" t="s">
        <v>556</v>
      </c>
      <c r="G121" s="267"/>
      <c r="H121" s="268" t="s">
        <v>41</v>
      </c>
      <c r="I121" s="265" t="s">
        <v>42</v>
      </c>
      <c r="J121" s="265" t="s">
        <v>43</v>
      </c>
      <c r="K121" s="265" t="s">
        <v>42</v>
      </c>
      <c r="L121" s="265" t="s">
        <v>65</v>
      </c>
      <c r="M121" s="265" t="s">
        <v>1443</v>
      </c>
      <c r="N121" s="265" t="s">
        <v>1463</v>
      </c>
      <c r="O121" s="269"/>
      <c r="P121" s="270"/>
      <c r="Q121" s="265" t="s">
        <v>327</v>
      </c>
      <c r="R121" s="265" t="s">
        <v>327</v>
      </c>
      <c r="S121" s="271">
        <f t="shared" si="3"/>
        <v>0</v>
      </c>
      <c r="T121" s="272">
        <v>0</v>
      </c>
      <c r="U121" s="273" t="s">
        <v>51</v>
      </c>
      <c r="V121" s="272">
        <v>3</v>
      </c>
      <c r="W121" s="273" t="s">
        <v>47</v>
      </c>
      <c r="X121" s="274">
        <v>3</v>
      </c>
      <c r="Y121" s="248">
        <f t="shared" si="4"/>
        <v>52.56</v>
      </c>
      <c r="Z121" s="275">
        <f t="shared" si="5"/>
        <v>52.56</v>
      </c>
      <c r="AA121" s="247"/>
      <c r="AB121" s="250"/>
      <c r="AC121" s="250"/>
      <c r="AD121" s="250"/>
      <c r="AE121" s="250"/>
    </row>
    <row r="122" spans="1:31" s="251" customFormat="1" ht="14.25" x14ac:dyDescent="0.2">
      <c r="A122" s="265" t="s">
        <v>37</v>
      </c>
      <c r="B122" s="265" t="s">
        <v>37</v>
      </c>
      <c r="C122" s="265" t="s">
        <v>702</v>
      </c>
      <c r="D122" s="265" t="s">
        <v>1431</v>
      </c>
      <c r="E122" s="265" t="s">
        <v>111</v>
      </c>
      <c r="F122" s="266" t="s">
        <v>1628</v>
      </c>
      <c r="G122" s="267"/>
      <c r="H122" s="268" t="s">
        <v>41</v>
      </c>
      <c r="I122" s="265" t="s">
        <v>42</v>
      </c>
      <c r="J122" s="265" t="s">
        <v>43</v>
      </c>
      <c r="K122" s="265" t="s">
        <v>42</v>
      </c>
      <c r="L122" s="265" t="s">
        <v>43</v>
      </c>
      <c r="M122" s="265" t="s">
        <v>1438</v>
      </c>
      <c r="N122" s="265" t="s">
        <v>1494</v>
      </c>
      <c r="O122" s="269"/>
      <c r="P122" s="270"/>
      <c r="Q122" s="265" t="s">
        <v>327</v>
      </c>
      <c r="R122" s="265" t="s">
        <v>327</v>
      </c>
      <c r="S122" s="271">
        <f t="shared" si="3"/>
        <v>0</v>
      </c>
      <c r="T122" s="272">
        <v>0</v>
      </c>
      <c r="U122" s="273" t="s">
        <v>51</v>
      </c>
      <c r="V122" s="272">
        <v>3</v>
      </c>
      <c r="W122" s="273" t="s">
        <v>47</v>
      </c>
      <c r="X122" s="274">
        <v>3</v>
      </c>
      <c r="Y122" s="248">
        <f t="shared" si="4"/>
        <v>52.56</v>
      </c>
      <c r="Z122" s="275">
        <f t="shared" si="5"/>
        <v>52.56</v>
      </c>
      <c r="AA122" s="247"/>
      <c r="AB122" s="250"/>
      <c r="AC122" s="250"/>
      <c r="AD122" s="250"/>
      <c r="AE122" s="250"/>
    </row>
    <row r="123" spans="1:31" s="251" customFormat="1" ht="14.25" x14ac:dyDescent="0.2">
      <c r="A123" s="265" t="s">
        <v>37</v>
      </c>
      <c r="B123" s="265" t="s">
        <v>37</v>
      </c>
      <c r="C123" s="265" t="s">
        <v>1625</v>
      </c>
      <c r="D123" s="265" t="s">
        <v>1626</v>
      </c>
      <c r="E123" s="265" t="s">
        <v>111</v>
      </c>
      <c r="F123" s="266" t="s">
        <v>1627</v>
      </c>
      <c r="G123" s="267"/>
      <c r="H123" s="268" t="s">
        <v>41</v>
      </c>
      <c r="I123" s="265" t="s">
        <v>42</v>
      </c>
      <c r="J123" s="265" t="s">
        <v>43</v>
      </c>
      <c r="K123" s="265" t="s">
        <v>42</v>
      </c>
      <c r="L123" s="265" t="s">
        <v>510</v>
      </c>
      <c r="M123" s="265" t="s">
        <v>1470</v>
      </c>
      <c r="N123" s="265" t="s">
        <v>1470</v>
      </c>
      <c r="O123" s="269"/>
      <c r="P123" s="270"/>
      <c r="Q123" s="265" t="s">
        <v>327</v>
      </c>
      <c r="R123" s="265" t="s">
        <v>327</v>
      </c>
      <c r="S123" s="271">
        <f t="shared" si="3"/>
        <v>0</v>
      </c>
      <c r="T123" s="272">
        <v>0</v>
      </c>
      <c r="U123" s="273" t="s">
        <v>51</v>
      </c>
      <c r="V123" s="272">
        <v>1</v>
      </c>
      <c r="W123" s="273" t="s">
        <v>47</v>
      </c>
      <c r="X123" s="274">
        <v>1</v>
      </c>
      <c r="Y123" s="248">
        <f t="shared" si="4"/>
        <v>17.52</v>
      </c>
      <c r="Z123" s="275">
        <f t="shared" si="5"/>
        <v>17.52</v>
      </c>
      <c r="AA123" s="247"/>
      <c r="AB123" s="250"/>
      <c r="AC123" s="250"/>
      <c r="AD123" s="250"/>
      <c r="AE123" s="250"/>
    </row>
    <row r="124" spans="1:31" s="251" customFormat="1" ht="14.25" x14ac:dyDescent="0.2">
      <c r="A124" s="265" t="s">
        <v>37</v>
      </c>
      <c r="B124" s="265" t="s">
        <v>37</v>
      </c>
      <c r="C124" s="265" t="s">
        <v>180</v>
      </c>
      <c r="D124" s="265" t="s">
        <v>181</v>
      </c>
      <c r="E124" s="265" t="s">
        <v>111</v>
      </c>
      <c r="F124" s="266" t="s">
        <v>1629</v>
      </c>
      <c r="G124" s="267"/>
      <c r="H124" s="268" t="s">
        <v>41</v>
      </c>
      <c r="I124" s="265" t="s">
        <v>42</v>
      </c>
      <c r="J124" s="265" t="s">
        <v>43</v>
      </c>
      <c r="K124" s="265" t="s">
        <v>42</v>
      </c>
      <c r="L124" s="265" t="s">
        <v>1630</v>
      </c>
      <c r="M124" s="265" t="s">
        <v>1438</v>
      </c>
      <c r="N124" s="265" t="s">
        <v>1439</v>
      </c>
      <c r="O124" s="269"/>
      <c r="P124" s="270"/>
      <c r="Q124" s="265" t="s">
        <v>327</v>
      </c>
      <c r="R124" s="265" t="s">
        <v>327</v>
      </c>
      <c r="S124" s="271">
        <f t="shared" si="3"/>
        <v>0</v>
      </c>
      <c r="T124" s="272">
        <v>4</v>
      </c>
      <c r="U124" s="273" t="s">
        <v>51</v>
      </c>
      <c r="V124" s="272">
        <v>1</v>
      </c>
      <c r="W124" s="273" t="s">
        <v>47</v>
      </c>
      <c r="X124" s="274">
        <v>5</v>
      </c>
      <c r="Y124" s="248">
        <f t="shared" si="4"/>
        <v>233.56</v>
      </c>
      <c r="Z124" s="275">
        <f t="shared" si="5"/>
        <v>233.56</v>
      </c>
      <c r="AA124" s="247"/>
      <c r="AB124" s="250"/>
      <c r="AC124" s="250"/>
      <c r="AD124" s="250"/>
      <c r="AE124" s="250"/>
    </row>
    <row r="125" spans="1:31" s="251" customFormat="1" ht="14.25" x14ac:dyDescent="0.2">
      <c r="A125" s="265" t="s">
        <v>37</v>
      </c>
      <c r="B125" s="265" t="s">
        <v>37</v>
      </c>
      <c r="C125" s="265" t="s">
        <v>702</v>
      </c>
      <c r="D125" s="265" t="s">
        <v>1431</v>
      </c>
      <c r="E125" s="265" t="s">
        <v>111</v>
      </c>
      <c r="F125" s="266" t="s">
        <v>1631</v>
      </c>
      <c r="G125" s="267"/>
      <c r="H125" s="268" t="s">
        <v>41</v>
      </c>
      <c r="I125" s="265" t="s">
        <v>42</v>
      </c>
      <c r="J125" s="265" t="s">
        <v>73</v>
      </c>
      <c r="K125" s="265" t="s">
        <v>42</v>
      </c>
      <c r="L125" s="265" t="s">
        <v>465</v>
      </c>
      <c r="M125" s="265" t="s">
        <v>1277</v>
      </c>
      <c r="N125" s="265" t="s">
        <v>1277</v>
      </c>
      <c r="O125" s="269"/>
      <c r="P125" s="270"/>
      <c r="Q125" s="265" t="s">
        <v>327</v>
      </c>
      <c r="R125" s="265" t="s">
        <v>327</v>
      </c>
      <c r="S125" s="271">
        <f t="shared" si="3"/>
        <v>0</v>
      </c>
      <c r="T125" s="272">
        <v>0</v>
      </c>
      <c r="U125" s="273" t="s">
        <v>51</v>
      </c>
      <c r="V125" s="272">
        <v>1</v>
      </c>
      <c r="W125" s="273" t="s">
        <v>47</v>
      </c>
      <c r="X125" s="274">
        <v>1</v>
      </c>
      <c r="Y125" s="248">
        <f t="shared" si="4"/>
        <v>17.52</v>
      </c>
      <c r="Z125" s="275">
        <f t="shared" si="5"/>
        <v>17.52</v>
      </c>
      <c r="AA125" s="247"/>
      <c r="AB125" s="250"/>
      <c r="AC125" s="250"/>
      <c r="AD125" s="250"/>
      <c r="AE125" s="250"/>
    </row>
    <row r="126" spans="1:31" s="251" customFormat="1" ht="14.25" x14ac:dyDescent="0.2">
      <c r="A126" s="265" t="s">
        <v>37</v>
      </c>
      <c r="B126" s="265" t="s">
        <v>37</v>
      </c>
      <c r="C126" s="265" t="s">
        <v>1428</v>
      </c>
      <c r="D126" s="265" t="s">
        <v>1429</v>
      </c>
      <c r="E126" s="265" t="s">
        <v>111</v>
      </c>
      <c r="F126" s="266" t="s">
        <v>1632</v>
      </c>
      <c r="G126" s="267"/>
      <c r="H126" s="268" t="s">
        <v>41</v>
      </c>
      <c r="I126" s="265" t="s">
        <v>42</v>
      </c>
      <c r="J126" s="265" t="s">
        <v>43</v>
      </c>
      <c r="K126" s="265" t="s">
        <v>42</v>
      </c>
      <c r="L126" s="265" t="s">
        <v>465</v>
      </c>
      <c r="M126" s="265" t="s">
        <v>1277</v>
      </c>
      <c r="N126" s="265" t="s">
        <v>1277</v>
      </c>
      <c r="O126" s="269"/>
      <c r="P126" s="270"/>
      <c r="Q126" s="265" t="s">
        <v>327</v>
      </c>
      <c r="R126" s="265" t="s">
        <v>327</v>
      </c>
      <c r="S126" s="271">
        <f t="shared" si="3"/>
        <v>0</v>
      </c>
      <c r="T126" s="272">
        <v>0</v>
      </c>
      <c r="U126" s="273" t="s">
        <v>51</v>
      </c>
      <c r="V126" s="272">
        <v>1</v>
      </c>
      <c r="W126" s="273" t="s">
        <v>47</v>
      </c>
      <c r="X126" s="274">
        <v>1</v>
      </c>
      <c r="Y126" s="248">
        <f t="shared" si="4"/>
        <v>17.52</v>
      </c>
      <c r="Z126" s="275">
        <f t="shared" si="5"/>
        <v>17.52</v>
      </c>
      <c r="AA126" s="247"/>
      <c r="AB126" s="250"/>
      <c r="AC126" s="250"/>
      <c r="AD126" s="250"/>
      <c r="AE126" s="250"/>
    </row>
    <row r="127" spans="1:31" s="251" customFormat="1" ht="14.25" x14ac:dyDescent="0.2">
      <c r="A127" s="265" t="s">
        <v>37</v>
      </c>
      <c r="B127" s="265" t="s">
        <v>37</v>
      </c>
      <c r="C127" s="265" t="s">
        <v>424</v>
      </c>
      <c r="D127" s="265" t="s">
        <v>425</v>
      </c>
      <c r="E127" s="265" t="s">
        <v>39</v>
      </c>
      <c r="F127" s="266" t="s">
        <v>1633</v>
      </c>
      <c r="G127" s="267"/>
      <c r="H127" s="268" t="s">
        <v>41</v>
      </c>
      <c r="I127" s="265" t="s">
        <v>42</v>
      </c>
      <c r="J127" s="265" t="s">
        <v>65</v>
      </c>
      <c r="K127" s="265" t="s">
        <v>42</v>
      </c>
      <c r="L127" s="265" t="s">
        <v>423</v>
      </c>
      <c r="M127" s="265" t="s">
        <v>1624</v>
      </c>
      <c r="N127" s="265" t="s">
        <v>1624</v>
      </c>
      <c r="O127" s="269"/>
      <c r="P127" s="270"/>
      <c r="Q127" s="265" t="s">
        <v>327</v>
      </c>
      <c r="R127" s="265" t="s">
        <v>327</v>
      </c>
      <c r="S127" s="271">
        <f t="shared" si="3"/>
        <v>0</v>
      </c>
      <c r="T127" s="272">
        <v>0</v>
      </c>
      <c r="U127" s="273" t="s">
        <v>51</v>
      </c>
      <c r="V127" s="272">
        <v>1</v>
      </c>
      <c r="W127" s="273" t="s">
        <v>47</v>
      </c>
      <c r="X127" s="274">
        <v>1</v>
      </c>
      <c r="Y127" s="248">
        <f t="shared" si="4"/>
        <v>17.52</v>
      </c>
      <c r="Z127" s="275">
        <f t="shared" si="5"/>
        <v>17.52</v>
      </c>
      <c r="AA127" s="247"/>
      <c r="AB127" s="250"/>
      <c r="AC127" s="250"/>
      <c r="AD127" s="250"/>
      <c r="AE127" s="250"/>
    </row>
    <row r="128" spans="1:31" s="251" customFormat="1" ht="14.25" x14ac:dyDescent="0.2">
      <c r="A128" s="265" t="s">
        <v>37</v>
      </c>
      <c r="B128" s="265" t="s">
        <v>37</v>
      </c>
      <c r="C128" s="265" t="s">
        <v>427</v>
      </c>
      <c r="D128" s="265" t="s">
        <v>428</v>
      </c>
      <c r="E128" s="265" t="s">
        <v>39</v>
      </c>
      <c r="F128" s="266" t="s">
        <v>1634</v>
      </c>
      <c r="G128" s="267"/>
      <c r="H128" s="268" t="s">
        <v>41</v>
      </c>
      <c r="I128" s="265" t="s">
        <v>42</v>
      </c>
      <c r="J128" s="265" t="s">
        <v>73</v>
      </c>
      <c r="K128" s="265" t="s">
        <v>42</v>
      </c>
      <c r="L128" s="265" t="s">
        <v>1635</v>
      </c>
      <c r="M128" s="265" t="s">
        <v>1624</v>
      </c>
      <c r="N128" s="265" t="s">
        <v>1624</v>
      </c>
      <c r="O128" s="269"/>
      <c r="P128" s="270"/>
      <c r="Q128" s="265" t="s">
        <v>327</v>
      </c>
      <c r="R128" s="265" t="s">
        <v>327</v>
      </c>
      <c r="S128" s="271">
        <f t="shared" si="3"/>
        <v>0</v>
      </c>
      <c r="T128" s="272">
        <v>0</v>
      </c>
      <c r="U128" s="273" t="s">
        <v>51</v>
      </c>
      <c r="V128" s="272">
        <v>1</v>
      </c>
      <c r="W128" s="273" t="s">
        <v>47</v>
      </c>
      <c r="X128" s="274">
        <v>1</v>
      </c>
      <c r="Y128" s="248">
        <f t="shared" si="4"/>
        <v>17.52</v>
      </c>
      <c r="Z128" s="275">
        <f t="shared" si="5"/>
        <v>17.52</v>
      </c>
      <c r="AA128" s="247"/>
      <c r="AB128" s="250"/>
      <c r="AC128" s="250"/>
      <c r="AD128" s="250"/>
      <c r="AE128" s="250"/>
    </row>
    <row r="129" spans="1:31" s="251" customFormat="1" ht="14.25" x14ac:dyDescent="0.2">
      <c r="A129" s="265" t="s">
        <v>37</v>
      </c>
      <c r="B129" s="265" t="s">
        <v>37</v>
      </c>
      <c r="C129" s="265" t="s">
        <v>308</v>
      </c>
      <c r="D129" s="265" t="s">
        <v>309</v>
      </c>
      <c r="E129" s="265" t="s">
        <v>111</v>
      </c>
      <c r="F129" s="266" t="s">
        <v>1636</v>
      </c>
      <c r="G129" s="267"/>
      <c r="H129" s="268" t="s">
        <v>41</v>
      </c>
      <c r="I129" s="265" t="s">
        <v>42</v>
      </c>
      <c r="J129" s="265" t="s">
        <v>73</v>
      </c>
      <c r="K129" s="265" t="s">
        <v>42</v>
      </c>
      <c r="L129" s="265" t="s">
        <v>423</v>
      </c>
      <c r="M129" s="265" t="s">
        <v>1624</v>
      </c>
      <c r="N129" s="265" t="s">
        <v>1624</v>
      </c>
      <c r="O129" s="269"/>
      <c r="P129" s="270"/>
      <c r="Q129" s="265" t="s">
        <v>327</v>
      </c>
      <c r="R129" s="265" t="s">
        <v>327</v>
      </c>
      <c r="S129" s="271">
        <f t="shared" si="3"/>
        <v>0</v>
      </c>
      <c r="T129" s="272">
        <v>0</v>
      </c>
      <c r="U129" s="273" t="s">
        <v>51</v>
      </c>
      <c r="V129" s="272">
        <v>1</v>
      </c>
      <c r="W129" s="273" t="s">
        <v>47</v>
      </c>
      <c r="X129" s="274">
        <v>1</v>
      </c>
      <c r="Y129" s="248">
        <f t="shared" si="4"/>
        <v>17.52</v>
      </c>
      <c r="Z129" s="275">
        <f t="shared" si="5"/>
        <v>17.52</v>
      </c>
      <c r="AA129" s="247"/>
      <c r="AB129" s="250"/>
      <c r="AC129" s="250"/>
      <c r="AD129" s="250"/>
      <c r="AE129" s="250"/>
    </row>
    <row r="130" spans="1:31" s="251" customFormat="1" ht="14.25" x14ac:dyDescent="0.2">
      <c r="A130" s="265" t="s">
        <v>37</v>
      </c>
      <c r="B130" s="265" t="s">
        <v>37</v>
      </c>
      <c r="C130" s="265" t="s">
        <v>1637</v>
      </c>
      <c r="D130" s="265" t="s">
        <v>1638</v>
      </c>
      <c r="E130" s="265" t="s">
        <v>111</v>
      </c>
      <c r="F130" s="266" t="s">
        <v>1639</v>
      </c>
      <c r="G130" s="267"/>
      <c r="H130" s="268" t="s">
        <v>41</v>
      </c>
      <c r="I130" s="265" t="s">
        <v>42</v>
      </c>
      <c r="J130" s="265" t="s">
        <v>43</v>
      </c>
      <c r="K130" s="265" t="s">
        <v>42</v>
      </c>
      <c r="L130" s="265" t="s">
        <v>468</v>
      </c>
      <c r="M130" s="265" t="s">
        <v>1478</v>
      </c>
      <c r="N130" s="265" t="s">
        <v>1478</v>
      </c>
      <c r="O130" s="269"/>
      <c r="P130" s="270"/>
      <c r="Q130" s="265" t="s">
        <v>327</v>
      </c>
      <c r="R130" s="265" t="s">
        <v>327</v>
      </c>
      <c r="S130" s="271">
        <f t="shared" si="3"/>
        <v>0</v>
      </c>
      <c r="T130" s="272">
        <v>0</v>
      </c>
      <c r="U130" s="273" t="s">
        <v>51</v>
      </c>
      <c r="V130" s="272">
        <v>1</v>
      </c>
      <c r="W130" s="273" t="s">
        <v>47</v>
      </c>
      <c r="X130" s="274">
        <v>1</v>
      </c>
      <c r="Y130" s="248">
        <f t="shared" si="4"/>
        <v>17.52</v>
      </c>
      <c r="Z130" s="275">
        <f t="shared" si="5"/>
        <v>17.52</v>
      </c>
      <c r="AA130" s="247"/>
      <c r="AB130" s="250"/>
      <c r="AC130" s="250"/>
      <c r="AD130" s="250"/>
      <c r="AE130" s="250"/>
    </row>
    <row r="131" spans="1:31" s="251" customFormat="1" ht="14.25" x14ac:dyDescent="0.2">
      <c r="A131" s="265" t="s">
        <v>37</v>
      </c>
      <c r="B131" s="265" t="s">
        <v>37</v>
      </c>
      <c r="C131" s="265" t="s">
        <v>1637</v>
      </c>
      <c r="D131" s="265" t="s">
        <v>1638</v>
      </c>
      <c r="E131" s="265" t="s">
        <v>111</v>
      </c>
      <c r="F131" s="266" t="s">
        <v>1639</v>
      </c>
      <c r="G131" s="267"/>
      <c r="H131" s="268" t="s">
        <v>41</v>
      </c>
      <c r="I131" s="265" t="s">
        <v>42</v>
      </c>
      <c r="J131" s="265" t="s">
        <v>300</v>
      </c>
      <c r="K131" s="265" t="s">
        <v>42</v>
      </c>
      <c r="L131" s="265" t="s">
        <v>468</v>
      </c>
      <c r="M131" s="265" t="s">
        <v>1496</v>
      </c>
      <c r="N131" s="265" t="s">
        <v>1496</v>
      </c>
      <c r="O131" s="269"/>
      <c r="P131" s="270"/>
      <c r="Q131" s="265" t="s">
        <v>327</v>
      </c>
      <c r="R131" s="265" t="s">
        <v>327</v>
      </c>
      <c r="S131" s="271">
        <f t="shared" si="3"/>
        <v>0</v>
      </c>
      <c r="T131" s="272">
        <v>0</v>
      </c>
      <c r="U131" s="273" t="s">
        <v>51</v>
      </c>
      <c r="V131" s="272">
        <v>1</v>
      </c>
      <c r="W131" s="273" t="s">
        <v>47</v>
      </c>
      <c r="X131" s="274">
        <v>1</v>
      </c>
      <c r="Y131" s="248">
        <f t="shared" si="4"/>
        <v>17.52</v>
      </c>
      <c r="Z131" s="275">
        <f t="shared" si="5"/>
        <v>17.52</v>
      </c>
      <c r="AA131" s="247"/>
      <c r="AB131" s="250"/>
      <c r="AC131" s="250"/>
      <c r="AD131" s="250"/>
      <c r="AE131" s="250"/>
    </row>
    <row r="132" spans="1:31" s="251" customFormat="1" ht="14.25" x14ac:dyDescent="0.2">
      <c r="A132" s="265" t="s">
        <v>37</v>
      </c>
      <c r="B132" s="265" t="s">
        <v>37</v>
      </c>
      <c r="C132" s="265" t="s">
        <v>383</v>
      </c>
      <c r="D132" s="265" t="s">
        <v>384</v>
      </c>
      <c r="E132" s="265" t="s">
        <v>111</v>
      </c>
      <c r="F132" s="266" t="s">
        <v>1640</v>
      </c>
      <c r="G132" s="267"/>
      <c r="H132" s="268" t="s">
        <v>41</v>
      </c>
      <c r="I132" s="265" t="s">
        <v>42</v>
      </c>
      <c r="J132" s="265" t="s">
        <v>43</v>
      </c>
      <c r="K132" s="265" t="s">
        <v>42</v>
      </c>
      <c r="L132" s="265" t="s">
        <v>136</v>
      </c>
      <c r="M132" s="265" t="s">
        <v>1436</v>
      </c>
      <c r="N132" s="265" t="s">
        <v>1436</v>
      </c>
      <c r="O132" s="269"/>
      <c r="P132" s="270"/>
      <c r="Q132" s="265" t="s">
        <v>327</v>
      </c>
      <c r="R132" s="265" t="s">
        <v>327</v>
      </c>
      <c r="S132" s="271">
        <f t="shared" si="3"/>
        <v>0</v>
      </c>
      <c r="T132" s="272">
        <v>0</v>
      </c>
      <c r="U132" s="273" t="s">
        <v>51</v>
      </c>
      <c r="V132" s="272">
        <v>1</v>
      </c>
      <c r="W132" s="273" t="s">
        <v>47</v>
      </c>
      <c r="X132" s="274">
        <v>1</v>
      </c>
      <c r="Y132" s="248">
        <f t="shared" si="4"/>
        <v>17.52</v>
      </c>
      <c r="Z132" s="275">
        <f t="shared" si="5"/>
        <v>17.52</v>
      </c>
      <c r="AA132" s="247"/>
      <c r="AB132" s="250"/>
      <c r="AC132" s="250"/>
      <c r="AD132" s="250"/>
      <c r="AE132" s="250"/>
    </row>
    <row r="133" spans="1:31" s="251" customFormat="1" ht="14.25" x14ac:dyDescent="0.2">
      <c r="A133" s="265" t="s">
        <v>37</v>
      </c>
      <c r="B133" s="265" t="s">
        <v>37</v>
      </c>
      <c r="C133" s="265" t="s">
        <v>874</v>
      </c>
      <c r="D133" s="265" t="s">
        <v>875</v>
      </c>
      <c r="E133" s="265" t="s">
        <v>111</v>
      </c>
      <c r="F133" s="266" t="s">
        <v>1641</v>
      </c>
      <c r="G133" s="267"/>
      <c r="H133" s="268" t="s">
        <v>41</v>
      </c>
      <c r="I133" s="265" t="s">
        <v>42</v>
      </c>
      <c r="J133" s="265" t="s">
        <v>510</v>
      </c>
      <c r="K133" s="265" t="s">
        <v>42</v>
      </c>
      <c r="L133" s="265" t="s">
        <v>1642</v>
      </c>
      <c r="M133" s="265" t="s">
        <v>1439</v>
      </c>
      <c r="N133" s="265" t="s">
        <v>1624</v>
      </c>
      <c r="O133" s="269"/>
      <c r="P133" s="270"/>
      <c r="Q133" s="265" t="s">
        <v>327</v>
      </c>
      <c r="R133" s="265" t="s">
        <v>327</v>
      </c>
      <c r="S133" s="271">
        <f t="shared" si="3"/>
        <v>0</v>
      </c>
      <c r="T133" s="272">
        <v>0</v>
      </c>
      <c r="U133" s="273" t="s">
        <v>51</v>
      </c>
      <c r="V133" s="272">
        <v>3</v>
      </c>
      <c r="W133" s="273" t="s">
        <v>47</v>
      </c>
      <c r="X133" s="274">
        <v>3</v>
      </c>
      <c r="Y133" s="248">
        <f t="shared" si="4"/>
        <v>52.56</v>
      </c>
      <c r="Z133" s="275">
        <f t="shared" si="5"/>
        <v>52.56</v>
      </c>
      <c r="AA133" s="247"/>
      <c r="AB133" s="250"/>
      <c r="AC133" s="250"/>
      <c r="AD133" s="250"/>
      <c r="AE133" s="250"/>
    </row>
    <row r="134" spans="1:31" s="251" customFormat="1" ht="14.25" x14ac:dyDescent="0.2">
      <c r="A134" s="265" t="s">
        <v>37</v>
      </c>
      <c r="B134" s="265" t="s">
        <v>37</v>
      </c>
      <c r="C134" s="265" t="s">
        <v>443</v>
      </c>
      <c r="D134" s="265" t="s">
        <v>444</v>
      </c>
      <c r="E134" s="265" t="s">
        <v>39</v>
      </c>
      <c r="F134" s="266" t="s">
        <v>1643</v>
      </c>
      <c r="G134" s="267"/>
      <c r="H134" s="268" t="s">
        <v>41</v>
      </c>
      <c r="I134" s="265" t="s">
        <v>42</v>
      </c>
      <c r="J134" s="265" t="s">
        <v>510</v>
      </c>
      <c r="K134" s="265" t="s">
        <v>42</v>
      </c>
      <c r="L134" s="265" t="s">
        <v>488</v>
      </c>
      <c r="M134" s="265" t="s">
        <v>1644</v>
      </c>
      <c r="N134" s="265" t="s">
        <v>1644</v>
      </c>
      <c r="O134" s="269"/>
      <c r="P134" s="270"/>
      <c r="Q134" s="265" t="s">
        <v>327</v>
      </c>
      <c r="R134" s="265" t="s">
        <v>327</v>
      </c>
      <c r="S134" s="271">
        <f t="shared" si="3"/>
        <v>0</v>
      </c>
      <c r="T134" s="272">
        <v>0</v>
      </c>
      <c r="U134" s="273" t="s">
        <v>51</v>
      </c>
      <c r="V134" s="272">
        <v>1</v>
      </c>
      <c r="W134" s="273" t="s">
        <v>47</v>
      </c>
      <c r="X134" s="274">
        <v>1</v>
      </c>
      <c r="Y134" s="248">
        <f t="shared" si="4"/>
        <v>17.52</v>
      </c>
      <c r="Z134" s="275">
        <f t="shared" si="5"/>
        <v>17.52</v>
      </c>
      <c r="AA134" s="247"/>
      <c r="AB134" s="250"/>
      <c r="AC134" s="250"/>
      <c r="AD134" s="250"/>
      <c r="AE134" s="250"/>
    </row>
    <row r="135" spans="1:31" s="251" customFormat="1" ht="14.25" x14ac:dyDescent="0.2">
      <c r="A135" s="265" t="s">
        <v>37</v>
      </c>
      <c r="B135" s="265" t="s">
        <v>37</v>
      </c>
      <c r="C135" s="265" t="s">
        <v>383</v>
      </c>
      <c r="D135" s="265" t="s">
        <v>384</v>
      </c>
      <c r="E135" s="265" t="s">
        <v>111</v>
      </c>
      <c r="F135" s="266" t="s">
        <v>1645</v>
      </c>
      <c r="G135" s="267"/>
      <c r="H135" s="268" t="s">
        <v>41</v>
      </c>
      <c r="I135" s="265" t="s">
        <v>42</v>
      </c>
      <c r="J135" s="265" t="s">
        <v>380</v>
      </c>
      <c r="K135" s="265" t="s">
        <v>42</v>
      </c>
      <c r="L135" s="265" t="s">
        <v>1646</v>
      </c>
      <c r="M135" s="265" t="s">
        <v>1380</v>
      </c>
      <c r="N135" s="265" t="s">
        <v>1348</v>
      </c>
      <c r="O135" s="269"/>
      <c r="P135" s="270"/>
      <c r="Q135" s="265" t="s">
        <v>327</v>
      </c>
      <c r="R135" s="265" t="s">
        <v>327</v>
      </c>
      <c r="S135" s="271">
        <f t="shared" si="3"/>
        <v>0</v>
      </c>
      <c r="T135" s="272">
        <v>1</v>
      </c>
      <c r="U135" s="273" t="s">
        <v>51</v>
      </c>
      <c r="V135" s="272">
        <v>1</v>
      </c>
      <c r="W135" s="273" t="s">
        <v>47</v>
      </c>
      <c r="X135" s="274">
        <v>2</v>
      </c>
      <c r="Y135" s="248">
        <f t="shared" si="4"/>
        <v>71.53</v>
      </c>
      <c r="Z135" s="275">
        <f t="shared" si="5"/>
        <v>71.53</v>
      </c>
      <c r="AA135" s="247"/>
      <c r="AB135" s="250"/>
      <c r="AC135" s="250"/>
      <c r="AD135" s="250"/>
      <c r="AE135" s="250"/>
    </row>
    <row r="136" spans="1:31" s="251" customFormat="1" ht="14.25" x14ac:dyDescent="0.2">
      <c r="A136" s="265" t="s">
        <v>37</v>
      </c>
      <c r="B136" s="265" t="s">
        <v>37</v>
      </c>
      <c r="C136" s="265" t="s">
        <v>383</v>
      </c>
      <c r="D136" s="265" t="s">
        <v>384</v>
      </c>
      <c r="E136" s="265" t="s">
        <v>111</v>
      </c>
      <c r="F136" s="266" t="s">
        <v>1645</v>
      </c>
      <c r="G136" s="267"/>
      <c r="H136" s="268" t="s">
        <v>41</v>
      </c>
      <c r="I136" s="265" t="s">
        <v>42</v>
      </c>
      <c r="J136" s="265" t="s">
        <v>234</v>
      </c>
      <c r="K136" s="265" t="s">
        <v>42</v>
      </c>
      <c r="L136" s="265" t="s">
        <v>1647</v>
      </c>
      <c r="M136" s="265" t="s">
        <v>1277</v>
      </c>
      <c r="N136" s="265" t="s">
        <v>1315</v>
      </c>
      <c r="O136" s="269"/>
      <c r="P136" s="270"/>
      <c r="Q136" s="265" t="s">
        <v>327</v>
      </c>
      <c r="R136" s="265" t="s">
        <v>327</v>
      </c>
      <c r="S136" s="271">
        <f t="shared" ref="S136:S188" si="6">Q136+R136</f>
        <v>0</v>
      </c>
      <c r="T136" s="272">
        <v>1</v>
      </c>
      <c r="U136" s="273" t="s">
        <v>51</v>
      </c>
      <c r="V136" s="272">
        <v>2</v>
      </c>
      <c r="W136" s="273" t="s">
        <v>47</v>
      </c>
      <c r="X136" s="274">
        <v>3</v>
      </c>
      <c r="Y136" s="248">
        <f t="shared" ref="Y136:Y188" si="7">(T136*U136)+(V136*W136)</f>
        <v>89.05</v>
      </c>
      <c r="Z136" s="275">
        <f t="shared" ref="Z136:Z188" si="8">S136+Y136</f>
        <v>89.05</v>
      </c>
      <c r="AA136" s="247"/>
      <c r="AB136" s="250"/>
      <c r="AC136" s="250"/>
      <c r="AD136" s="250"/>
      <c r="AE136" s="250"/>
    </row>
    <row r="137" spans="1:31" s="251" customFormat="1" ht="14.25" x14ac:dyDescent="0.2">
      <c r="A137" s="265" t="s">
        <v>37</v>
      </c>
      <c r="B137" s="265" t="s">
        <v>37</v>
      </c>
      <c r="C137" s="265" t="s">
        <v>180</v>
      </c>
      <c r="D137" s="265" t="s">
        <v>181</v>
      </c>
      <c r="E137" s="265" t="s">
        <v>111</v>
      </c>
      <c r="F137" s="266" t="s">
        <v>1648</v>
      </c>
      <c r="G137" s="267"/>
      <c r="H137" s="268" t="s">
        <v>41</v>
      </c>
      <c r="I137" s="265" t="s">
        <v>42</v>
      </c>
      <c r="J137" s="265" t="s">
        <v>43</v>
      </c>
      <c r="K137" s="265" t="s">
        <v>42</v>
      </c>
      <c r="L137" s="265" t="s">
        <v>65</v>
      </c>
      <c r="M137" s="265" t="s">
        <v>1277</v>
      </c>
      <c r="N137" s="265" t="s">
        <v>1277</v>
      </c>
      <c r="O137" s="269"/>
      <c r="P137" s="270"/>
      <c r="Q137" s="265" t="s">
        <v>327</v>
      </c>
      <c r="R137" s="265" t="s">
        <v>327</v>
      </c>
      <c r="S137" s="271">
        <f t="shared" si="6"/>
        <v>0</v>
      </c>
      <c r="T137" s="272">
        <v>0</v>
      </c>
      <c r="U137" s="273" t="s">
        <v>51</v>
      </c>
      <c r="V137" s="272">
        <v>1</v>
      </c>
      <c r="W137" s="273" t="s">
        <v>47</v>
      </c>
      <c r="X137" s="274">
        <v>1</v>
      </c>
      <c r="Y137" s="248">
        <f t="shared" si="7"/>
        <v>17.52</v>
      </c>
      <c r="Z137" s="275">
        <f t="shared" si="8"/>
        <v>17.52</v>
      </c>
      <c r="AA137" s="247"/>
      <c r="AB137" s="250"/>
      <c r="AC137" s="250"/>
      <c r="AD137" s="250"/>
      <c r="AE137" s="250"/>
    </row>
    <row r="138" spans="1:31" s="251" customFormat="1" ht="14.25" x14ac:dyDescent="0.2">
      <c r="A138" s="265" t="s">
        <v>37</v>
      </c>
      <c r="B138" s="265" t="s">
        <v>37</v>
      </c>
      <c r="C138" s="265" t="s">
        <v>278</v>
      </c>
      <c r="D138" s="265" t="s">
        <v>279</v>
      </c>
      <c r="E138" s="265" t="s">
        <v>39</v>
      </c>
      <c r="F138" s="266" t="s">
        <v>112</v>
      </c>
      <c r="G138" s="267"/>
      <c r="H138" s="268" t="s">
        <v>41</v>
      </c>
      <c r="I138" s="265" t="s">
        <v>42</v>
      </c>
      <c r="J138" s="265" t="s">
        <v>43</v>
      </c>
      <c r="K138" s="265" t="s">
        <v>42</v>
      </c>
      <c r="L138" s="265" t="s">
        <v>1649</v>
      </c>
      <c r="M138" s="265" t="s">
        <v>1573</v>
      </c>
      <c r="N138" s="265" t="s">
        <v>1650</v>
      </c>
      <c r="O138" s="269"/>
      <c r="P138" s="270"/>
      <c r="Q138" s="265" t="s">
        <v>327</v>
      </c>
      <c r="R138" s="265" t="s">
        <v>327</v>
      </c>
      <c r="S138" s="271">
        <f t="shared" si="6"/>
        <v>0</v>
      </c>
      <c r="T138" s="272">
        <v>0</v>
      </c>
      <c r="U138" s="273" t="s">
        <v>51</v>
      </c>
      <c r="V138" s="272">
        <v>4</v>
      </c>
      <c r="W138" s="273" t="s">
        <v>47</v>
      </c>
      <c r="X138" s="274">
        <v>4</v>
      </c>
      <c r="Y138" s="248">
        <f t="shared" si="7"/>
        <v>70.08</v>
      </c>
      <c r="Z138" s="275">
        <f t="shared" si="8"/>
        <v>70.08</v>
      </c>
      <c r="AA138" s="247"/>
      <c r="AB138" s="250"/>
      <c r="AC138" s="250"/>
      <c r="AD138" s="250"/>
      <c r="AE138" s="250"/>
    </row>
    <row r="139" spans="1:31" s="251" customFormat="1" ht="14.25" x14ac:dyDescent="0.2">
      <c r="A139" s="265" t="s">
        <v>37</v>
      </c>
      <c r="B139" s="265" t="s">
        <v>37</v>
      </c>
      <c r="C139" s="265" t="s">
        <v>655</v>
      </c>
      <c r="D139" s="265" t="s">
        <v>840</v>
      </c>
      <c r="E139" s="265" t="s">
        <v>39</v>
      </c>
      <c r="F139" s="266" t="s">
        <v>174</v>
      </c>
      <c r="G139" s="267"/>
      <c r="H139" s="268" t="s">
        <v>41</v>
      </c>
      <c r="I139" s="265" t="s">
        <v>42</v>
      </c>
      <c r="J139" s="265" t="s">
        <v>43</v>
      </c>
      <c r="K139" s="265" t="s">
        <v>42</v>
      </c>
      <c r="L139" s="265" t="s">
        <v>888</v>
      </c>
      <c r="M139" s="265" t="s">
        <v>1644</v>
      </c>
      <c r="N139" s="265" t="s">
        <v>1644</v>
      </c>
      <c r="O139" s="269"/>
      <c r="P139" s="270"/>
      <c r="Q139" s="265" t="s">
        <v>327</v>
      </c>
      <c r="R139" s="265" t="s">
        <v>327</v>
      </c>
      <c r="S139" s="271">
        <f t="shared" si="6"/>
        <v>0</v>
      </c>
      <c r="T139" s="272">
        <v>0</v>
      </c>
      <c r="U139" s="273" t="s">
        <v>51</v>
      </c>
      <c r="V139" s="272">
        <v>1</v>
      </c>
      <c r="W139" s="273" t="s">
        <v>47</v>
      </c>
      <c r="X139" s="274">
        <v>1</v>
      </c>
      <c r="Y139" s="248">
        <f t="shared" si="7"/>
        <v>17.52</v>
      </c>
      <c r="Z139" s="275">
        <f t="shared" si="8"/>
        <v>17.52</v>
      </c>
      <c r="AA139" s="247"/>
      <c r="AB139" s="250"/>
      <c r="AC139" s="250"/>
      <c r="AD139" s="250"/>
      <c r="AE139" s="250"/>
    </row>
    <row r="140" spans="1:31" s="251" customFormat="1" ht="14.25" x14ac:dyDescent="0.2">
      <c r="A140" s="265" t="s">
        <v>37</v>
      </c>
      <c r="B140" s="265" t="s">
        <v>37</v>
      </c>
      <c r="C140" s="265" t="s">
        <v>359</v>
      </c>
      <c r="D140" s="265" t="s">
        <v>360</v>
      </c>
      <c r="E140" s="265" t="s">
        <v>111</v>
      </c>
      <c r="F140" s="266" t="s">
        <v>490</v>
      </c>
      <c r="G140" s="267"/>
      <c r="H140" s="268" t="s">
        <v>41</v>
      </c>
      <c r="I140" s="265" t="s">
        <v>42</v>
      </c>
      <c r="J140" s="265" t="s">
        <v>43</v>
      </c>
      <c r="K140" s="265" t="s">
        <v>42</v>
      </c>
      <c r="L140" s="265" t="s">
        <v>1069</v>
      </c>
      <c r="M140" s="265" t="s">
        <v>1590</v>
      </c>
      <c r="N140" s="265" t="s">
        <v>1590</v>
      </c>
      <c r="O140" s="269"/>
      <c r="P140" s="270"/>
      <c r="Q140" s="265" t="s">
        <v>327</v>
      </c>
      <c r="R140" s="265" t="s">
        <v>327</v>
      </c>
      <c r="S140" s="271">
        <f t="shared" si="6"/>
        <v>0</v>
      </c>
      <c r="T140" s="272">
        <v>0</v>
      </c>
      <c r="U140" s="273" t="s">
        <v>51</v>
      </c>
      <c r="V140" s="272">
        <v>1</v>
      </c>
      <c r="W140" s="273" t="s">
        <v>47</v>
      </c>
      <c r="X140" s="274">
        <v>1</v>
      </c>
      <c r="Y140" s="248">
        <f t="shared" si="7"/>
        <v>17.52</v>
      </c>
      <c r="Z140" s="275">
        <f t="shared" si="8"/>
        <v>17.52</v>
      </c>
      <c r="AA140" s="247"/>
      <c r="AB140" s="250"/>
      <c r="AC140" s="250"/>
      <c r="AD140" s="250"/>
      <c r="AE140" s="250"/>
    </row>
    <row r="141" spans="1:31" s="251" customFormat="1" ht="14.25" x14ac:dyDescent="0.2">
      <c r="A141" s="265" t="s">
        <v>37</v>
      </c>
      <c r="B141" s="265" t="s">
        <v>37</v>
      </c>
      <c r="C141" s="265" t="s">
        <v>359</v>
      </c>
      <c r="D141" s="265" t="s">
        <v>360</v>
      </c>
      <c r="E141" s="265" t="s">
        <v>111</v>
      </c>
      <c r="F141" s="266" t="s">
        <v>1456</v>
      </c>
      <c r="G141" s="267"/>
      <c r="H141" s="268" t="s">
        <v>41</v>
      </c>
      <c r="I141" s="265" t="s">
        <v>42</v>
      </c>
      <c r="J141" s="265" t="s">
        <v>43</v>
      </c>
      <c r="K141" s="265" t="s">
        <v>42</v>
      </c>
      <c r="L141" s="265" t="s">
        <v>75</v>
      </c>
      <c r="M141" s="265" t="s">
        <v>1644</v>
      </c>
      <c r="N141" s="265" t="s">
        <v>1644</v>
      </c>
      <c r="O141" s="269"/>
      <c r="P141" s="270"/>
      <c r="Q141" s="265" t="s">
        <v>327</v>
      </c>
      <c r="R141" s="265" t="s">
        <v>327</v>
      </c>
      <c r="S141" s="271">
        <f t="shared" si="6"/>
        <v>0</v>
      </c>
      <c r="T141" s="272">
        <v>0</v>
      </c>
      <c r="U141" s="273" t="s">
        <v>51</v>
      </c>
      <c r="V141" s="272">
        <v>1</v>
      </c>
      <c r="W141" s="273" t="s">
        <v>47</v>
      </c>
      <c r="X141" s="274">
        <v>1</v>
      </c>
      <c r="Y141" s="248">
        <f t="shared" si="7"/>
        <v>17.52</v>
      </c>
      <c r="Z141" s="275">
        <f t="shared" si="8"/>
        <v>17.52</v>
      </c>
      <c r="AA141" s="247"/>
      <c r="AB141" s="250"/>
      <c r="AC141" s="250"/>
      <c r="AD141" s="250"/>
      <c r="AE141" s="250"/>
    </row>
    <row r="142" spans="1:31" s="251" customFormat="1" ht="14.25" x14ac:dyDescent="0.2">
      <c r="A142" s="265" t="s">
        <v>37</v>
      </c>
      <c r="B142" s="265" t="s">
        <v>37</v>
      </c>
      <c r="C142" s="265" t="s">
        <v>224</v>
      </c>
      <c r="D142" s="265" t="s">
        <v>225</v>
      </c>
      <c r="E142" s="265" t="s">
        <v>39</v>
      </c>
      <c r="F142" s="266" t="s">
        <v>112</v>
      </c>
      <c r="G142" s="267"/>
      <c r="H142" s="268" t="s">
        <v>41</v>
      </c>
      <c r="I142" s="265" t="s">
        <v>42</v>
      </c>
      <c r="J142" s="265" t="s">
        <v>43</v>
      </c>
      <c r="K142" s="265" t="s">
        <v>42</v>
      </c>
      <c r="L142" s="265" t="s">
        <v>1649</v>
      </c>
      <c r="M142" s="265" t="s">
        <v>1573</v>
      </c>
      <c r="N142" s="265" t="s">
        <v>1650</v>
      </c>
      <c r="O142" s="269"/>
      <c r="P142" s="270"/>
      <c r="Q142" s="265" t="s">
        <v>327</v>
      </c>
      <c r="R142" s="265" t="s">
        <v>327</v>
      </c>
      <c r="S142" s="271">
        <f t="shared" si="6"/>
        <v>0</v>
      </c>
      <c r="T142" s="272">
        <v>0</v>
      </c>
      <c r="U142" s="273" t="s">
        <v>51</v>
      </c>
      <c r="V142" s="272">
        <v>4</v>
      </c>
      <c r="W142" s="273" t="s">
        <v>47</v>
      </c>
      <c r="X142" s="274">
        <v>4</v>
      </c>
      <c r="Y142" s="248">
        <f t="shared" si="7"/>
        <v>70.08</v>
      </c>
      <c r="Z142" s="275">
        <f t="shared" si="8"/>
        <v>70.08</v>
      </c>
      <c r="AA142" s="247"/>
      <c r="AB142" s="250"/>
      <c r="AC142" s="250"/>
      <c r="AD142" s="250"/>
      <c r="AE142" s="250"/>
    </row>
    <row r="143" spans="1:31" s="251" customFormat="1" ht="14.25" x14ac:dyDescent="0.2">
      <c r="A143" s="265" t="s">
        <v>37</v>
      </c>
      <c r="B143" s="265" t="s">
        <v>37</v>
      </c>
      <c r="C143" s="265" t="s">
        <v>163</v>
      </c>
      <c r="D143" s="265" t="s">
        <v>164</v>
      </c>
      <c r="E143" s="265" t="s">
        <v>111</v>
      </c>
      <c r="F143" s="266" t="s">
        <v>112</v>
      </c>
      <c r="G143" s="267"/>
      <c r="H143" s="268" t="s">
        <v>41</v>
      </c>
      <c r="I143" s="265" t="s">
        <v>42</v>
      </c>
      <c r="J143" s="265" t="s">
        <v>43</v>
      </c>
      <c r="K143" s="265" t="s">
        <v>42</v>
      </c>
      <c r="L143" s="265" t="s">
        <v>1651</v>
      </c>
      <c r="M143" s="265" t="s">
        <v>1573</v>
      </c>
      <c r="N143" s="265" t="s">
        <v>1574</v>
      </c>
      <c r="O143" s="269"/>
      <c r="P143" s="270"/>
      <c r="Q143" s="265" t="s">
        <v>327</v>
      </c>
      <c r="R143" s="265" t="s">
        <v>327</v>
      </c>
      <c r="S143" s="271">
        <f t="shared" si="6"/>
        <v>0</v>
      </c>
      <c r="T143" s="272">
        <v>0</v>
      </c>
      <c r="U143" s="273" t="s">
        <v>51</v>
      </c>
      <c r="V143" s="272">
        <v>5</v>
      </c>
      <c r="W143" s="273" t="s">
        <v>47</v>
      </c>
      <c r="X143" s="274">
        <v>5</v>
      </c>
      <c r="Y143" s="248">
        <f t="shared" si="7"/>
        <v>87.6</v>
      </c>
      <c r="Z143" s="275">
        <f t="shared" si="8"/>
        <v>87.6</v>
      </c>
      <c r="AA143" s="247"/>
      <c r="AB143" s="250"/>
      <c r="AC143" s="250"/>
      <c r="AD143" s="250"/>
      <c r="AE143" s="250"/>
    </row>
    <row r="144" spans="1:31" s="251" customFormat="1" ht="14.25" x14ac:dyDescent="0.2">
      <c r="A144" s="265" t="s">
        <v>37</v>
      </c>
      <c r="B144" s="265" t="s">
        <v>37</v>
      </c>
      <c r="C144" s="265" t="s">
        <v>167</v>
      </c>
      <c r="D144" s="265" t="s">
        <v>168</v>
      </c>
      <c r="E144" s="265" t="s">
        <v>111</v>
      </c>
      <c r="F144" s="266" t="s">
        <v>112</v>
      </c>
      <c r="G144" s="267"/>
      <c r="H144" s="268" t="s">
        <v>41</v>
      </c>
      <c r="I144" s="265" t="s">
        <v>42</v>
      </c>
      <c r="J144" s="265" t="s">
        <v>43</v>
      </c>
      <c r="K144" s="265" t="s">
        <v>42</v>
      </c>
      <c r="L144" s="265" t="s">
        <v>1651</v>
      </c>
      <c r="M144" s="265" t="s">
        <v>1573</v>
      </c>
      <c r="N144" s="265" t="s">
        <v>1574</v>
      </c>
      <c r="O144" s="269"/>
      <c r="P144" s="270"/>
      <c r="Q144" s="265" t="s">
        <v>327</v>
      </c>
      <c r="R144" s="265" t="s">
        <v>327</v>
      </c>
      <c r="S144" s="271">
        <f t="shared" si="6"/>
        <v>0</v>
      </c>
      <c r="T144" s="272">
        <v>0</v>
      </c>
      <c r="U144" s="273" t="s">
        <v>51</v>
      </c>
      <c r="V144" s="272">
        <v>5</v>
      </c>
      <c r="W144" s="273" t="s">
        <v>47</v>
      </c>
      <c r="X144" s="274">
        <v>5</v>
      </c>
      <c r="Y144" s="248">
        <f t="shared" si="7"/>
        <v>87.6</v>
      </c>
      <c r="Z144" s="275">
        <f t="shared" si="8"/>
        <v>87.6</v>
      </c>
      <c r="AA144" s="247"/>
      <c r="AB144" s="250"/>
      <c r="AC144" s="250"/>
      <c r="AD144" s="250"/>
      <c r="AE144" s="250"/>
    </row>
    <row r="145" spans="1:31" s="251" customFormat="1" ht="14.25" x14ac:dyDescent="0.2">
      <c r="A145" s="265" t="s">
        <v>37</v>
      </c>
      <c r="B145" s="265" t="s">
        <v>37</v>
      </c>
      <c r="C145" s="265" t="s">
        <v>221</v>
      </c>
      <c r="D145" s="265" t="s">
        <v>222</v>
      </c>
      <c r="E145" s="265" t="s">
        <v>39</v>
      </c>
      <c r="F145" s="266" t="s">
        <v>174</v>
      </c>
      <c r="G145" s="267"/>
      <c r="H145" s="268" t="s">
        <v>41</v>
      </c>
      <c r="I145" s="265" t="s">
        <v>42</v>
      </c>
      <c r="J145" s="265" t="s">
        <v>43</v>
      </c>
      <c r="K145" s="265" t="s">
        <v>42</v>
      </c>
      <c r="L145" s="265" t="s">
        <v>511</v>
      </c>
      <c r="M145" s="265" t="s">
        <v>1624</v>
      </c>
      <c r="N145" s="265" t="s">
        <v>1624</v>
      </c>
      <c r="O145" s="269"/>
      <c r="P145" s="270"/>
      <c r="Q145" s="265" t="s">
        <v>327</v>
      </c>
      <c r="R145" s="265" t="s">
        <v>327</v>
      </c>
      <c r="S145" s="271">
        <f t="shared" si="6"/>
        <v>0</v>
      </c>
      <c r="T145" s="272">
        <v>0</v>
      </c>
      <c r="U145" s="273" t="s">
        <v>51</v>
      </c>
      <c r="V145" s="272">
        <v>1</v>
      </c>
      <c r="W145" s="273" t="s">
        <v>47</v>
      </c>
      <c r="X145" s="274">
        <v>1</v>
      </c>
      <c r="Y145" s="248">
        <f t="shared" si="7"/>
        <v>17.52</v>
      </c>
      <c r="Z145" s="275">
        <f t="shared" si="8"/>
        <v>17.52</v>
      </c>
      <c r="AA145" s="247"/>
      <c r="AB145" s="250"/>
      <c r="AC145" s="250"/>
      <c r="AD145" s="250"/>
      <c r="AE145" s="250"/>
    </row>
    <row r="146" spans="1:31" s="251" customFormat="1" ht="14.25" x14ac:dyDescent="0.2">
      <c r="A146" s="265" t="s">
        <v>37</v>
      </c>
      <c r="B146" s="265" t="s">
        <v>37</v>
      </c>
      <c r="C146" s="265" t="s">
        <v>221</v>
      </c>
      <c r="D146" s="265" t="s">
        <v>222</v>
      </c>
      <c r="E146" s="265" t="s">
        <v>39</v>
      </c>
      <c r="F146" s="266" t="s">
        <v>174</v>
      </c>
      <c r="G146" s="267"/>
      <c r="H146" s="268" t="s">
        <v>41</v>
      </c>
      <c r="I146" s="265" t="s">
        <v>42</v>
      </c>
      <c r="J146" s="265" t="s">
        <v>43</v>
      </c>
      <c r="K146" s="265" t="s">
        <v>42</v>
      </c>
      <c r="L146" s="265" t="s">
        <v>626</v>
      </c>
      <c r="M146" s="265" t="s">
        <v>1574</v>
      </c>
      <c r="N146" s="265" t="s">
        <v>1574</v>
      </c>
      <c r="O146" s="269"/>
      <c r="P146" s="270"/>
      <c r="Q146" s="265" t="s">
        <v>327</v>
      </c>
      <c r="R146" s="265" t="s">
        <v>327</v>
      </c>
      <c r="S146" s="271">
        <f t="shared" si="6"/>
        <v>0</v>
      </c>
      <c r="T146" s="272">
        <v>0</v>
      </c>
      <c r="U146" s="273" t="s">
        <v>51</v>
      </c>
      <c r="V146" s="272">
        <v>1</v>
      </c>
      <c r="W146" s="273" t="s">
        <v>47</v>
      </c>
      <c r="X146" s="274">
        <v>1</v>
      </c>
      <c r="Y146" s="248">
        <f t="shared" si="7"/>
        <v>17.52</v>
      </c>
      <c r="Z146" s="275">
        <f t="shared" si="8"/>
        <v>17.52</v>
      </c>
      <c r="AA146" s="247"/>
      <c r="AB146" s="250"/>
      <c r="AC146" s="250"/>
      <c r="AD146" s="250"/>
      <c r="AE146" s="250"/>
    </row>
    <row r="147" spans="1:31" s="251" customFormat="1" ht="14.25" x14ac:dyDescent="0.2">
      <c r="A147" s="265" t="s">
        <v>37</v>
      </c>
      <c r="B147" s="265" t="s">
        <v>37</v>
      </c>
      <c r="C147" s="265" t="s">
        <v>707</v>
      </c>
      <c r="D147" s="265" t="s">
        <v>949</v>
      </c>
      <c r="E147" s="265" t="s">
        <v>39</v>
      </c>
      <c r="F147" s="266" t="s">
        <v>942</v>
      </c>
      <c r="G147" s="267"/>
      <c r="H147" s="268" t="s">
        <v>41</v>
      </c>
      <c r="I147" s="265" t="s">
        <v>42</v>
      </c>
      <c r="J147" s="265" t="s">
        <v>43</v>
      </c>
      <c r="K147" s="265" t="s">
        <v>42</v>
      </c>
      <c r="L147" s="265" t="s">
        <v>943</v>
      </c>
      <c r="M147" s="265" t="s">
        <v>1581</v>
      </c>
      <c r="N147" s="265" t="s">
        <v>1581</v>
      </c>
      <c r="O147" s="269"/>
      <c r="P147" s="270"/>
      <c r="Q147" s="265" t="s">
        <v>327</v>
      </c>
      <c r="R147" s="265" t="s">
        <v>327</v>
      </c>
      <c r="S147" s="271">
        <f t="shared" si="6"/>
        <v>0</v>
      </c>
      <c r="T147" s="272">
        <v>0</v>
      </c>
      <c r="U147" s="273" t="s">
        <v>51</v>
      </c>
      <c r="V147" s="272">
        <v>1</v>
      </c>
      <c r="W147" s="273" t="s">
        <v>47</v>
      </c>
      <c r="X147" s="274">
        <v>1</v>
      </c>
      <c r="Y147" s="248">
        <f t="shared" si="7"/>
        <v>17.52</v>
      </c>
      <c r="Z147" s="275">
        <f t="shared" si="8"/>
        <v>17.52</v>
      </c>
      <c r="AA147" s="247"/>
      <c r="AB147" s="250"/>
      <c r="AC147" s="250"/>
      <c r="AD147" s="250"/>
      <c r="AE147" s="250"/>
    </row>
    <row r="148" spans="1:31" s="251" customFormat="1" ht="14.25" x14ac:dyDescent="0.2">
      <c r="A148" s="265" t="s">
        <v>37</v>
      </c>
      <c r="B148" s="265" t="s">
        <v>37</v>
      </c>
      <c r="C148" s="265" t="s">
        <v>725</v>
      </c>
      <c r="D148" s="265" t="s">
        <v>1052</v>
      </c>
      <c r="E148" s="265" t="s">
        <v>39</v>
      </c>
      <c r="F148" s="266" t="s">
        <v>1652</v>
      </c>
      <c r="G148" s="267"/>
      <c r="H148" s="268" t="s">
        <v>41</v>
      </c>
      <c r="I148" s="265" t="s">
        <v>42</v>
      </c>
      <c r="J148" s="265" t="s">
        <v>43</v>
      </c>
      <c r="K148" s="265" t="s">
        <v>42</v>
      </c>
      <c r="L148" s="265" t="s">
        <v>1191</v>
      </c>
      <c r="M148" s="265" t="s">
        <v>1653</v>
      </c>
      <c r="N148" s="265" t="s">
        <v>1654</v>
      </c>
      <c r="O148" s="269"/>
      <c r="P148" s="270"/>
      <c r="Q148" s="265" t="s">
        <v>327</v>
      </c>
      <c r="R148" s="265" t="s">
        <v>327</v>
      </c>
      <c r="S148" s="271">
        <f t="shared" si="6"/>
        <v>0</v>
      </c>
      <c r="T148" s="272">
        <v>6</v>
      </c>
      <c r="U148" s="273" t="s">
        <v>51</v>
      </c>
      <c r="V148" s="272">
        <v>1</v>
      </c>
      <c r="W148" s="273" t="s">
        <v>47</v>
      </c>
      <c r="X148" s="274">
        <v>7</v>
      </c>
      <c r="Y148" s="248">
        <f t="shared" si="7"/>
        <v>341.58</v>
      </c>
      <c r="Z148" s="275">
        <f t="shared" si="8"/>
        <v>341.58</v>
      </c>
      <c r="AA148" s="247"/>
      <c r="AB148" s="250"/>
      <c r="AC148" s="250"/>
      <c r="AD148" s="250"/>
      <c r="AE148" s="250"/>
    </row>
    <row r="149" spans="1:31" s="251" customFormat="1" ht="14.25" x14ac:dyDescent="0.2">
      <c r="A149" s="265" t="s">
        <v>37</v>
      </c>
      <c r="B149" s="265" t="s">
        <v>37</v>
      </c>
      <c r="C149" s="265" t="s">
        <v>306</v>
      </c>
      <c r="D149" s="265" t="s">
        <v>307</v>
      </c>
      <c r="E149" s="265" t="s">
        <v>39</v>
      </c>
      <c r="F149" s="266" t="s">
        <v>112</v>
      </c>
      <c r="G149" s="267"/>
      <c r="H149" s="268" t="s">
        <v>41</v>
      </c>
      <c r="I149" s="265" t="s">
        <v>42</v>
      </c>
      <c r="J149" s="265" t="s">
        <v>43</v>
      </c>
      <c r="K149" s="265" t="s">
        <v>42</v>
      </c>
      <c r="L149" s="265" t="s">
        <v>1655</v>
      </c>
      <c r="M149" s="265" t="s">
        <v>1573</v>
      </c>
      <c r="N149" s="265" t="s">
        <v>1644</v>
      </c>
      <c r="O149" s="269"/>
      <c r="P149" s="270"/>
      <c r="Q149" s="265" t="s">
        <v>327</v>
      </c>
      <c r="R149" s="265" t="s">
        <v>327</v>
      </c>
      <c r="S149" s="271">
        <f t="shared" si="6"/>
        <v>0</v>
      </c>
      <c r="T149" s="272">
        <v>0</v>
      </c>
      <c r="U149" s="273" t="s">
        <v>51</v>
      </c>
      <c r="V149" s="272">
        <v>3</v>
      </c>
      <c r="W149" s="273" t="s">
        <v>47</v>
      </c>
      <c r="X149" s="274">
        <v>3</v>
      </c>
      <c r="Y149" s="248">
        <f t="shared" si="7"/>
        <v>52.56</v>
      </c>
      <c r="Z149" s="275">
        <f t="shared" si="8"/>
        <v>52.56</v>
      </c>
      <c r="AA149" s="247"/>
      <c r="AB149" s="250"/>
      <c r="AC149" s="250"/>
      <c r="AD149" s="250"/>
      <c r="AE149" s="250"/>
    </row>
    <row r="150" spans="1:31" s="251" customFormat="1" ht="14.25" x14ac:dyDescent="0.2">
      <c r="A150" s="265" t="s">
        <v>37</v>
      </c>
      <c r="B150" s="265" t="s">
        <v>37</v>
      </c>
      <c r="C150" s="265" t="s">
        <v>714</v>
      </c>
      <c r="D150" s="265" t="s">
        <v>1270</v>
      </c>
      <c r="E150" s="265" t="s">
        <v>111</v>
      </c>
      <c r="F150" s="266" t="s">
        <v>1656</v>
      </c>
      <c r="G150" s="267"/>
      <c r="H150" s="268" t="s">
        <v>41</v>
      </c>
      <c r="I150" s="265" t="s">
        <v>42</v>
      </c>
      <c r="J150" s="265" t="s">
        <v>632</v>
      </c>
      <c r="K150" s="265" t="s">
        <v>42</v>
      </c>
      <c r="L150" s="265" t="s">
        <v>1657</v>
      </c>
      <c r="M150" s="265" t="s">
        <v>1644</v>
      </c>
      <c r="N150" s="265" t="s">
        <v>1644</v>
      </c>
      <c r="O150" s="269"/>
      <c r="P150" s="270"/>
      <c r="Q150" s="265" t="s">
        <v>327</v>
      </c>
      <c r="R150" s="265" t="s">
        <v>327</v>
      </c>
      <c r="S150" s="271">
        <f t="shared" si="6"/>
        <v>0</v>
      </c>
      <c r="T150" s="272">
        <v>0</v>
      </c>
      <c r="U150" s="273" t="s">
        <v>51</v>
      </c>
      <c r="V150" s="272">
        <v>1</v>
      </c>
      <c r="W150" s="273" t="s">
        <v>47</v>
      </c>
      <c r="X150" s="274">
        <v>1</v>
      </c>
      <c r="Y150" s="248">
        <f t="shared" si="7"/>
        <v>17.52</v>
      </c>
      <c r="Z150" s="275">
        <f t="shared" si="8"/>
        <v>17.52</v>
      </c>
      <c r="AA150" s="247"/>
      <c r="AB150" s="250"/>
      <c r="AC150" s="250"/>
      <c r="AD150" s="250"/>
      <c r="AE150" s="250"/>
    </row>
    <row r="151" spans="1:31" s="251" customFormat="1" ht="14.25" x14ac:dyDescent="0.2">
      <c r="A151" s="265" t="s">
        <v>37</v>
      </c>
      <c r="B151" s="265" t="s">
        <v>37</v>
      </c>
      <c r="C151" s="265" t="s">
        <v>739</v>
      </c>
      <c r="D151" s="265" t="s">
        <v>1146</v>
      </c>
      <c r="E151" s="265" t="s">
        <v>39</v>
      </c>
      <c r="F151" s="266" t="s">
        <v>1658</v>
      </c>
      <c r="G151" s="267"/>
      <c r="H151" s="268" t="s">
        <v>41</v>
      </c>
      <c r="I151" s="265" t="s">
        <v>42</v>
      </c>
      <c r="J151" s="265" t="s">
        <v>43</v>
      </c>
      <c r="K151" s="265" t="s">
        <v>1659</v>
      </c>
      <c r="L151" s="265" t="s">
        <v>59</v>
      </c>
      <c r="M151" s="265" t="s">
        <v>1574</v>
      </c>
      <c r="N151" s="265" t="s">
        <v>1574</v>
      </c>
      <c r="O151" s="269"/>
      <c r="P151" s="270"/>
      <c r="Q151" s="265" t="s">
        <v>327</v>
      </c>
      <c r="R151" s="265" t="s">
        <v>327</v>
      </c>
      <c r="S151" s="271">
        <f t="shared" si="6"/>
        <v>0</v>
      </c>
      <c r="T151" s="272">
        <v>0</v>
      </c>
      <c r="U151" s="273" t="s">
        <v>51</v>
      </c>
      <c r="V151" s="272">
        <v>1</v>
      </c>
      <c r="W151" s="273" t="s">
        <v>47</v>
      </c>
      <c r="X151" s="274">
        <v>1</v>
      </c>
      <c r="Y151" s="248">
        <f t="shared" si="7"/>
        <v>17.52</v>
      </c>
      <c r="Z151" s="275">
        <f t="shared" si="8"/>
        <v>17.52</v>
      </c>
      <c r="AA151" s="247"/>
      <c r="AB151" s="250"/>
      <c r="AC151" s="250"/>
      <c r="AD151" s="250"/>
      <c r="AE151" s="250"/>
    </row>
    <row r="152" spans="1:31" s="251" customFormat="1" ht="14.25" x14ac:dyDescent="0.2">
      <c r="A152" s="265" t="s">
        <v>37</v>
      </c>
      <c r="B152" s="265" t="s">
        <v>37</v>
      </c>
      <c r="C152" s="265" t="s">
        <v>802</v>
      </c>
      <c r="D152" s="265" t="s">
        <v>1001</v>
      </c>
      <c r="E152" s="265" t="s">
        <v>111</v>
      </c>
      <c r="F152" s="266" t="s">
        <v>809</v>
      </c>
      <c r="G152" s="267"/>
      <c r="H152" s="268" t="s">
        <v>41</v>
      </c>
      <c r="I152" s="265" t="s">
        <v>42</v>
      </c>
      <c r="J152" s="265" t="s">
        <v>43</v>
      </c>
      <c r="K152" s="265" t="s">
        <v>42</v>
      </c>
      <c r="L152" s="265" t="s">
        <v>766</v>
      </c>
      <c r="M152" s="265" t="s">
        <v>1574</v>
      </c>
      <c r="N152" s="265" t="s">
        <v>1574</v>
      </c>
      <c r="O152" s="269"/>
      <c r="P152" s="270"/>
      <c r="Q152" s="265" t="s">
        <v>327</v>
      </c>
      <c r="R152" s="265" t="s">
        <v>327</v>
      </c>
      <c r="S152" s="271">
        <f t="shared" si="6"/>
        <v>0</v>
      </c>
      <c r="T152" s="272">
        <v>0</v>
      </c>
      <c r="U152" s="273" t="s">
        <v>51</v>
      </c>
      <c r="V152" s="272">
        <v>1</v>
      </c>
      <c r="W152" s="273" t="s">
        <v>47</v>
      </c>
      <c r="X152" s="274">
        <v>1</v>
      </c>
      <c r="Y152" s="248">
        <f t="shared" si="7"/>
        <v>17.52</v>
      </c>
      <c r="Z152" s="275">
        <f t="shared" si="8"/>
        <v>17.52</v>
      </c>
      <c r="AA152" s="247"/>
      <c r="AB152" s="250"/>
      <c r="AC152" s="250"/>
      <c r="AD152" s="250"/>
      <c r="AE152" s="250"/>
    </row>
    <row r="153" spans="1:31" s="251" customFormat="1" ht="14.25" x14ac:dyDescent="0.2">
      <c r="A153" s="265" t="s">
        <v>37</v>
      </c>
      <c r="B153" s="265" t="s">
        <v>37</v>
      </c>
      <c r="C153" s="265" t="s">
        <v>228</v>
      </c>
      <c r="D153" s="265" t="s">
        <v>229</v>
      </c>
      <c r="E153" s="265" t="s">
        <v>39</v>
      </c>
      <c r="F153" s="266" t="s">
        <v>761</v>
      </c>
      <c r="G153" s="267"/>
      <c r="H153" s="268" t="s">
        <v>41</v>
      </c>
      <c r="I153" s="265" t="s">
        <v>42</v>
      </c>
      <c r="J153" s="265" t="s">
        <v>43</v>
      </c>
      <c r="K153" s="265" t="s">
        <v>42</v>
      </c>
      <c r="L153" s="265" t="s">
        <v>626</v>
      </c>
      <c r="M153" s="265" t="s">
        <v>1574</v>
      </c>
      <c r="N153" s="265" t="s">
        <v>1574</v>
      </c>
      <c r="O153" s="269"/>
      <c r="P153" s="270"/>
      <c r="Q153" s="265" t="s">
        <v>327</v>
      </c>
      <c r="R153" s="265" t="s">
        <v>327</v>
      </c>
      <c r="S153" s="271">
        <f t="shared" si="6"/>
        <v>0</v>
      </c>
      <c r="T153" s="272">
        <v>0</v>
      </c>
      <c r="U153" s="273" t="s">
        <v>51</v>
      </c>
      <c r="V153" s="272">
        <v>1</v>
      </c>
      <c r="W153" s="273" t="s">
        <v>47</v>
      </c>
      <c r="X153" s="274">
        <v>1</v>
      </c>
      <c r="Y153" s="248">
        <f t="shared" si="7"/>
        <v>17.52</v>
      </c>
      <c r="Z153" s="275">
        <f t="shared" si="8"/>
        <v>17.52</v>
      </c>
      <c r="AA153" s="247"/>
      <c r="AB153" s="250"/>
      <c r="AC153" s="250"/>
      <c r="AD153" s="250"/>
      <c r="AE153" s="250"/>
    </row>
    <row r="154" spans="1:31" s="251" customFormat="1" ht="14.25" x14ac:dyDescent="0.2">
      <c r="A154" s="265" t="s">
        <v>37</v>
      </c>
      <c r="B154" s="265" t="s">
        <v>37</v>
      </c>
      <c r="C154" s="265" t="s">
        <v>653</v>
      </c>
      <c r="D154" s="265" t="s">
        <v>871</v>
      </c>
      <c r="E154" s="265" t="s">
        <v>39</v>
      </c>
      <c r="F154" s="266" t="s">
        <v>1660</v>
      </c>
      <c r="G154" s="267"/>
      <c r="H154" s="268" t="s">
        <v>41</v>
      </c>
      <c r="I154" s="265" t="s">
        <v>42</v>
      </c>
      <c r="J154" s="265" t="s">
        <v>43</v>
      </c>
      <c r="K154" s="265" t="s">
        <v>42</v>
      </c>
      <c r="L154" s="265" t="s">
        <v>1661</v>
      </c>
      <c r="M154" s="265" t="s">
        <v>1662</v>
      </c>
      <c r="N154" s="265" t="s">
        <v>1662</v>
      </c>
      <c r="O154" s="269"/>
      <c r="P154" s="270"/>
      <c r="Q154" s="265" t="s">
        <v>327</v>
      </c>
      <c r="R154" s="265" t="s">
        <v>327</v>
      </c>
      <c r="S154" s="271">
        <f t="shared" si="6"/>
        <v>0</v>
      </c>
      <c r="T154" s="272">
        <v>0</v>
      </c>
      <c r="U154" s="273" t="s">
        <v>51</v>
      </c>
      <c r="V154" s="272">
        <v>1</v>
      </c>
      <c r="W154" s="273" t="s">
        <v>47</v>
      </c>
      <c r="X154" s="274">
        <v>1</v>
      </c>
      <c r="Y154" s="248">
        <f t="shared" si="7"/>
        <v>17.52</v>
      </c>
      <c r="Z154" s="275">
        <f t="shared" si="8"/>
        <v>17.52</v>
      </c>
      <c r="AA154" s="247"/>
      <c r="AB154" s="250"/>
      <c r="AC154" s="250"/>
      <c r="AD154" s="250"/>
      <c r="AE154" s="250"/>
    </row>
    <row r="155" spans="1:31" s="251" customFormat="1" ht="14.25" x14ac:dyDescent="0.2">
      <c r="A155" s="265" t="s">
        <v>37</v>
      </c>
      <c r="B155" s="265" t="s">
        <v>37</v>
      </c>
      <c r="C155" s="265" t="s">
        <v>63</v>
      </c>
      <c r="D155" s="265" t="s">
        <v>533</v>
      </c>
      <c r="E155" s="265" t="s">
        <v>39</v>
      </c>
      <c r="F155" s="266" t="s">
        <v>534</v>
      </c>
      <c r="G155" s="267"/>
      <c r="H155" s="268" t="s">
        <v>41</v>
      </c>
      <c r="I155" s="265" t="s">
        <v>42</v>
      </c>
      <c r="J155" s="265" t="s">
        <v>43</v>
      </c>
      <c r="K155" s="265" t="s">
        <v>42</v>
      </c>
      <c r="L155" s="265" t="s">
        <v>73</v>
      </c>
      <c r="M155" s="265" t="s">
        <v>1581</v>
      </c>
      <c r="N155" s="265" t="s">
        <v>1581</v>
      </c>
      <c r="O155" s="269"/>
      <c r="P155" s="270"/>
      <c r="Q155" s="265" t="s">
        <v>327</v>
      </c>
      <c r="R155" s="265" t="s">
        <v>327</v>
      </c>
      <c r="S155" s="271">
        <f t="shared" si="6"/>
        <v>0</v>
      </c>
      <c r="T155" s="272">
        <v>0</v>
      </c>
      <c r="U155" s="273" t="s">
        <v>51</v>
      </c>
      <c r="V155" s="272">
        <v>1</v>
      </c>
      <c r="W155" s="273" t="s">
        <v>47</v>
      </c>
      <c r="X155" s="274">
        <v>1</v>
      </c>
      <c r="Y155" s="248">
        <f t="shared" si="7"/>
        <v>17.52</v>
      </c>
      <c r="Z155" s="275">
        <f t="shared" si="8"/>
        <v>17.52</v>
      </c>
      <c r="AA155" s="247"/>
      <c r="AB155" s="250"/>
      <c r="AC155" s="250"/>
      <c r="AD155" s="250"/>
      <c r="AE155" s="250"/>
    </row>
    <row r="156" spans="1:31" s="251" customFormat="1" ht="14.25" x14ac:dyDescent="0.2">
      <c r="A156" s="265" t="s">
        <v>37</v>
      </c>
      <c r="B156" s="265" t="s">
        <v>37</v>
      </c>
      <c r="C156" s="265" t="s">
        <v>63</v>
      </c>
      <c r="D156" s="265" t="s">
        <v>533</v>
      </c>
      <c r="E156" s="265" t="s">
        <v>39</v>
      </c>
      <c r="F156" s="266" t="s">
        <v>534</v>
      </c>
      <c r="G156" s="267"/>
      <c r="H156" s="268" t="s">
        <v>41</v>
      </c>
      <c r="I156" s="265" t="s">
        <v>42</v>
      </c>
      <c r="J156" s="265" t="s">
        <v>43</v>
      </c>
      <c r="K156" s="265" t="s">
        <v>42</v>
      </c>
      <c r="L156" s="265" t="s">
        <v>285</v>
      </c>
      <c r="M156" s="265" t="s">
        <v>1590</v>
      </c>
      <c r="N156" s="265" t="s">
        <v>1590</v>
      </c>
      <c r="O156" s="269"/>
      <c r="P156" s="270"/>
      <c r="Q156" s="265" t="s">
        <v>327</v>
      </c>
      <c r="R156" s="265" t="s">
        <v>327</v>
      </c>
      <c r="S156" s="271">
        <f t="shared" si="6"/>
        <v>0</v>
      </c>
      <c r="T156" s="272">
        <v>0</v>
      </c>
      <c r="U156" s="273">
        <v>175.44</v>
      </c>
      <c r="V156" s="272">
        <v>1</v>
      </c>
      <c r="W156" s="273">
        <v>17.52</v>
      </c>
      <c r="X156" s="274">
        <v>1</v>
      </c>
      <c r="Y156" s="248">
        <f t="shared" si="7"/>
        <v>17.52</v>
      </c>
      <c r="Z156" s="275">
        <f t="shared" si="8"/>
        <v>17.52</v>
      </c>
      <c r="AA156" s="247"/>
      <c r="AB156" s="250"/>
      <c r="AC156" s="250"/>
      <c r="AD156" s="250"/>
      <c r="AE156" s="250"/>
    </row>
    <row r="157" spans="1:31" s="251" customFormat="1" ht="14.25" x14ac:dyDescent="0.2">
      <c r="A157" s="265" t="s">
        <v>37</v>
      </c>
      <c r="B157" s="265" t="s">
        <v>37</v>
      </c>
      <c r="C157" s="265" t="s">
        <v>63</v>
      </c>
      <c r="D157" s="265" t="s">
        <v>533</v>
      </c>
      <c r="E157" s="265" t="s">
        <v>39</v>
      </c>
      <c r="F157" s="266" t="s">
        <v>1663</v>
      </c>
      <c r="G157" s="267"/>
      <c r="H157" s="268" t="s">
        <v>41</v>
      </c>
      <c r="I157" s="265" t="s">
        <v>42</v>
      </c>
      <c r="J157" s="265" t="s">
        <v>43</v>
      </c>
      <c r="K157" s="265" t="s">
        <v>42</v>
      </c>
      <c r="L157" s="265" t="s">
        <v>510</v>
      </c>
      <c r="M157" s="265" t="s">
        <v>1599</v>
      </c>
      <c r="N157" s="265" t="s">
        <v>1599</v>
      </c>
      <c r="O157" s="269"/>
      <c r="P157" s="270"/>
      <c r="Q157" s="265" t="s">
        <v>327</v>
      </c>
      <c r="R157" s="265" t="s">
        <v>327</v>
      </c>
      <c r="S157" s="271">
        <f t="shared" si="6"/>
        <v>0</v>
      </c>
      <c r="T157" s="272">
        <v>0</v>
      </c>
      <c r="U157" s="273" t="s">
        <v>51</v>
      </c>
      <c r="V157" s="272">
        <v>1</v>
      </c>
      <c r="W157" s="273" t="s">
        <v>47</v>
      </c>
      <c r="X157" s="274">
        <v>1</v>
      </c>
      <c r="Y157" s="248">
        <f t="shared" si="7"/>
        <v>17.52</v>
      </c>
      <c r="Z157" s="275">
        <f t="shared" si="8"/>
        <v>17.52</v>
      </c>
      <c r="AA157" s="247"/>
      <c r="AB157" s="250"/>
      <c r="AC157" s="250"/>
      <c r="AD157" s="250"/>
      <c r="AE157" s="250"/>
    </row>
    <row r="158" spans="1:31" s="251" customFormat="1" ht="14.25" x14ac:dyDescent="0.2">
      <c r="A158" s="265" t="s">
        <v>37</v>
      </c>
      <c r="B158" s="265" t="s">
        <v>37</v>
      </c>
      <c r="C158" s="265" t="s">
        <v>245</v>
      </c>
      <c r="D158" s="265" t="s">
        <v>246</v>
      </c>
      <c r="E158" s="265" t="s">
        <v>39</v>
      </c>
      <c r="F158" s="266" t="s">
        <v>1664</v>
      </c>
      <c r="G158" s="267"/>
      <c r="H158" s="268" t="s">
        <v>41</v>
      </c>
      <c r="I158" s="265" t="s">
        <v>42</v>
      </c>
      <c r="J158" s="265" t="s">
        <v>43</v>
      </c>
      <c r="K158" s="265" t="s">
        <v>42</v>
      </c>
      <c r="L158" s="265" t="s">
        <v>113</v>
      </c>
      <c r="M158" s="265" t="s">
        <v>1475</v>
      </c>
      <c r="N158" s="265" t="s">
        <v>1475</v>
      </c>
      <c r="O158" s="269"/>
      <c r="P158" s="270"/>
      <c r="Q158" s="265" t="s">
        <v>327</v>
      </c>
      <c r="R158" s="265" t="s">
        <v>327</v>
      </c>
      <c r="S158" s="271">
        <f t="shared" si="6"/>
        <v>0</v>
      </c>
      <c r="T158" s="272">
        <v>0</v>
      </c>
      <c r="U158" s="273" t="s">
        <v>51</v>
      </c>
      <c r="V158" s="272">
        <v>1</v>
      </c>
      <c r="W158" s="273" t="s">
        <v>47</v>
      </c>
      <c r="X158" s="274">
        <v>1</v>
      </c>
      <c r="Y158" s="248">
        <f t="shared" si="7"/>
        <v>17.52</v>
      </c>
      <c r="Z158" s="275">
        <f t="shared" si="8"/>
        <v>17.52</v>
      </c>
      <c r="AA158" s="247"/>
      <c r="AB158" s="250"/>
      <c r="AC158" s="250"/>
      <c r="AD158" s="250"/>
      <c r="AE158" s="250"/>
    </row>
    <row r="159" spans="1:31" s="251" customFormat="1" ht="14.25" x14ac:dyDescent="0.2">
      <c r="A159" s="265" t="s">
        <v>37</v>
      </c>
      <c r="B159" s="265" t="s">
        <v>37</v>
      </c>
      <c r="C159" s="265" t="s">
        <v>188</v>
      </c>
      <c r="D159" s="265" t="s">
        <v>189</v>
      </c>
      <c r="E159" s="265" t="s">
        <v>111</v>
      </c>
      <c r="F159" s="266" t="s">
        <v>809</v>
      </c>
      <c r="G159" s="267"/>
      <c r="H159" s="268" t="s">
        <v>41</v>
      </c>
      <c r="I159" s="265" t="s">
        <v>42</v>
      </c>
      <c r="J159" s="265" t="s">
        <v>43</v>
      </c>
      <c r="K159" s="265" t="s">
        <v>42</v>
      </c>
      <c r="L159" s="265" t="s">
        <v>434</v>
      </c>
      <c r="M159" s="265" t="s">
        <v>1644</v>
      </c>
      <c r="N159" s="265" t="s">
        <v>1574</v>
      </c>
      <c r="O159" s="269"/>
      <c r="P159" s="270"/>
      <c r="Q159" s="265" t="s">
        <v>327</v>
      </c>
      <c r="R159" s="265" t="s">
        <v>327</v>
      </c>
      <c r="S159" s="271">
        <f t="shared" si="6"/>
        <v>0</v>
      </c>
      <c r="T159" s="272">
        <v>2</v>
      </c>
      <c r="U159" s="273" t="s">
        <v>51</v>
      </c>
      <c r="V159" s="272">
        <v>1</v>
      </c>
      <c r="W159" s="273" t="s">
        <v>47</v>
      </c>
      <c r="X159" s="274">
        <v>3</v>
      </c>
      <c r="Y159" s="248">
        <f t="shared" si="7"/>
        <v>125.53999999999999</v>
      </c>
      <c r="Z159" s="275">
        <f t="shared" si="8"/>
        <v>125.53999999999999</v>
      </c>
      <c r="AA159" s="247"/>
      <c r="AB159" s="250"/>
      <c r="AC159" s="250"/>
      <c r="AD159" s="250"/>
      <c r="AE159" s="250"/>
    </row>
    <row r="160" spans="1:31" s="251" customFormat="1" ht="14.25" x14ac:dyDescent="0.2">
      <c r="A160" s="265" t="s">
        <v>37</v>
      </c>
      <c r="B160" s="265" t="s">
        <v>37</v>
      </c>
      <c r="C160" s="265" t="s">
        <v>1665</v>
      </c>
      <c r="D160" s="265" t="s">
        <v>1666</v>
      </c>
      <c r="E160" s="265" t="s">
        <v>39</v>
      </c>
      <c r="F160" s="266" t="s">
        <v>1562</v>
      </c>
      <c r="G160" s="267"/>
      <c r="H160" s="268" t="s">
        <v>41</v>
      </c>
      <c r="I160" s="265" t="s">
        <v>42</v>
      </c>
      <c r="J160" s="265" t="s">
        <v>43</v>
      </c>
      <c r="K160" s="265" t="s">
        <v>42</v>
      </c>
      <c r="L160" s="265" t="s">
        <v>277</v>
      </c>
      <c r="M160" s="265" t="s">
        <v>271</v>
      </c>
      <c r="N160" s="265" t="s">
        <v>271</v>
      </c>
      <c r="O160" s="269"/>
      <c r="P160" s="270"/>
      <c r="Q160" s="265" t="s">
        <v>327</v>
      </c>
      <c r="R160" s="265" t="s">
        <v>327</v>
      </c>
      <c r="S160" s="271">
        <f t="shared" si="6"/>
        <v>0</v>
      </c>
      <c r="T160" s="272">
        <v>0</v>
      </c>
      <c r="U160" s="273" t="s">
        <v>51</v>
      </c>
      <c r="V160" s="272">
        <v>1</v>
      </c>
      <c r="W160" s="273" t="s">
        <v>47</v>
      </c>
      <c r="X160" s="274">
        <v>1</v>
      </c>
      <c r="Y160" s="248">
        <f t="shared" si="7"/>
        <v>17.52</v>
      </c>
      <c r="Z160" s="275">
        <f t="shared" si="8"/>
        <v>17.52</v>
      </c>
      <c r="AA160" s="247"/>
      <c r="AB160" s="250"/>
      <c r="AC160" s="250"/>
      <c r="AD160" s="250"/>
      <c r="AE160" s="250"/>
    </row>
    <row r="161" spans="1:31" s="251" customFormat="1" ht="14.25" x14ac:dyDescent="0.2">
      <c r="A161" s="265" t="s">
        <v>37</v>
      </c>
      <c r="B161" s="265" t="s">
        <v>37</v>
      </c>
      <c r="C161" s="265" t="s">
        <v>1331</v>
      </c>
      <c r="D161" s="265" t="s">
        <v>1332</v>
      </c>
      <c r="E161" s="265" t="s">
        <v>39</v>
      </c>
      <c r="F161" s="266" t="s">
        <v>1667</v>
      </c>
      <c r="G161" s="267"/>
      <c r="H161" s="268" t="s">
        <v>41</v>
      </c>
      <c r="I161" s="265" t="s">
        <v>42</v>
      </c>
      <c r="J161" s="265" t="s">
        <v>43</v>
      </c>
      <c r="K161" s="265" t="s">
        <v>42</v>
      </c>
      <c r="L161" s="265" t="s">
        <v>1559</v>
      </c>
      <c r="M161" s="265" t="s">
        <v>1474</v>
      </c>
      <c r="N161" s="265" t="s">
        <v>1545</v>
      </c>
      <c r="O161" s="269"/>
      <c r="P161" s="270"/>
      <c r="Q161" s="265" t="s">
        <v>327</v>
      </c>
      <c r="R161" s="265" t="s">
        <v>327</v>
      </c>
      <c r="S161" s="271">
        <f t="shared" si="6"/>
        <v>0</v>
      </c>
      <c r="T161" s="272">
        <v>1</v>
      </c>
      <c r="U161" s="273" t="s">
        <v>51</v>
      </c>
      <c r="V161" s="272">
        <v>1</v>
      </c>
      <c r="W161" s="273" t="s">
        <v>47</v>
      </c>
      <c r="X161" s="274">
        <v>2</v>
      </c>
      <c r="Y161" s="248">
        <f t="shared" si="7"/>
        <v>71.53</v>
      </c>
      <c r="Z161" s="275">
        <f t="shared" si="8"/>
        <v>71.53</v>
      </c>
      <c r="AA161" s="247"/>
      <c r="AB161" s="250"/>
      <c r="AC161" s="250"/>
      <c r="AD161" s="250"/>
      <c r="AE161" s="250"/>
    </row>
    <row r="162" spans="1:31" s="251" customFormat="1" ht="14.25" x14ac:dyDescent="0.2">
      <c r="A162" s="265" t="s">
        <v>37</v>
      </c>
      <c r="B162" s="265" t="s">
        <v>37</v>
      </c>
      <c r="C162" s="265" t="s">
        <v>900</v>
      </c>
      <c r="D162" s="265" t="s">
        <v>901</v>
      </c>
      <c r="E162" s="265" t="s">
        <v>111</v>
      </c>
      <c r="F162" s="266" t="s">
        <v>1668</v>
      </c>
      <c r="G162" s="267"/>
      <c r="H162" s="268" t="s">
        <v>41</v>
      </c>
      <c r="I162" s="265" t="s">
        <v>42</v>
      </c>
      <c r="J162" s="265" t="s">
        <v>178</v>
      </c>
      <c r="K162" s="265" t="s">
        <v>42</v>
      </c>
      <c r="L162" s="265" t="s">
        <v>73</v>
      </c>
      <c r="M162" s="265" t="s">
        <v>1603</v>
      </c>
      <c r="N162" s="265" t="s">
        <v>1603</v>
      </c>
      <c r="O162" s="269"/>
      <c r="P162" s="270"/>
      <c r="Q162" s="265" t="s">
        <v>327</v>
      </c>
      <c r="R162" s="265" t="s">
        <v>327</v>
      </c>
      <c r="S162" s="271">
        <f t="shared" si="6"/>
        <v>0</v>
      </c>
      <c r="T162" s="272">
        <v>0</v>
      </c>
      <c r="U162" s="273" t="s">
        <v>51</v>
      </c>
      <c r="V162" s="272">
        <v>1</v>
      </c>
      <c r="W162" s="273" t="s">
        <v>47</v>
      </c>
      <c r="X162" s="274">
        <v>1</v>
      </c>
      <c r="Y162" s="248">
        <f t="shared" si="7"/>
        <v>17.52</v>
      </c>
      <c r="Z162" s="275">
        <f t="shared" si="8"/>
        <v>17.52</v>
      </c>
      <c r="AA162" s="247"/>
      <c r="AB162" s="250"/>
      <c r="AC162" s="250"/>
      <c r="AD162" s="250"/>
      <c r="AE162" s="250"/>
    </row>
    <row r="163" spans="1:31" s="251" customFormat="1" ht="14.25" x14ac:dyDescent="0.2">
      <c r="A163" s="265" t="s">
        <v>37</v>
      </c>
      <c r="B163" s="265" t="s">
        <v>37</v>
      </c>
      <c r="C163" s="265" t="s">
        <v>900</v>
      </c>
      <c r="D163" s="265" t="s">
        <v>901</v>
      </c>
      <c r="E163" s="265" t="s">
        <v>111</v>
      </c>
      <c r="F163" s="266" t="s">
        <v>1668</v>
      </c>
      <c r="G163" s="267"/>
      <c r="H163" s="268" t="s">
        <v>41</v>
      </c>
      <c r="I163" s="265" t="s">
        <v>42</v>
      </c>
      <c r="J163" s="265" t="s">
        <v>43</v>
      </c>
      <c r="K163" s="265" t="s">
        <v>42</v>
      </c>
      <c r="L163" s="265" t="s">
        <v>285</v>
      </c>
      <c r="M163" s="265" t="s">
        <v>1662</v>
      </c>
      <c r="N163" s="265" t="s">
        <v>1662</v>
      </c>
      <c r="O163" s="269"/>
      <c r="P163" s="270"/>
      <c r="Q163" s="265" t="s">
        <v>327</v>
      </c>
      <c r="R163" s="265" t="s">
        <v>327</v>
      </c>
      <c r="S163" s="271">
        <f t="shared" si="6"/>
        <v>0</v>
      </c>
      <c r="T163" s="272">
        <v>0</v>
      </c>
      <c r="U163" s="273" t="s">
        <v>51</v>
      </c>
      <c r="V163" s="272">
        <v>1</v>
      </c>
      <c r="W163" s="273" t="s">
        <v>47</v>
      </c>
      <c r="X163" s="274">
        <v>1</v>
      </c>
      <c r="Y163" s="248">
        <f t="shared" si="7"/>
        <v>17.52</v>
      </c>
      <c r="Z163" s="275">
        <f t="shared" si="8"/>
        <v>17.52</v>
      </c>
      <c r="AA163" s="247"/>
      <c r="AB163" s="250"/>
      <c r="AC163" s="250"/>
      <c r="AD163" s="250"/>
      <c r="AE163" s="250"/>
    </row>
    <row r="164" spans="1:31" s="251" customFormat="1" ht="14.25" x14ac:dyDescent="0.2">
      <c r="A164" s="265" t="s">
        <v>37</v>
      </c>
      <c r="B164" s="265" t="s">
        <v>37</v>
      </c>
      <c r="C164" s="265" t="s">
        <v>424</v>
      </c>
      <c r="D164" s="265" t="s">
        <v>425</v>
      </c>
      <c r="E164" s="265" t="s">
        <v>39</v>
      </c>
      <c r="F164" s="266" t="s">
        <v>1393</v>
      </c>
      <c r="G164" s="267"/>
      <c r="H164" s="268" t="s">
        <v>41</v>
      </c>
      <c r="I164" s="265" t="s">
        <v>42</v>
      </c>
      <c r="J164" s="265" t="s">
        <v>43</v>
      </c>
      <c r="K164" s="265" t="s">
        <v>42</v>
      </c>
      <c r="L164" s="265" t="s">
        <v>59</v>
      </c>
      <c r="M164" s="265" t="s">
        <v>1574</v>
      </c>
      <c r="N164" s="265" t="s">
        <v>1574</v>
      </c>
      <c r="O164" s="269"/>
      <c r="P164" s="270"/>
      <c r="Q164" s="265" t="s">
        <v>327</v>
      </c>
      <c r="R164" s="265" t="s">
        <v>327</v>
      </c>
      <c r="S164" s="271">
        <f t="shared" si="6"/>
        <v>0</v>
      </c>
      <c r="T164" s="272">
        <v>0</v>
      </c>
      <c r="U164" s="273" t="s">
        <v>51</v>
      </c>
      <c r="V164" s="272">
        <v>1</v>
      </c>
      <c r="W164" s="273" t="s">
        <v>47</v>
      </c>
      <c r="X164" s="274">
        <v>1</v>
      </c>
      <c r="Y164" s="248">
        <f t="shared" si="7"/>
        <v>17.52</v>
      </c>
      <c r="Z164" s="275">
        <f t="shared" si="8"/>
        <v>17.52</v>
      </c>
      <c r="AA164" s="247"/>
      <c r="AB164" s="250"/>
      <c r="AC164" s="250"/>
      <c r="AD164" s="250"/>
      <c r="AE164" s="250"/>
    </row>
    <row r="165" spans="1:31" s="251" customFormat="1" ht="14.25" x14ac:dyDescent="0.2">
      <c r="A165" s="265" t="s">
        <v>37</v>
      </c>
      <c r="B165" s="265" t="s">
        <v>37</v>
      </c>
      <c r="C165" s="265" t="s">
        <v>308</v>
      </c>
      <c r="D165" s="265" t="s">
        <v>309</v>
      </c>
      <c r="E165" s="265" t="s">
        <v>111</v>
      </c>
      <c r="F165" s="266" t="s">
        <v>1669</v>
      </c>
      <c r="G165" s="267"/>
      <c r="H165" s="268" t="s">
        <v>41</v>
      </c>
      <c r="I165" s="265" t="s">
        <v>42</v>
      </c>
      <c r="J165" s="265" t="s">
        <v>43</v>
      </c>
      <c r="K165" s="265" t="s">
        <v>42</v>
      </c>
      <c r="L165" s="265" t="s">
        <v>1661</v>
      </c>
      <c r="M165" s="265" t="s">
        <v>1662</v>
      </c>
      <c r="N165" s="265" t="s">
        <v>1662</v>
      </c>
      <c r="O165" s="269"/>
      <c r="P165" s="270"/>
      <c r="Q165" s="265" t="s">
        <v>327</v>
      </c>
      <c r="R165" s="265" t="s">
        <v>327</v>
      </c>
      <c r="S165" s="271">
        <f t="shared" si="6"/>
        <v>0</v>
      </c>
      <c r="T165" s="272">
        <v>0</v>
      </c>
      <c r="U165" s="273" t="s">
        <v>51</v>
      </c>
      <c r="V165" s="272">
        <v>1</v>
      </c>
      <c r="W165" s="273" t="s">
        <v>47</v>
      </c>
      <c r="X165" s="274">
        <v>1</v>
      </c>
      <c r="Y165" s="248">
        <f t="shared" si="7"/>
        <v>17.52</v>
      </c>
      <c r="Z165" s="275">
        <f t="shared" si="8"/>
        <v>17.52</v>
      </c>
      <c r="AA165" s="247"/>
      <c r="AB165" s="250"/>
      <c r="AC165" s="250"/>
      <c r="AD165" s="250"/>
      <c r="AE165" s="250"/>
    </row>
    <row r="166" spans="1:31" s="251" customFormat="1" ht="14.25" x14ac:dyDescent="0.2">
      <c r="A166" s="265" t="s">
        <v>37</v>
      </c>
      <c r="B166" s="265" t="s">
        <v>37</v>
      </c>
      <c r="C166" s="265" t="s">
        <v>450</v>
      </c>
      <c r="D166" s="265" t="s">
        <v>451</v>
      </c>
      <c r="E166" s="265" t="s">
        <v>111</v>
      </c>
      <c r="F166" s="266" t="s">
        <v>1670</v>
      </c>
      <c r="G166" s="267"/>
      <c r="H166" s="268" t="s">
        <v>41</v>
      </c>
      <c r="I166" s="265" t="s">
        <v>42</v>
      </c>
      <c r="J166" s="265" t="s">
        <v>43</v>
      </c>
      <c r="K166" s="265" t="s">
        <v>42</v>
      </c>
      <c r="L166" s="265" t="s">
        <v>1671</v>
      </c>
      <c r="M166" s="265" t="s">
        <v>1672</v>
      </c>
      <c r="N166" s="265" t="s">
        <v>1673</v>
      </c>
      <c r="O166" s="269"/>
      <c r="P166" s="270"/>
      <c r="Q166" s="265" t="s">
        <v>327</v>
      </c>
      <c r="R166" s="265" t="s">
        <v>327</v>
      </c>
      <c r="S166" s="271">
        <f t="shared" si="6"/>
        <v>0</v>
      </c>
      <c r="T166" s="272">
        <v>5</v>
      </c>
      <c r="U166" s="273" t="s">
        <v>51</v>
      </c>
      <c r="V166" s="272">
        <v>0</v>
      </c>
      <c r="W166" s="273" t="s">
        <v>47</v>
      </c>
      <c r="X166" s="274">
        <v>5</v>
      </c>
      <c r="Y166" s="248">
        <f t="shared" si="7"/>
        <v>270.05</v>
      </c>
      <c r="Z166" s="275">
        <f t="shared" si="8"/>
        <v>270.05</v>
      </c>
      <c r="AA166" s="247"/>
      <c r="AB166" s="250"/>
      <c r="AC166" s="250"/>
      <c r="AD166" s="250"/>
      <c r="AE166" s="250"/>
    </row>
    <row r="167" spans="1:31" s="251" customFormat="1" ht="14.25" x14ac:dyDescent="0.2">
      <c r="A167" s="265" t="s">
        <v>37</v>
      </c>
      <c r="B167" s="265" t="s">
        <v>37</v>
      </c>
      <c r="C167" s="265" t="s">
        <v>249</v>
      </c>
      <c r="D167" s="265" t="s">
        <v>250</v>
      </c>
      <c r="E167" s="265" t="s">
        <v>39</v>
      </c>
      <c r="F167" s="266" t="s">
        <v>174</v>
      </c>
      <c r="G167" s="267"/>
      <c r="H167" s="268" t="s">
        <v>41</v>
      </c>
      <c r="I167" s="265" t="s">
        <v>42</v>
      </c>
      <c r="J167" s="265" t="s">
        <v>43</v>
      </c>
      <c r="K167" s="265" t="s">
        <v>42</v>
      </c>
      <c r="L167" s="265" t="s">
        <v>1674</v>
      </c>
      <c r="M167" s="265" t="s">
        <v>1644</v>
      </c>
      <c r="N167" s="265" t="s">
        <v>1654</v>
      </c>
      <c r="O167" s="269"/>
      <c r="P167" s="270"/>
      <c r="Q167" s="265" t="s">
        <v>327</v>
      </c>
      <c r="R167" s="265" t="s">
        <v>327</v>
      </c>
      <c r="S167" s="271">
        <f t="shared" si="6"/>
        <v>0</v>
      </c>
      <c r="T167" s="272">
        <v>0</v>
      </c>
      <c r="U167" s="273" t="s">
        <v>51</v>
      </c>
      <c r="V167" s="272">
        <v>2</v>
      </c>
      <c r="W167" s="273" t="s">
        <v>47</v>
      </c>
      <c r="X167" s="274">
        <v>2</v>
      </c>
      <c r="Y167" s="248">
        <f t="shared" si="7"/>
        <v>35.04</v>
      </c>
      <c r="Z167" s="275">
        <f t="shared" si="8"/>
        <v>35.04</v>
      </c>
      <c r="AA167" s="247"/>
      <c r="AB167" s="250"/>
      <c r="AC167" s="250"/>
      <c r="AD167" s="250"/>
      <c r="AE167" s="250"/>
    </row>
    <row r="168" spans="1:31" s="251" customFormat="1" ht="14.25" x14ac:dyDescent="0.2">
      <c r="A168" s="265" t="s">
        <v>37</v>
      </c>
      <c r="B168" s="265" t="s">
        <v>37</v>
      </c>
      <c r="C168" s="265" t="s">
        <v>635</v>
      </c>
      <c r="D168" s="265" t="s">
        <v>896</v>
      </c>
      <c r="E168" s="265" t="s">
        <v>111</v>
      </c>
      <c r="F168" s="266" t="s">
        <v>1675</v>
      </c>
      <c r="G168" s="267"/>
      <c r="H168" s="268" t="s">
        <v>41</v>
      </c>
      <c r="I168" s="265" t="s">
        <v>42</v>
      </c>
      <c r="J168" s="265" t="s">
        <v>43</v>
      </c>
      <c r="K168" s="265" t="s">
        <v>42</v>
      </c>
      <c r="L168" s="265" t="s">
        <v>344</v>
      </c>
      <c r="M168" s="265" t="s">
        <v>1662</v>
      </c>
      <c r="N168" s="265" t="s">
        <v>1676</v>
      </c>
      <c r="O168" s="269"/>
      <c r="P168" s="270"/>
      <c r="Q168" s="265" t="s">
        <v>327</v>
      </c>
      <c r="R168" s="265" t="s">
        <v>327</v>
      </c>
      <c r="S168" s="271">
        <f t="shared" si="6"/>
        <v>0</v>
      </c>
      <c r="T168" s="272">
        <v>0</v>
      </c>
      <c r="U168" s="273" t="s">
        <v>51</v>
      </c>
      <c r="V168" s="272">
        <v>3</v>
      </c>
      <c r="W168" s="273" t="s">
        <v>47</v>
      </c>
      <c r="X168" s="274">
        <v>3</v>
      </c>
      <c r="Y168" s="248">
        <f t="shared" si="7"/>
        <v>52.56</v>
      </c>
      <c r="Z168" s="275">
        <f t="shared" si="8"/>
        <v>52.56</v>
      </c>
      <c r="AA168" s="247"/>
      <c r="AB168" s="250"/>
      <c r="AC168" s="250"/>
      <c r="AD168" s="250"/>
      <c r="AE168" s="250"/>
    </row>
    <row r="169" spans="1:31" s="251" customFormat="1" ht="14.25" x14ac:dyDescent="0.2">
      <c r="A169" s="265" t="s">
        <v>37</v>
      </c>
      <c r="B169" s="265" t="s">
        <v>37</v>
      </c>
      <c r="C169" s="265" t="s">
        <v>1665</v>
      </c>
      <c r="D169" s="265" t="s">
        <v>1666</v>
      </c>
      <c r="E169" s="265" t="s">
        <v>39</v>
      </c>
      <c r="F169" s="266" t="s">
        <v>1562</v>
      </c>
      <c r="G169" s="267"/>
      <c r="H169" s="268" t="s">
        <v>41</v>
      </c>
      <c r="I169" s="265" t="s">
        <v>42</v>
      </c>
      <c r="J169" s="265" t="s">
        <v>43</v>
      </c>
      <c r="K169" s="265" t="s">
        <v>42</v>
      </c>
      <c r="L169" s="265" t="s">
        <v>468</v>
      </c>
      <c r="M169" s="265" t="s">
        <v>1599</v>
      </c>
      <c r="N169" s="265" t="s">
        <v>1599</v>
      </c>
      <c r="O169" s="269"/>
      <c r="P169" s="270"/>
      <c r="Q169" s="265" t="s">
        <v>327</v>
      </c>
      <c r="R169" s="265" t="s">
        <v>327</v>
      </c>
      <c r="S169" s="271">
        <f t="shared" si="6"/>
        <v>0</v>
      </c>
      <c r="T169" s="272">
        <v>0</v>
      </c>
      <c r="U169" s="273" t="s">
        <v>51</v>
      </c>
      <c r="V169" s="272">
        <v>1</v>
      </c>
      <c r="W169" s="273" t="s">
        <v>47</v>
      </c>
      <c r="X169" s="274">
        <v>1</v>
      </c>
      <c r="Y169" s="248">
        <f t="shared" si="7"/>
        <v>17.52</v>
      </c>
      <c r="Z169" s="275">
        <f t="shared" si="8"/>
        <v>17.52</v>
      </c>
      <c r="AA169" s="247"/>
      <c r="AB169" s="250"/>
      <c r="AC169" s="250"/>
      <c r="AD169" s="250"/>
      <c r="AE169" s="250"/>
    </row>
    <row r="170" spans="1:31" s="251" customFormat="1" ht="14.25" x14ac:dyDescent="0.2">
      <c r="A170" s="265" t="s">
        <v>37</v>
      </c>
      <c r="B170" s="265" t="s">
        <v>37</v>
      </c>
      <c r="C170" s="265" t="s">
        <v>802</v>
      </c>
      <c r="D170" s="265" t="s">
        <v>1001</v>
      </c>
      <c r="E170" s="265" t="s">
        <v>111</v>
      </c>
      <c r="F170" s="266" t="s">
        <v>1055</v>
      </c>
      <c r="G170" s="267"/>
      <c r="H170" s="268" t="s">
        <v>41</v>
      </c>
      <c r="I170" s="265" t="s">
        <v>42</v>
      </c>
      <c r="J170" s="265" t="s">
        <v>43</v>
      </c>
      <c r="K170" s="265" t="s">
        <v>42</v>
      </c>
      <c r="L170" s="265" t="s">
        <v>113</v>
      </c>
      <c r="M170" s="265" t="s">
        <v>1650</v>
      </c>
      <c r="N170" s="265" t="s">
        <v>1650</v>
      </c>
      <c r="O170" s="269"/>
      <c r="P170" s="270"/>
      <c r="Q170" s="265" t="s">
        <v>327</v>
      </c>
      <c r="R170" s="265" t="s">
        <v>327</v>
      </c>
      <c r="S170" s="271">
        <f t="shared" si="6"/>
        <v>0</v>
      </c>
      <c r="T170" s="272">
        <v>0</v>
      </c>
      <c r="U170" s="273" t="s">
        <v>51</v>
      </c>
      <c r="V170" s="272">
        <v>1</v>
      </c>
      <c r="W170" s="273" t="s">
        <v>47</v>
      </c>
      <c r="X170" s="274">
        <v>1</v>
      </c>
      <c r="Y170" s="248">
        <f t="shared" si="7"/>
        <v>17.52</v>
      </c>
      <c r="Z170" s="275">
        <f t="shared" si="8"/>
        <v>17.52</v>
      </c>
      <c r="AA170" s="247"/>
      <c r="AB170" s="250"/>
      <c r="AC170" s="250"/>
      <c r="AD170" s="250"/>
      <c r="AE170" s="250"/>
    </row>
    <row r="171" spans="1:31" s="251" customFormat="1" ht="14.25" x14ac:dyDescent="0.2">
      <c r="A171" s="265" t="s">
        <v>37</v>
      </c>
      <c r="B171" s="265" t="s">
        <v>37</v>
      </c>
      <c r="C171" s="265" t="s">
        <v>133</v>
      </c>
      <c r="D171" s="265" t="s">
        <v>134</v>
      </c>
      <c r="E171" s="265" t="s">
        <v>111</v>
      </c>
      <c r="F171" s="266" t="s">
        <v>1677</v>
      </c>
      <c r="G171" s="267"/>
      <c r="H171" s="268" t="s">
        <v>41</v>
      </c>
      <c r="I171" s="265" t="s">
        <v>42</v>
      </c>
      <c r="J171" s="265" t="s">
        <v>43</v>
      </c>
      <c r="K171" s="265" t="s">
        <v>42</v>
      </c>
      <c r="L171" s="265" t="s">
        <v>488</v>
      </c>
      <c r="M171" s="265" t="s">
        <v>1678</v>
      </c>
      <c r="N171" s="265" t="s">
        <v>1678</v>
      </c>
      <c r="O171" s="269"/>
      <c r="P171" s="270"/>
      <c r="Q171" s="265" t="s">
        <v>327</v>
      </c>
      <c r="R171" s="265" t="s">
        <v>327</v>
      </c>
      <c r="S171" s="271">
        <f t="shared" si="6"/>
        <v>0</v>
      </c>
      <c r="T171" s="272">
        <v>0</v>
      </c>
      <c r="U171" s="273" t="s">
        <v>51</v>
      </c>
      <c r="V171" s="272">
        <v>1</v>
      </c>
      <c r="W171" s="273" t="s">
        <v>47</v>
      </c>
      <c r="X171" s="274">
        <v>1</v>
      </c>
      <c r="Y171" s="248">
        <f t="shared" si="7"/>
        <v>17.52</v>
      </c>
      <c r="Z171" s="275">
        <f t="shared" si="8"/>
        <v>17.52</v>
      </c>
      <c r="AA171" s="247"/>
      <c r="AB171" s="250"/>
      <c r="AC171" s="250"/>
      <c r="AD171" s="250"/>
      <c r="AE171" s="250"/>
    </row>
    <row r="172" spans="1:31" s="251" customFormat="1" ht="14.25" x14ac:dyDescent="0.2">
      <c r="A172" s="265" t="s">
        <v>37</v>
      </c>
      <c r="B172" s="265" t="s">
        <v>37</v>
      </c>
      <c r="C172" s="265" t="s">
        <v>133</v>
      </c>
      <c r="D172" s="265" t="s">
        <v>134</v>
      </c>
      <c r="E172" s="265" t="s">
        <v>111</v>
      </c>
      <c r="F172" s="266" t="s">
        <v>1679</v>
      </c>
      <c r="G172" s="267"/>
      <c r="H172" s="268" t="s">
        <v>41</v>
      </c>
      <c r="I172" s="265" t="s">
        <v>42</v>
      </c>
      <c r="J172" s="265" t="s">
        <v>43</v>
      </c>
      <c r="K172" s="265" t="s">
        <v>42</v>
      </c>
      <c r="L172" s="265" t="s">
        <v>136</v>
      </c>
      <c r="M172" s="265" t="s">
        <v>1644</v>
      </c>
      <c r="N172" s="265" t="s">
        <v>1644</v>
      </c>
      <c r="O172" s="269"/>
      <c r="P172" s="270"/>
      <c r="Q172" s="265" t="s">
        <v>327</v>
      </c>
      <c r="R172" s="265" t="s">
        <v>327</v>
      </c>
      <c r="S172" s="271">
        <f t="shared" si="6"/>
        <v>0</v>
      </c>
      <c r="T172" s="272">
        <v>0</v>
      </c>
      <c r="U172" s="273" t="s">
        <v>51</v>
      </c>
      <c r="V172" s="272">
        <v>1</v>
      </c>
      <c r="W172" s="273" t="s">
        <v>47</v>
      </c>
      <c r="X172" s="274">
        <v>1</v>
      </c>
      <c r="Y172" s="248">
        <f t="shared" si="7"/>
        <v>17.52</v>
      </c>
      <c r="Z172" s="275">
        <f t="shared" si="8"/>
        <v>17.52</v>
      </c>
      <c r="AA172" s="247"/>
      <c r="AB172" s="250"/>
      <c r="AC172" s="250"/>
      <c r="AD172" s="250"/>
      <c r="AE172" s="250"/>
    </row>
    <row r="173" spans="1:31" s="251" customFormat="1" ht="14.25" x14ac:dyDescent="0.2">
      <c r="A173" s="265" t="s">
        <v>37</v>
      </c>
      <c r="B173" s="265" t="s">
        <v>37</v>
      </c>
      <c r="C173" s="265" t="s">
        <v>133</v>
      </c>
      <c r="D173" s="265" t="s">
        <v>134</v>
      </c>
      <c r="E173" s="265" t="s">
        <v>111</v>
      </c>
      <c r="F173" s="266" t="s">
        <v>1680</v>
      </c>
      <c r="G173" s="267"/>
      <c r="H173" s="268" t="s">
        <v>41</v>
      </c>
      <c r="I173" s="265" t="s">
        <v>42</v>
      </c>
      <c r="J173" s="265" t="s">
        <v>43</v>
      </c>
      <c r="K173" s="265" t="s">
        <v>42</v>
      </c>
      <c r="L173" s="265" t="s">
        <v>113</v>
      </c>
      <c r="M173" s="265" t="s">
        <v>1662</v>
      </c>
      <c r="N173" s="265" t="s">
        <v>1676</v>
      </c>
      <c r="O173" s="269"/>
      <c r="P173" s="270"/>
      <c r="Q173" s="265" t="s">
        <v>327</v>
      </c>
      <c r="R173" s="265" t="s">
        <v>327</v>
      </c>
      <c r="S173" s="271">
        <f t="shared" si="6"/>
        <v>0</v>
      </c>
      <c r="T173" s="272">
        <v>0</v>
      </c>
      <c r="U173" s="273" t="s">
        <v>51</v>
      </c>
      <c r="V173" s="272">
        <v>3</v>
      </c>
      <c r="W173" s="273" t="s">
        <v>47</v>
      </c>
      <c r="X173" s="274">
        <v>3</v>
      </c>
      <c r="Y173" s="248">
        <f t="shared" si="7"/>
        <v>52.56</v>
      </c>
      <c r="Z173" s="275">
        <f t="shared" si="8"/>
        <v>52.56</v>
      </c>
      <c r="AA173" s="247"/>
      <c r="AB173" s="250"/>
      <c r="AC173" s="250"/>
      <c r="AD173" s="250"/>
      <c r="AE173" s="250"/>
    </row>
    <row r="174" spans="1:31" s="251" customFormat="1" ht="14.25" x14ac:dyDescent="0.2">
      <c r="A174" s="265" t="s">
        <v>37</v>
      </c>
      <c r="B174" s="265" t="s">
        <v>37</v>
      </c>
      <c r="C174" s="265" t="s">
        <v>180</v>
      </c>
      <c r="D174" s="265" t="s">
        <v>181</v>
      </c>
      <c r="E174" s="265" t="s">
        <v>111</v>
      </c>
      <c r="F174" s="266" t="s">
        <v>621</v>
      </c>
      <c r="G174" s="267"/>
      <c r="H174" s="268" t="s">
        <v>41</v>
      </c>
      <c r="I174" s="265" t="s">
        <v>42</v>
      </c>
      <c r="J174" s="265" t="s">
        <v>43</v>
      </c>
      <c r="K174" s="265" t="s">
        <v>42</v>
      </c>
      <c r="L174" s="265" t="s">
        <v>65</v>
      </c>
      <c r="M174" s="265" t="s">
        <v>1283</v>
      </c>
      <c r="N174" s="265" t="s">
        <v>1283</v>
      </c>
      <c r="O174" s="269"/>
      <c r="P174" s="270"/>
      <c r="Q174" s="265" t="s">
        <v>327</v>
      </c>
      <c r="R174" s="265" t="s">
        <v>327</v>
      </c>
      <c r="S174" s="271">
        <f t="shared" si="6"/>
        <v>0</v>
      </c>
      <c r="T174" s="272">
        <v>0</v>
      </c>
      <c r="U174" s="273" t="s">
        <v>51</v>
      </c>
      <c r="V174" s="272">
        <v>1</v>
      </c>
      <c r="W174" s="273" t="s">
        <v>47</v>
      </c>
      <c r="X174" s="274">
        <v>1</v>
      </c>
      <c r="Y174" s="248">
        <f t="shared" si="7"/>
        <v>17.52</v>
      </c>
      <c r="Z174" s="275">
        <f t="shared" si="8"/>
        <v>17.52</v>
      </c>
      <c r="AA174" s="247"/>
      <c r="AB174" s="250"/>
      <c r="AC174" s="250"/>
      <c r="AD174" s="250"/>
      <c r="AE174" s="250"/>
    </row>
    <row r="175" spans="1:31" s="251" customFormat="1" ht="14.25" x14ac:dyDescent="0.2">
      <c r="A175" s="265" t="s">
        <v>37</v>
      </c>
      <c r="B175" s="265" t="s">
        <v>37</v>
      </c>
      <c r="C175" s="265" t="s">
        <v>138</v>
      </c>
      <c r="D175" s="265" t="s">
        <v>139</v>
      </c>
      <c r="E175" s="265" t="s">
        <v>111</v>
      </c>
      <c r="F175" s="266" t="s">
        <v>1070</v>
      </c>
      <c r="G175" s="267"/>
      <c r="H175" s="268" t="s">
        <v>41</v>
      </c>
      <c r="I175" s="265" t="s">
        <v>42</v>
      </c>
      <c r="J175" s="265" t="s">
        <v>43</v>
      </c>
      <c r="K175" s="265" t="s">
        <v>42</v>
      </c>
      <c r="L175" s="265" t="s">
        <v>1182</v>
      </c>
      <c r="M175" s="265" t="s">
        <v>1681</v>
      </c>
      <c r="N175" s="265" t="s">
        <v>1681</v>
      </c>
      <c r="O175" s="269"/>
      <c r="P175" s="270"/>
      <c r="Q175" s="265" t="s">
        <v>327</v>
      </c>
      <c r="R175" s="265" t="s">
        <v>327</v>
      </c>
      <c r="S175" s="271">
        <f t="shared" si="6"/>
        <v>0</v>
      </c>
      <c r="T175" s="272">
        <v>0</v>
      </c>
      <c r="U175" s="273" t="s">
        <v>51</v>
      </c>
      <c r="V175" s="272">
        <v>1</v>
      </c>
      <c r="W175" s="273" t="s">
        <v>47</v>
      </c>
      <c r="X175" s="274">
        <v>1</v>
      </c>
      <c r="Y175" s="248">
        <f t="shared" si="7"/>
        <v>17.52</v>
      </c>
      <c r="Z175" s="275">
        <f t="shared" si="8"/>
        <v>17.52</v>
      </c>
      <c r="AA175" s="247"/>
      <c r="AB175" s="250"/>
      <c r="AC175" s="250"/>
      <c r="AD175" s="250"/>
      <c r="AE175" s="250"/>
    </row>
    <row r="176" spans="1:31" s="251" customFormat="1" ht="14.25" x14ac:dyDescent="0.2">
      <c r="A176" s="265" t="s">
        <v>37</v>
      </c>
      <c r="B176" s="265" t="s">
        <v>37</v>
      </c>
      <c r="C176" s="265" t="s">
        <v>180</v>
      </c>
      <c r="D176" s="265" t="s">
        <v>181</v>
      </c>
      <c r="E176" s="265" t="s">
        <v>111</v>
      </c>
      <c r="F176" s="266" t="s">
        <v>621</v>
      </c>
      <c r="G176" s="267"/>
      <c r="H176" s="268" t="s">
        <v>41</v>
      </c>
      <c r="I176" s="265" t="s">
        <v>42</v>
      </c>
      <c r="J176" s="265" t="s">
        <v>380</v>
      </c>
      <c r="K176" s="265" t="s">
        <v>42</v>
      </c>
      <c r="L176" s="265" t="s">
        <v>43</v>
      </c>
      <c r="M176" s="265" t="s">
        <v>1364</v>
      </c>
      <c r="N176" s="265" t="s">
        <v>1364</v>
      </c>
      <c r="O176" s="269"/>
      <c r="P176" s="270"/>
      <c r="Q176" s="265" t="s">
        <v>327</v>
      </c>
      <c r="R176" s="265" t="s">
        <v>327</v>
      </c>
      <c r="S176" s="271">
        <f t="shared" si="6"/>
        <v>0</v>
      </c>
      <c r="T176" s="272">
        <v>0</v>
      </c>
      <c r="U176" s="273" t="s">
        <v>51</v>
      </c>
      <c r="V176" s="272">
        <v>1</v>
      </c>
      <c r="W176" s="273" t="s">
        <v>47</v>
      </c>
      <c r="X176" s="274">
        <v>1</v>
      </c>
      <c r="Y176" s="248">
        <f t="shared" si="7"/>
        <v>17.52</v>
      </c>
      <c r="Z176" s="275">
        <f t="shared" si="8"/>
        <v>17.52</v>
      </c>
      <c r="AA176" s="247"/>
      <c r="AB176" s="250"/>
      <c r="AC176" s="250"/>
      <c r="AD176" s="250"/>
      <c r="AE176" s="250"/>
    </row>
    <row r="177" spans="1:31" s="251" customFormat="1" ht="14.25" x14ac:dyDescent="0.2">
      <c r="A177" s="265" t="s">
        <v>37</v>
      </c>
      <c r="B177" s="265" t="s">
        <v>37</v>
      </c>
      <c r="C177" s="265" t="s">
        <v>278</v>
      </c>
      <c r="D177" s="265" t="s">
        <v>279</v>
      </c>
      <c r="E177" s="265" t="s">
        <v>39</v>
      </c>
      <c r="F177" s="266" t="s">
        <v>112</v>
      </c>
      <c r="G177" s="267"/>
      <c r="H177" s="268" t="s">
        <v>41</v>
      </c>
      <c r="I177" s="265" t="s">
        <v>42</v>
      </c>
      <c r="J177" s="265" t="s">
        <v>65</v>
      </c>
      <c r="K177" s="265" t="s">
        <v>42</v>
      </c>
      <c r="L177" s="265" t="s">
        <v>1682</v>
      </c>
      <c r="M177" s="265" t="s">
        <v>1662</v>
      </c>
      <c r="N177" s="265" t="s">
        <v>1676</v>
      </c>
      <c r="O177" s="269"/>
      <c r="P177" s="270"/>
      <c r="Q177" s="265" t="s">
        <v>327</v>
      </c>
      <c r="R177" s="265" t="s">
        <v>327</v>
      </c>
      <c r="S177" s="271">
        <f t="shared" si="6"/>
        <v>0</v>
      </c>
      <c r="T177" s="272">
        <v>0</v>
      </c>
      <c r="U177" s="273" t="s">
        <v>51</v>
      </c>
      <c r="V177" s="272">
        <v>3</v>
      </c>
      <c r="W177" s="273" t="s">
        <v>47</v>
      </c>
      <c r="X177" s="274">
        <v>3</v>
      </c>
      <c r="Y177" s="248">
        <f t="shared" si="7"/>
        <v>52.56</v>
      </c>
      <c r="Z177" s="275">
        <f t="shared" si="8"/>
        <v>52.56</v>
      </c>
      <c r="AA177" s="247"/>
      <c r="AB177" s="250"/>
      <c r="AC177" s="250"/>
      <c r="AD177" s="250"/>
      <c r="AE177" s="250"/>
    </row>
    <row r="178" spans="1:31" s="251" customFormat="1" ht="14.25" x14ac:dyDescent="0.2">
      <c r="A178" s="265" t="s">
        <v>37</v>
      </c>
      <c r="B178" s="265" t="s">
        <v>37</v>
      </c>
      <c r="C178" s="265" t="s">
        <v>1005</v>
      </c>
      <c r="D178" s="265" t="s">
        <v>1006</v>
      </c>
      <c r="E178" s="265" t="s">
        <v>39</v>
      </c>
      <c r="F178" s="266" t="s">
        <v>1683</v>
      </c>
      <c r="G178" s="267"/>
      <c r="H178" s="268" t="s">
        <v>41</v>
      </c>
      <c r="I178" s="265" t="s">
        <v>42</v>
      </c>
      <c r="J178" s="265" t="s">
        <v>65</v>
      </c>
      <c r="K178" s="265" t="s">
        <v>42</v>
      </c>
      <c r="L178" s="265" t="s">
        <v>43</v>
      </c>
      <c r="M178" s="265" t="s">
        <v>1315</v>
      </c>
      <c r="N178" s="265" t="s">
        <v>1315</v>
      </c>
      <c r="O178" s="269"/>
      <c r="P178" s="270"/>
      <c r="Q178" s="265" t="s">
        <v>327</v>
      </c>
      <c r="R178" s="265" t="s">
        <v>327</v>
      </c>
      <c r="S178" s="271">
        <f t="shared" si="6"/>
        <v>0</v>
      </c>
      <c r="T178" s="272">
        <v>0</v>
      </c>
      <c r="U178" s="273" t="s">
        <v>51</v>
      </c>
      <c r="V178" s="272">
        <v>1</v>
      </c>
      <c r="W178" s="273" t="s">
        <v>47</v>
      </c>
      <c r="X178" s="274">
        <v>1</v>
      </c>
      <c r="Y178" s="248">
        <f t="shared" si="7"/>
        <v>17.52</v>
      </c>
      <c r="Z178" s="275">
        <f t="shared" si="8"/>
        <v>17.52</v>
      </c>
      <c r="AA178" s="247"/>
      <c r="AB178" s="250"/>
      <c r="AC178" s="250"/>
      <c r="AD178" s="250"/>
      <c r="AE178" s="250"/>
    </row>
    <row r="179" spans="1:31" s="251" customFormat="1" ht="14.25" x14ac:dyDescent="0.2">
      <c r="A179" s="265" t="s">
        <v>37</v>
      </c>
      <c r="B179" s="265" t="s">
        <v>37</v>
      </c>
      <c r="C179" s="265" t="s">
        <v>1005</v>
      </c>
      <c r="D179" s="265" t="s">
        <v>1006</v>
      </c>
      <c r="E179" s="265" t="s">
        <v>39</v>
      </c>
      <c r="F179" s="266" t="s">
        <v>1684</v>
      </c>
      <c r="G179" s="267"/>
      <c r="H179" s="268" t="s">
        <v>41</v>
      </c>
      <c r="I179" s="265" t="s">
        <v>42</v>
      </c>
      <c r="J179" s="265" t="s">
        <v>65</v>
      </c>
      <c r="K179" s="265" t="s">
        <v>42</v>
      </c>
      <c r="L179" s="265" t="s">
        <v>75</v>
      </c>
      <c r="M179" s="265" t="s">
        <v>1478</v>
      </c>
      <c r="N179" s="265" t="s">
        <v>1478</v>
      </c>
      <c r="O179" s="269"/>
      <c r="P179" s="270"/>
      <c r="Q179" s="265" t="s">
        <v>327</v>
      </c>
      <c r="R179" s="265" t="s">
        <v>327</v>
      </c>
      <c r="S179" s="271">
        <f t="shared" si="6"/>
        <v>0</v>
      </c>
      <c r="T179" s="272">
        <v>0</v>
      </c>
      <c r="U179" s="273" t="s">
        <v>51</v>
      </c>
      <c r="V179" s="272">
        <v>1</v>
      </c>
      <c r="W179" s="273" t="s">
        <v>47</v>
      </c>
      <c r="X179" s="274">
        <v>1</v>
      </c>
      <c r="Y179" s="248">
        <f t="shared" si="7"/>
        <v>17.52</v>
      </c>
      <c r="Z179" s="275">
        <f t="shared" si="8"/>
        <v>17.52</v>
      </c>
      <c r="AA179" s="247"/>
      <c r="AB179" s="250"/>
      <c r="AC179" s="250"/>
      <c r="AD179" s="250"/>
      <c r="AE179" s="250"/>
    </row>
    <row r="180" spans="1:31" s="251" customFormat="1" ht="14.25" x14ac:dyDescent="0.2">
      <c r="A180" s="265" t="s">
        <v>37</v>
      </c>
      <c r="B180" s="265" t="s">
        <v>37</v>
      </c>
      <c r="C180" s="265" t="s">
        <v>424</v>
      </c>
      <c r="D180" s="265" t="s">
        <v>425</v>
      </c>
      <c r="E180" s="265" t="s">
        <v>39</v>
      </c>
      <c r="F180" s="266" t="s">
        <v>1685</v>
      </c>
      <c r="G180" s="267"/>
      <c r="H180" s="268" t="s">
        <v>41</v>
      </c>
      <c r="I180" s="265" t="s">
        <v>42</v>
      </c>
      <c r="J180" s="265" t="s">
        <v>43</v>
      </c>
      <c r="K180" s="265" t="s">
        <v>42</v>
      </c>
      <c r="L180" s="265" t="s">
        <v>766</v>
      </c>
      <c r="M180" s="265" t="s">
        <v>1681</v>
      </c>
      <c r="N180" s="265" t="s">
        <v>1681</v>
      </c>
      <c r="O180" s="269"/>
      <c r="P180" s="270"/>
      <c r="Q180" s="265" t="s">
        <v>327</v>
      </c>
      <c r="R180" s="265" t="s">
        <v>327</v>
      </c>
      <c r="S180" s="271">
        <f t="shared" si="6"/>
        <v>0</v>
      </c>
      <c r="T180" s="272">
        <v>0</v>
      </c>
      <c r="U180" s="273" t="s">
        <v>51</v>
      </c>
      <c r="V180" s="272">
        <v>1</v>
      </c>
      <c r="W180" s="273" t="s">
        <v>47</v>
      </c>
      <c r="X180" s="274">
        <v>1</v>
      </c>
      <c r="Y180" s="248">
        <f t="shared" si="7"/>
        <v>17.52</v>
      </c>
      <c r="Z180" s="275">
        <f t="shared" si="8"/>
        <v>17.52</v>
      </c>
      <c r="AA180" s="247"/>
      <c r="AB180" s="250"/>
      <c r="AC180" s="250"/>
      <c r="AD180" s="250"/>
      <c r="AE180" s="250"/>
    </row>
    <row r="181" spans="1:31" s="251" customFormat="1" ht="14.25" x14ac:dyDescent="0.2">
      <c r="A181" s="265" t="s">
        <v>37</v>
      </c>
      <c r="B181" s="265" t="s">
        <v>37</v>
      </c>
      <c r="C181" s="265" t="s">
        <v>1005</v>
      </c>
      <c r="D181" s="265" t="s">
        <v>1006</v>
      </c>
      <c r="E181" s="265" t="s">
        <v>39</v>
      </c>
      <c r="F181" s="266" t="s">
        <v>1686</v>
      </c>
      <c r="G181" s="267"/>
      <c r="H181" s="268" t="s">
        <v>41</v>
      </c>
      <c r="I181" s="265" t="s">
        <v>42</v>
      </c>
      <c r="J181" s="265" t="s">
        <v>488</v>
      </c>
      <c r="K181" s="265" t="s">
        <v>42</v>
      </c>
      <c r="L181" s="265" t="s">
        <v>130</v>
      </c>
      <c r="M181" s="265" t="s">
        <v>1687</v>
      </c>
      <c r="N181" s="265" t="s">
        <v>1573</v>
      </c>
      <c r="O181" s="269"/>
      <c r="P181" s="270"/>
      <c r="Q181" s="265" t="s">
        <v>327</v>
      </c>
      <c r="R181" s="265" t="s">
        <v>327</v>
      </c>
      <c r="S181" s="271">
        <f t="shared" si="6"/>
        <v>0</v>
      </c>
      <c r="T181" s="272">
        <v>2</v>
      </c>
      <c r="U181" s="273" t="s">
        <v>51</v>
      </c>
      <c r="V181" s="272">
        <v>1</v>
      </c>
      <c r="W181" s="273" t="s">
        <v>47</v>
      </c>
      <c r="X181" s="274">
        <v>3</v>
      </c>
      <c r="Y181" s="248">
        <f t="shared" si="7"/>
        <v>125.53999999999999</v>
      </c>
      <c r="Z181" s="275">
        <f t="shared" si="8"/>
        <v>125.53999999999999</v>
      </c>
      <c r="AA181" s="247"/>
      <c r="AB181" s="250"/>
      <c r="AC181" s="250"/>
      <c r="AD181" s="250"/>
      <c r="AE181" s="250"/>
    </row>
    <row r="182" spans="1:31" s="251" customFormat="1" ht="14.25" x14ac:dyDescent="0.2">
      <c r="A182" s="265" t="s">
        <v>37</v>
      </c>
      <c r="B182" s="265" t="s">
        <v>37</v>
      </c>
      <c r="C182" s="265" t="s">
        <v>346</v>
      </c>
      <c r="D182" s="265" t="s">
        <v>347</v>
      </c>
      <c r="E182" s="265" t="s">
        <v>39</v>
      </c>
      <c r="F182" s="266" t="s">
        <v>1688</v>
      </c>
      <c r="G182" s="267"/>
      <c r="H182" s="268" t="s">
        <v>41</v>
      </c>
      <c r="I182" s="265" t="s">
        <v>42</v>
      </c>
      <c r="J182" s="265" t="s">
        <v>43</v>
      </c>
      <c r="K182" s="265" t="s">
        <v>42</v>
      </c>
      <c r="L182" s="265" t="s">
        <v>393</v>
      </c>
      <c r="M182" s="265" t="s">
        <v>1676</v>
      </c>
      <c r="N182" s="265" t="s">
        <v>1676</v>
      </c>
      <c r="O182" s="269"/>
      <c r="P182" s="270"/>
      <c r="Q182" s="265" t="s">
        <v>327</v>
      </c>
      <c r="R182" s="265" t="s">
        <v>327</v>
      </c>
      <c r="S182" s="271">
        <f t="shared" si="6"/>
        <v>0</v>
      </c>
      <c r="T182" s="272">
        <v>0</v>
      </c>
      <c r="U182" s="273" t="s">
        <v>51</v>
      </c>
      <c r="V182" s="272">
        <v>1</v>
      </c>
      <c r="W182" s="273" t="s">
        <v>47</v>
      </c>
      <c r="X182" s="274">
        <v>1</v>
      </c>
      <c r="Y182" s="248">
        <f t="shared" si="7"/>
        <v>17.52</v>
      </c>
      <c r="Z182" s="275">
        <f t="shared" si="8"/>
        <v>17.52</v>
      </c>
      <c r="AA182" s="247"/>
      <c r="AB182" s="250"/>
      <c r="AC182" s="250"/>
      <c r="AD182" s="250"/>
      <c r="AE182" s="250"/>
    </row>
    <row r="183" spans="1:31" s="251" customFormat="1" ht="14.25" x14ac:dyDescent="0.2">
      <c r="A183" s="265" t="s">
        <v>37</v>
      </c>
      <c r="B183" s="265" t="s">
        <v>37</v>
      </c>
      <c r="C183" s="265" t="s">
        <v>163</v>
      </c>
      <c r="D183" s="265" t="s">
        <v>164</v>
      </c>
      <c r="E183" s="265" t="s">
        <v>111</v>
      </c>
      <c r="F183" s="266" t="s">
        <v>112</v>
      </c>
      <c r="G183" s="267"/>
      <c r="H183" s="268" t="s">
        <v>41</v>
      </c>
      <c r="I183" s="265" t="s">
        <v>42</v>
      </c>
      <c r="J183" s="265" t="s">
        <v>43</v>
      </c>
      <c r="K183" s="265" t="s">
        <v>42</v>
      </c>
      <c r="L183" s="265" t="s">
        <v>1689</v>
      </c>
      <c r="M183" s="265" t="s">
        <v>1662</v>
      </c>
      <c r="N183" s="265" t="s">
        <v>1681</v>
      </c>
      <c r="O183" s="269"/>
      <c r="P183" s="270"/>
      <c r="Q183" s="265" t="s">
        <v>327</v>
      </c>
      <c r="R183" s="265" t="s">
        <v>327</v>
      </c>
      <c r="S183" s="271">
        <f t="shared" si="6"/>
        <v>0</v>
      </c>
      <c r="T183" s="272">
        <v>0</v>
      </c>
      <c r="U183" s="273" t="s">
        <v>51</v>
      </c>
      <c r="V183" s="272">
        <v>4</v>
      </c>
      <c r="W183" s="273" t="s">
        <v>47</v>
      </c>
      <c r="X183" s="274">
        <v>4</v>
      </c>
      <c r="Y183" s="248">
        <f t="shared" si="7"/>
        <v>70.08</v>
      </c>
      <c r="Z183" s="275">
        <f t="shared" si="8"/>
        <v>70.08</v>
      </c>
      <c r="AA183" s="247"/>
      <c r="AB183" s="250"/>
      <c r="AC183" s="250"/>
      <c r="AD183" s="250"/>
      <c r="AE183" s="250"/>
    </row>
    <row r="184" spans="1:31" s="251" customFormat="1" ht="14.25" x14ac:dyDescent="0.2">
      <c r="A184" s="265" t="s">
        <v>37</v>
      </c>
      <c r="B184" s="265" t="s">
        <v>37</v>
      </c>
      <c r="C184" s="265" t="s">
        <v>167</v>
      </c>
      <c r="D184" s="265" t="s">
        <v>168</v>
      </c>
      <c r="E184" s="265" t="s">
        <v>111</v>
      </c>
      <c r="F184" s="266" t="s">
        <v>112</v>
      </c>
      <c r="G184" s="267"/>
      <c r="H184" s="268" t="s">
        <v>41</v>
      </c>
      <c r="I184" s="265" t="s">
        <v>42</v>
      </c>
      <c r="J184" s="265" t="s">
        <v>43</v>
      </c>
      <c r="K184" s="265" t="s">
        <v>42</v>
      </c>
      <c r="L184" s="265" t="s">
        <v>1689</v>
      </c>
      <c r="M184" s="265" t="s">
        <v>1662</v>
      </c>
      <c r="N184" s="265" t="s">
        <v>1681</v>
      </c>
      <c r="O184" s="269"/>
      <c r="P184" s="270"/>
      <c r="Q184" s="265" t="s">
        <v>327</v>
      </c>
      <c r="R184" s="265" t="s">
        <v>327</v>
      </c>
      <c r="S184" s="271">
        <f t="shared" si="6"/>
        <v>0</v>
      </c>
      <c r="T184" s="272">
        <v>0</v>
      </c>
      <c r="U184" s="273" t="s">
        <v>51</v>
      </c>
      <c r="V184" s="272">
        <v>4</v>
      </c>
      <c r="W184" s="273" t="s">
        <v>47</v>
      </c>
      <c r="X184" s="274">
        <v>4</v>
      </c>
      <c r="Y184" s="248">
        <f t="shared" si="7"/>
        <v>70.08</v>
      </c>
      <c r="Z184" s="275">
        <f t="shared" si="8"/>
        <v>70.08</v>
      </c>
      <c r="AA184" s="247"/>
      <c r="AB184" s="250"/>
      <c r="AC184" s="250"/>
      <c r="AD184" s="250"/>
      <c r="AE184" s="250"/>
    </row>
    <row r="185" spans="1:31" s="251" customFormat="1" ht="14.25" x14ac:dyDescent="0.2">
      <c r="A185" s="265" t="s">
        <v>37</v>
      </c>
      <c r="B185" s="265" t="s">
        <v>37</v>
      </c>
      <c r="C185" s="265" t="s">
        <v>306</v>
      </c>
      <c r="D185" s="265" t="s">
        <v>307</v>
      </c>
      <c r="E185" s="265" t="s">
        <v>39</v>
      </c>
      <c r="F185" s="266" t="s">
        <v>112</v>
      </c>
      <c r="G185" s="267"/>
      <c r="H185" s="268" t="s">
        <v>41</v>
      </c>
      <c r="I185" s="265" t="s">
        <v>42</v>
      </c>
      <c r="J185" s="265" t="s">
        <v>43</v>
      </c>
      <c r="K185" s="265" t="s">
        <v>42</v>
      </c>
      <c r="L185" s="265" t="s">
        <v>1690</v>
      </c>
      <c r="M185" s="265" t="s">
        <v>1662</v>
      </c>
      <c r="N185" s="265" t="s">
        <v>1676</v>
      </c>
      <c r="O185" s="269"/>
      <c r="P185" s="270"/>
      <c r="Q185" s="265" t="s">
        <v>327</v>
      </c>
      <c r="R185" s="265" t="s">
        <v>327</v>
      </c>
      <c r="S185" s="271">
        <f t="shared" si="6"/>
        <v>0</v>
      </c>
      <c r="T185" s="272">
        <v>0</v>
      </c>
      <c r="U185" s="273" t="s">
        <v>51</v>
      </c>
      <c r="V185" s="272">
        <v>3</v>
      </c>
      <c r="W185" s="273" t="s">
        <v>47</v>
      </c>
      <c r="X185" s="274">
        <v>3</v>
      </c>
      <c r="Y185" s="248">
        <f t="shared" si="7"/>
        <v>52.56</v>
      </c>
      <c r="Z185" s="275">
        <f t="shared" si="8"/>
        <v>52.56</v>
      </c>
      <c r="AA185" s="247"/>
      <c r="AB185" s="250"/>
      <c r="AC185" s="250"/>
      <c r="AD185" s="250"/>
      <c r="AE185" s="250"/>
    </row>
    <row r="186" spans="1:31" s="251" customFormat="1" ht="14.25" x14ac:dyDescent="0.2">
      <c r="A186" s="265" t="s">
        <v>37</v>
      </c>
      <c r="B186" s="265" t="s">
        <v>37</v>
      </c>
      <c r="C186" s="265" t="s">
        <v>245</v>
      </c>
      <c r="D186" s="265" t="s">
        <v>246</v>
      </c>
      <c r="E186" s="265" t="s">
        <v>39</v>
      </c>
      <c r="F186" s="266" t="s">
        <v>1691</v>
      </c>
      <c r="G186" s="267"/>
      <c r="H186" s="268" t="s">
        <v>41</v>
      </c>
      <c r="I186" s="265" t="s">
        <v>42</v>
      </c>
      <c r="J186" s="265" t="s">
        <v>43</v>
      </c>
      <c r="K186" s="265" t="s">
        <v>42</v>
      </c>
      <c r="L186" s="265" t="s">
        <v>124</v>
      </c>
      <c r="M186" s="265" t="s">
        <v>1581</v>
      </c>
      <c r="N186" s="265" t="s">
        <v>1603</v>
      </c>
      <c r="O186" s="269"/>
      <c r="P186" s="270"/>
      <c r="Q186" s="265" t="s">
        <v>327</v>
      </c>
      <c r="R186" s="265" t="s">
        <v>327</v>
      </c>
      <c r="S186" s="271">
        <f t="shared" si="6"/>
        <v>0</v>
      </c>
      <c r="T186" s="272">
        <v>4</v>
      </c>
      <c r="U186" s="273" t="s">
        <v>51</v>
      </c>
      <c r="V186" s="272">
        <v>1</v>
      </c>
      <c r="W186" s="273" t="s">
        <v>47</v>
      </c>
      <c r="X186" s="274">
        <v>5</v>
      </c>
      <c r="Y186" s="248">
        <f t="shared" si="7"/>
        <v>233.56</v>
      </c>
      <c r="Z186" s="275">
        <f t="shared" si="8"/>
        <v>233.56</v>
      </c>
      <c r="AA186" s="247"/>
      <c r="AB186" s="250"/>
      <c r="AC186" s="250"/>
      <c r="AD186" s="250"/>
      <c r="AE186" s="250"/>
    </row>
    <row r="187" spans="1:31" s="251" customFormat="1" ht="14.25" x14ac:dyDescent="0.2">
      <c r="A187" s="265" t="s">
        <v>37</v>
      </c>
      <c r="B187" s="265" t="s">
        <v>37</v>
      </c>
      <c r="C187" s="265" t="s">
        <v>245</v>
      </c>
      <c r="D187" s="265" t="s">
        <v>246</v>
      </c>
      <c r="E187" s="265" t="s">
        <v>39</v>
      </c>
      <c r="F187" s="266" t="s">
        <v>1692</v>
      </c>
      <c r="G187" s="267"/>
      <c r="H187" s="268" t="s">
        <v>41</v>
      </c>
      <c r="I187" s="265" t="s">
        <v>42</v>
      </c>
      <c r="J187" s="265" t="s">
        <v>43</v>
      </c>
      <c r="K187" s="265" t="s">
        <v>42</v>
      </c>
      <c r="L187" s="265" t="s">
        <v>1693</v>
      </c>
      <c r="M187" s="265" t="s">
        <v>1573</v>
      </c>
      <c r="N187" s="265" t="s">
        <v>1574</v>
      </c>
      <c r="O187" s="269"/>
      <c r="P187" s="270"/>
      <c r="Q187" s="265" t="s">
        <v>327</v>
      </c>
      <c r="R187" s="265" t="s">
        <v>327</v>
      </c>
      <c r="S187" s="271">
        <f t="shared" si="6"/>
        <v>0</v>
      </c>
      <c r="T187" s="272">
        <v>4</v>
      </c>
      <c r="U187" s="273" t="s">
        <v>51</v>
      </c>
      <c r="V187" s="272">
        <v>1</v>
      </c>
      <c r="W187" s="273" t="s">
        <v>47</v>
      </c>
      <c r="X187" s="274">
        <v>5</v>
      </c>
      <c r="Y187" s="248">
        <f t="shared" si="7"/>
        <v>233.56</v>
      </c>
      <c r="Z187" s="275">
        <f t="shared" si="8"/>
        <v>233.56</v>
      </c>
      <c r="AA187" s="247"/>
      <c r="AB187" s="250"/>
      <c r="AC187" s="250"/>
      <c r="AD187" s="250"/>
      <c r="AE187" s="250"/>
    </row>
    <row r="188" spans="1:31" s="283" customFormat="1" ht="14.25" x14ac:dyDescent="0.2">
      <c r="A188" s="276" t="s">
        <v>37</v>
      </c>
      <c r="B188" s="276" t="s">
        <v>37</v>
      </c>
      <c r="C188" s="276" t="s">
        <v>1487</v>
      </c>
      <c r="D188" s="276" t="s">
        <v>1488</v>
      </c>
      <c r="E188" s="276" t="s">
        <v>39</v>
      </c>
      <c r="F188" s="277" t="s">
        <v>809</v>
      </c>
      <c r="G188" s="259"/>
      <c r="H188" s="278" t="s">
        <v>41</v>
      </c>
      <c r="I188" s="276" t="s">
        <v>42</v>
      </c>
      <c r="J188" s="276" t="s">
        <v>43</v>
      </c>
      <c r="K188" s="276" t="s">
        <v>42</v>
      </c>
      <c r="L188" s="276" t="s">
        <v>438</v>
      </c>
      <c r="M188" s="276" t="s">
        <v>1676</v>
      </c>
      <c r="N188" s="276" t="s">
        <v>1676</v>
      </c>
      <c r="O188" s="260"/>
      <c r="P188" s="261"/>
      <c r="Q188" s="276" t="s">
        <v>327</v>
      </c>
      <c r="R188" s="276" t="s">
        <v>327</v>
      </c>
      <c r="S188" s="262">
        <f t="shared" si="6"/>
        <v>0</v>
      </c>
      <c r="T188" s="279">
        <v>0</v>
      </c>
      <c r="U188" s="280" t="s">
        <v>51</v>
      </c>
      <c r="V188" s="279">
        <v>1</v>
      </c>
      <c r="W188" s="280" t="s">
        <v>47</v>
      </c>
      <c r="X188" s="281">
        <v>1</v>
      </c>
      <c r="Y188" s="282">
        <f t="shared" si="7"/>
        <v>17.52</v>
      </c>
      <c r="Z188" s="263">
        <f t="shared" si="8"/>
        <v>17.52</v>
      </c>
      <c r="AA188" s="264"/>
      <c r="AB188" s="284"/>
      <c r="AC188" s="284"/>
      <c r="AE188" s="284"/>
    </row>
    <row r="189" spans="1:31" ht="16.5" customHeight="1" x14ac:dyDescent="0.25">
      <c r="A189" s="242"/>
      <c r="B189" s="193"/>
      <c r="C189" s="243"/>
      <c r="D189" s="244"/>
      <c r="E189" s="244"/>
      <c r="F189" s="244"/>
      <c r="G189" s="245"/>
      <c r="H189" s="245"/>
      <c r="I189" s="245"/>
      <c r="J189" s="245"/>
      <c r="K189" s="193"/>
      <c r="L189" s="193"/>
      <c r="M189" s="193"/>
      <c r="N189" s="193"/>
      <c r="O189" s="193"/>
      <c r="P189" s="193"/>
      <c r="Q189" s="193"/>
      <c r="R189" s="193"/>
      <c r="S189" s="193"/>
      <c r="T189" s="246"/>
      <c r="U189" s="193"/>
      <c r="V189" s="193"/>
      <c r="W189" s="193"/>
      <c r="X189" s="193"/>
      <c r="Y189" s="193"/>
      <c r="Z189" s="193"/>
      <c r="AA189" s="193"/>
      <c r="AB189" s="193"/>
      <c r="AC189" s="193"/>
    </row>
    <row r="190" spans="1:31" ht="15.75" customHeight="1" x14ac:dyDescent="0.25">
      <c r="A190" s="381" t="s">
        <v>80</v>
      </c>
      <c r="B190" s="382"/>
      <c r="C190" s="382"/>
      <c r="D190" s="382"/>
      <c r="E190" s="382"/>
      <c r="F190" s="382"/>
      <c r="G190" s="382"/>
      <c r="H190" s="382"/>
      <c r="I190" s="382"/>
      <c r="J190" s="382"/>
      <c r="K190" s="382"/>
      <c r="L190" s="382"/>
      <c r="M190" s="244"/>
      <c r="N190" s="244"/>
      <c r="O190" s="244"/>
      <c r="P190" s="244"/>
      <c r="Q190" s="244"/>
      <c r="R190" s="244"/>
      <c r="S190" s="244"/>
      <c r="T190" s="246"/>
      <c r="U190" s="244"/>
      <c r="V190" s="244"/>
      <c r="W190" s="244"/>
      <c r="X190" s="244"/>
      <c r="Y190" s="244"/>
      <c r="Z190" s="244"/>
      <c r="AA190" s="244"/>
      <c r="AB190" s="244"/>
      <c r="AC190" s="244"/>
    </row>
    <row r="191" spans="1:31" ht="15.75" customHeight="1" x14ac:dyDescent="0.25">
      <c r="A191" s="383" t="s">
        <v>81</v>
      </c>
      <c r="B191" s="375"/>
      <c r="C191" s="375"/>
      <c r="D191" s="375"/>
      <c r="E191" s="375"/>
      <c r="F191" s="375"/>
      <c r="G191" s="375"/>
      <c r="H191" s="375"/>
      <c r="I191" s="375"/>
      <c r="J191" s="375"/>
      <c r="K191" s="375"/>
      <c r="L191" s="376"/>
      <c r="M191" s="244"/>
      <c r="N191" s="244"/>
      <c r="O191" s="244"/>
      <c r="P191" s="244"/>
      <c r="Q191" s="244"/>
      <c r="R191" s="244"/>
      <c r="S191" s="244"/>
      <c r="T191" s="246"/>
      <c r="U191" s="244"/>
      <c r="V191" s="244"/>
      <c r="W191" s="244"/>
      <c r="X191" s="244"/>
      <c r="Y191" s="244"/>
      <c r="Z191" s="244"/>
      <c r="AA191" s="244"/>
      <c r="AB191" s="244"/>
      <c r="AC191" s="244"/>
    </row>
    <row r="192" spans="1:31" ht="15.75" customHeight="1" x14ac:dyDescent="0.25">
      <c r="A192" s="374" t="s">
        <v>82</v>
      </c>
      <c r="B192" s="375"/>
      <c r="C192" s="375"/>
      <c r="D192" s="375"/>
      <c r="E192" s="375"/>
      <c r="F192" s="375"/>
      <c r="G192" s="375"/>
      <c r="H192" s="375"/>
      <c r="I192" s="375"/>
      <c r="J192" s="375"/>
      <c r="K192" s="375"/>
      <c r="L192" s="376"/>
      <c r="M192" s="244"/>
      <c r="N192" s="244"/>
      <c r="O192" s="244"/>
      <c r="P192" s="244"/>
      <c r="Q192" s="244"/>
      <c r="R192" s="244"/>
      <c r="S192" s="244"/>
      <c r="T192" s="246"/>
      <c r="U192" s="244"/>
      <c r="V192" s="244"/>
      <c r="W192" s="244"/>
      <c r="X192" s="244"/>
      <c r="Y192" s="244"/>
      <c r="Z192" s="244"/>
      <c r="AA192" s="244"/>
      <c r="AB192" s="244"/>
      <c r="AC192" s="244"/>
    </row>
    <row r="193" spans="1:31" ht="15.75" customHeight="1" x14ac:dyDescent="0.25">
      <c r="A193" s="374" t="s">
        <v>83</v>
      </c>
      <c r="B193" s="375"/>
      <c r="C193" s="375"/>
      <c r="D193" s="375"/>
      <c r="E193" s="375"/>
      <c r="F193" s="375"/>
      <c r="G193" s="375"/>
      <c r="H193" s="375"/>
      <c r="I193" s="375"/>
      <c r="J193" s="375"/>
      <c r="K193" s="375"/>
      <c r="L193" s="376"/>
      <c r="M193" s="244"/>
      <c r="N193" s="244"/>
      <c r="O193" s="244"/>
      <c r="P193" s="244"/>
      <c r="Q193" s="244"/>
      <c r="R193" s="244"/>
      <c r="S193" s="244"/>
      <c r="T193" s="246"/>
      <c r="U193" s="244"/>
      <c r="V193" s="244"/>
      <c r="W193" s="244"/>
      <c r="X193" s="244"/>
      <c r="Y193" s="244"/>
      <c r="Z193" s="244"/>
      <c r="AA193" s="244"/>
      <c r="AB193" s="244"/>
      <c r="AC193" s="244"/>
    </row>
    <row r="194" spans="1:31" ht="15.75" customHeight="1" x14ac:dyDescent="0.25">
      <c r="A194" s="374" t="s">
        <v>84</v>
      </c>
      <c r="B194" s="375"/>
      <c r="C194" s="375"/>
      <c r="D194" s="375"/>
      <c r="E194" s="375"/>
      <c r="F194" s="375"/>
      <c r="G194" s="375"/>
      <c r="H194" s="375"/>
      <c r="I194" s="375"/>
      <c r="J194" s="375"/>
      <c r="K194" s="375"/>
      <c r="L194" s="376"/>
      <c r="M194" s="244"/>
      <c r="N194" s="244"/>
      <c r="O194" s="244"/>
      <c r="P194" s="244"/>
      <c r="Q194" s="244"/>
      <c r="R194" s="244"/>
      <c r="S194" s="244"/>
      <c r="T194" s="246"/>
      <c r="U194" s="244"/>
      <c r="V194" s="244"/>
      <c r="W194" s="244"/>
      <c r="X194" s="244"/>
      <c r="Y194" s="244"/>
      <c r="Z194" s="244"/>
      <c r="AA194" s="244"/>
      <c r="AB194" s="244"/>
      <c r="AC194" s="244"/>
    </row>
    <row r="195" spans="1:31" ht="15.75" customHeight="1" x14ac:dyDescent="0.25">
      <c r="A195" s="374" t="s">
        <v>85</v>
      </c>
      <c r="B195" s="375"/>
      <c r="C195" s="375"/>
      <c r="D195" s="375"/>
      <c r="E195" s="375"/>
      <c r="F195" s="375"/>
      <c r="G195" s="375"/>
      <c r="H195" s="375"/>
      <c r="I195" s="375"/>
      <c r="J195" s="375"/>
      <c r="K195" s="375"/>
      <c r="L195" s="376"/>
      <c r="M195" s="244"/>
      <c r="N195" s="244"/>
      <c r="O195" s="244"/>
      <c r="P195" s="244"/>
      <c r="Q195" s="244"/>
      <c r="R195" s="244"/>
      <c r="S195" s="244"/>
      <c r="T195" s="246"/>
      <c r="U195" s="244"/>
      <c r="V195" s="244"/>
      <c r="W195" s="244"/>
      <c r="X195" s="244"/>
      <c r="Y195" s="244"/>
      <c r="Z195" s="244"/>
      <c r="AA195" s="244"/>
      <c r="AB195" s="244"/>
      <c r="AC195" s="244"/>
    </row>
    <row r="196" spans="1:31" ht="15.75" customHeight="1" x14ac:dyDescent="0.25">
      <c r="A196" s="374" t="s">
        <v>86</v>
      </c>
      <c r="B196" s="375"/>
      <c r="C196" s="375"/>
      <c r="D196" s="375"/>
      <c r="E196" s="375"/>
      <c r="F196" s="375"/>
      <c r="G196" s="375"/>
      <c r="H196" s="375"/>
      <c r="I196" s="375"/>
      <c r="J196" s="375"/>
      <c r="K196" s="375"/>
      <c r="L196" s="376"/>
      <c r="M196" s="244"/>
      <c r="N196" s="244"/>
      <c r="O196" s="244"/>
      <c r="P196" s="244"/>
      <c r="Q196" s="244"/>
      <c r="R196" s="244"/>
      <c r="S196" s="244"/>
      <c r="T196" s="246"/>
      <c r="U196" s="244"/>
      <c r="V196" s="244"/>
      <c r="W196" s="244"/>
      <c r="X196" s="244"/>
      <c r="Y196" s="244"/>
      <c r="Z196" s="244"/>
      <c r="AA196" s="244"/>
      <c r="AB196" s="244"/>
      <c r="AC196" s="244"/>
    </row>
    <row r="197" spans="1:31" x14ac:dyDescent="0.25">
      <c r="A197" s="374" t="s">
        <v>87</v>
      </c>
      <c r="B197" s="375"/>
      <c r="C197" s="375"/>
      <c r="D197" s="375"/>
      <c r="E197" s="375"/>
      <c r="F197" s="375"/>
      <c r="G197" s="375"/>
      <c r="H197" s="375"/>
      <c r="I197" s="375"/>
      <c r="J197" s="375"/>
      <c r="K197" s="375"/>
      <c r="L197" s="376"/>
      <c r="M197" s="244"/>
      <c r="N197" s="244"/>
      <c r="O197" s="244"/>
      <c r="P197" s="244"/>
      <c r="Q197" s="244"/>
      <c r="R197" s="244"/>
      <c r="S197" s="244"/>
      <c r="T197" s="246"/>
      <c r="U197" s="244"/>
      <c r="V197" s="244"/>
      <c r="W197" s="244"/>
      <c r="X197" s="244"/>
      <c r="Y197" s="244"/>
      <c r="Z197" s="244"/>
      <c r="AA197" s="244"/>
      <c r="AB197" s="244"/>
      <c r="AC197" s="244"/>
    </row>
    <row r="198" spans="1:31" x14ac:dyDescent="0.25">
      <c r="A198" s="374" t="s">
        <v>1507</v>
      </c>
      <c r="B198" s="375"/>
      <c r="C198" s="375"/>
      <c r="D198" s="375"/>
      <c r="E198" s="375"/>
      <c r="F198" s="375"/>
      <c r="G198" s="375"/>
      <c r="H198" s="375"/>
      <c r="I198" s="375"/>
      <c r="J198" s="375"/>
      <c r="K198" s="375"/>
      <c r="L198" s="376"/>
      <c r="M198" s="244"/>
      <c r="N198" s="244"/>
      <c r="O198" s="244"/>
      <c r="P198" s="244"/>
      <c r="Q198" s="244"/>
      <c r="R198" s="244"/>
      <c r="S198" s="244"/>
      <c r="T198" s="246"/>
      <c r="U198" s="244"/>
      <c r="V198" s="244"/>
      <c r="W198" s="244"/>
      <c r="X198" s="244"/>
      <c r="Y198" s="244"/>
      <c r="Z198" s="244"/>
      <c r="AA198" s="244"/>
      <c r="AB198" s="244"/>
      <c r="AC198" s="244"/>
      <c r="AD198" s="244"/>
      <c r="AE198" s="244"/>
    </row>
    <row r="199" spans="1:31" x14ac:dyDescent="0.25">
      <c r="A199" s="374" t="s">
        <v>1508</v>
      </c>
      <c r="B199" s="375"/>
      <c r="C199" s="375"/>
      <c r="D199" s="375"/>
      <c r="E199" s="375"/>
      <c r="F199" s="375"/>
      <c r="G199" s="375"/>
      <c r="H199" s="375"/>
      <c r="I199" s="375"/>
      <c r="J199" s="375"/>
      <c r="K199" s="375"/>
      <c r="L199" s="376"/>
      <c r="M199" s="244"/>
      <c r="N199" s="244"/>
      <c r="O199" s="244"/>
      <c r="P199" s="244"/>
      <c r="Q199" s="244"/>
      <c r="R199" s="244"/>
      <c r="S199" s="244"/>
      <c r="T199" s="246"/>
      <c r="U199" s="244"/>
      <c r="V199" s="244"/>
      <c r="W199" s="244"/>
      <c r="X199" s="244"/>
      <c r="Y199" s="244"/>
      <c r="Z199" s="244"/>
      <c r="AA199" s="244"/>
      <c r="AB199" s="244"/>
      <c r="AC199" s="244"/>
    </row>
    <row r="200" spans="1:31" x14ac:dyDescent="0.25">
      <c r="A200" s="374" t="s">
        <v>1509</v>
      </c>
      <c r="B200" s="375"/>
      <c r="C200" s="375"/>
      <c r="D200" s="375"/>
      <c r="E200" s="375"/>
      <c r="F200" s="375"/>
      <c r="G200" s="375"/>
      <c r="H200" s="375"/>
      <c r="I200" s="375"/>
      <c r="J200" s="375"/>
      <c r="K200" s="375"/>
      <c r="L200" s="376"/>
      <c r="M200" s="244"/>
      <c r="N200" s="244"/>
      <c r="O200" s="244"/>
      <c r="P200" s="244"/>
      <c r="Q200" s="244"/>
      <c r="R200" s="244"/>
      <c r="S200" s="244"/>
      <c r="T200" s="246"/>
      <c r="U200" s="244"/>
      <c r="V200" s="244"/>
      <c r="W200" s="244"/>
      <c r="X200" s="244"/>
      <c r="Y200" s="244"/>
      <c r="Z200" s="244"/>
      <c r="AA200" s="244"/>
      <c r="AB200" s="244"/>
      <c r="AC200" s="244"/>
    </row>
    <row r="201" spans="1:31" ht="15.75" customHeight="1" x14ac:dyDescent="0.25">
      <c r="A201" s="374" t="s">
        <v>1510</v>
      </c>
      <c r="B201" s="375"/>
      <c r="C201" s="375"/>
      <c r="D201" s="375"/>
      <c r="E201" s="375"/>
      <c r="F201" s="375"/>
      <c r="G201" s="375"/>
      <c r="H201" s="375"/>
      <c r="I201" s="375"/>
      <c r="J201" s="375"/>
      <c r="K201" s="375"/>
      <c r="L201" s="376"/>
      <c r="M201" s="244"/>
      <c r="N201" s="244"/>
      <c r="O201" s="244"/>
      <c r="P201" s="244"/>
      <c r="Q201" s="244"/>
      <c r="R201" s="244"/>
      <c r="S201" s="244"/>
      <c r="T201" s="246"/>
      <c r="U201" s="244"/>
      <c r="V201" s="244"/>
      <c r="W201" s="244"/>
      <c r="X201" s="244"/>
      <c r="Y201" s="244"/>
      <c r="Z201" s="244"/>
      <c r="AA201" s="244"/>
      <c r="AB201" s="244"/>
      <c r="AC201" s="244"/>
    </row>
    <row r="202" spans="1:31" ht="15.75" customHeight="1" x14ac:dyDescent="0.25">
      <c r="A202" s="374" t="s">
        <v>1511</v>
      </c>
      <c r="B202" s="375"/>
      <c r="C202" s="375"/>
      <c r="D202" s="375"/>
      <c r="E202" s="375"/>
      <c r="F202" s="375"/>
      <c r="G202" s="375"/>
      <c r="H202" s="375"/>
      <c r="I202" s="375"/>
      <c r="J202" s="375"/>
      <c r="K202" s="375"/>
      <c r="L202" s="376"/>
      <c r="M202" s="244"/>
      <c r="N202" s="244"/>
      <c r="O202" s="244"/>
      <c r="P202" s="244"/>
      <c r="Q202" s="244"/>
      <c r="R202" s="244"/>
      <c r="S202" s="244"/>
      <c r="T202" s="246"/>
      <c r="U202" s="244"/>
      <c r="V202" s="244"/>
      <c r="W202" s="244"/>
      <c r="X202" s="244"/>
      <c r="Y202" s="244"/>
      <c r="Z202" s="244"/>
      <c r="AA202" s="244"/>
      <c r="AB202" s="244"/>
      <c r="AC202" s="244"/>
    </row>
    <row r="203" spans="1:31" ht="15.75" customHeight="1" x14ac:dyDescent="0.25">
      <c r="A203" s="374" t="s">
        <v>1512</v>
      </c>
      <c r="B203" s="375"/>
      <c r="C203" s="375"/>
      <c r="D203" s="375"/>
      <c r="E203" s="375"/>
      <c r="F203" s="375"/>
      <c r="G203" s="375"/>
      <c r="H203" s="375"/>
      <c r="I203" s="375"/>
      <c r="J203" s="375"/>
      <c r="K203" s="375"/>
      <c r="L203" s="376"/>
      <c r="M203" s="244"/>
      <c r="N203" s="244"/>
      <c r="O203" s="244"/>
      <c r="P203" s="244"/>
      <c r="Q203" s="244"/>
      <c r="R203" s="244"/>
      <c r="S203" s="244"/>
      <c r="T203" s="246"/>
      <c r="U203" s="244"/>
      <c r="V203" s="244"/>
      <c r="W203" s="244"/>
      <c r="X203" s="244"/>
      <c r="Y203" s="244"/>
      <c r="Z203" s="244"/>
      <c r="AA203" s="244"/>
      <c r="AB203" s="244"/>
      <c r="AC203" s="244"/>
    </row>
    <row r="204" spans="1:31" ht="15.75" customHeight="1" x14ac:dyDescent="0.25">
      <c r="A204" s="374" t="s">
        <v>1513</v>
      </c>
      <c r="B204" s="375"/>
      <c r="C204" s="375"/>
      <c r="D204" s="375"/>
      <c r="E204" s="375"/>
      <c r="F204" s="375"/>
      <c r="G204" s="375"/>
      <c r="H204" s="375"/>
      <c r="I204" s="375"/>
      <c r="J204" s="375"/>
      <c r="K204" s="375"/>
      <c r="L204" s="376"/>
      <c r="M204" s="244"/>
      <c r="N204" s="244"/>
      <c r="O204" s="244"/>
      <c r="P204" s="244"/>
      <c r="Q204" s="244"/>
      <c r="R204" s="244"/>
      <c r="S204" s="244"/>
      <c r="T204" s="246"/>
      <c r="U204" s="244"/>
      <c r="V204" s="244"/>
      <c r="W204" s="244"/>
      <c r="X204" s="244"/>
      <c r="Y204" s="244"/>
      <c r="Z204" s="244"/>
      <c r="AA204" s="244"/>
      <c r="AB204" s="244"/>
      <c r="AC204" s="244"/>
    </row>
    <row r="205" spans="1:31" ht="15.75" customHeight="1" x14ac:dyDescent="0.25">
      <c r="A205" s="374" t="s">
        <v>1514</v>
      </c>
      <c r="B205" s="375"/>
      <c r="C205" s="375"/>
      <c r="D205" s="375"/>
      <c r="E205" s="375"/>
      <c r="F205" s="375"/>
      <c r="G205" s="375"/>
      <c r="H205" s="375"/>
      <c r="I205" s="375"/>
      <c r="J205" s="375"/>
      <c r="K205" s="375"/>
      <c r="L205" s="376"/>
      <c r="M205" s="244"/>
      <c r="N205" s="244"/>
      <c r="O205" s="244"/>
      <c r="P205" s="244"/>
      <c r="Q205" s="244"/>
      <c r="R205" s="244"/>
      <c r="S205" s="244"/>
      <c r="T205" s="246"/>
      <c r="U205" s="244"/>
      <c r="V205" s="244"/>
      <c r="W205" s="244"/>
      <c r="X205" s="244"/>
      <c r="Y205" s="244"/>
      <c r="Z205" s="244"/>
      <c r="AA205" s="244"/>
      <c r="AB205" s="244"/>
      <c r="AC205" s="244"/>
    </row>
    <row r="206" spans="1:31" ht="15.75" customHeight="1" x14ac:dyDescent="0.25">
      <c r="A206" s="374" t="s">
        <v>1515</v>
      </c>
      <c r="B206" s="375"/>
      <c r="C206" s="375"/>
      <c r="D206" s="375"/>
      <c r="E206" s="375"/>
      <c r="F206" s="375"/>
      <c r="G206" s="375"/>
      <c r="H206" s="375"/>
      <c r="I206" s="375"/>
      <c r="J206" s="375"/>
      <c r="K206" s="375"/>
      <c r="L206" s="376"/>
      <c r="M206" s="244"/>
      <c r="N206" s="244"/>
      <c r="O206" s="244"/>
      <c r="P206" s="244"/>
      <c r="Q206" s="244"/>
      <c r="R206" s="244"/>
      <c r="S206" s="244"/>
      <c r="T206" s="246"/>
      <c r="U206" s="244"/>
      <c r="V206" s="244"/>
      <c r="W206" s="244"/>
      <c r="X206" s="244"/>
      <c r="Y206" s="244"/>
      <c r="Z206" s="244"/>
      <c r="AA206" s="244"/>
      <c r="AB206" s="244"/>
      <c r="AC206" s="244"/>
    </row>
    <row r="207" spans="1:31" ht="15.75" customHeight="1" x14ac:dyDescent="0.25">
      <c r="A207" s="374" t="s">
        <v>1516</v>
      </c>
      <c r="B207" s="375"/>
      <c r="C207" s="375"/>
      <c r="D207" s="375"/>
      <c r="E207" s="375"/>
      <c r="F207" s="375"/>
      <c r="G207" s="375"/>
      <c r="H207" s="375"/>
      <c r="I207" s="375"/>
      <c r="J207" s="375"/>
      <c r="K207" s="375"/>
      <c r="L207" s="376"/>
      <c r="M207" s="244"/>
      <c r="N207" s="244"/>
      <c r="O207" s="244"/>
      <c r="P207" s="244"/>
      <c r="Q207" s="244"/>
      <c r="R207" s="244"/>
      <c r="S207" s="244"/>
      <c r="T207" s="246"/>
      <c r="U207" s="244"/>
      <c r="V207" s="244"/>
      <c r="W207" s="244"/>
      <c r="X207" s="244"/>
      <c r="Y207" s="244"/>
      <c r="Z207" s="244"/>
      <c r="AA207" s="244"/>
      <c r="AB207" s="244"/>
      <c r="AC207" s="244"/>
    </row>
    <row r="208" spans="1:31" x14ac:dyDescent="0.25">
      <c r="A208" s="374" t="s">
        <v>1517</v>
      </c>
      <c r="B208" s="375"/>
      <c r="C208" s="375"/>
      <c r="D208" s="375"/>
      <c r="E208" s="375"/>
      <c r="F208" s="375"/>
      <c r="G208" s="375"/>
      <c r="H208" s="375"/>
      <c r="I208" s="375"/>
      <c r="J208" s="375"/>
      <c r="K208" s="375"/>
      <c r="L208" s="376"/>
      <c r="M208" s="244"/>
      <c r="N208" s="244"/>
      <c r="O208" s="244"/>
      <c r="P208" s="244"/>
      <c r="Q208" s="244"/>
      <c r="R208" s="244"/>
      <c r="S208" s="244"/>
      <c r="T208" s="246"/>
      <c r="U208" s="244"/>
      <c r="V208" s="244"/>
      <c r="W208" s="244"/>
      <c r="X208" s="244"/>
      <c r="Y208" s="244"/>
      <c r="Z208" s="244"/>
      <c r="AA208" s="244"/>
      <c r="AB208" s="244"/>
      <c r="AC208" s="244"/>
    </row>
    <row r="209" spans="1:29" ht="15.75" customHeight="1" x14ac:dyDescent="0.25">
      <c r="A209" s="374" t="s">
        <v>1518</v>
      </c>
      <c r="B209" s="375"/>
      <c r="C209" s="375"/>
      <c r="D209" s="375"/>
      <c r="E209" s="375"/>
      <c r="F209" s="375"/>
      <c r="G209" s="375"/>
      <c r="H209" s="375"/>
      <c r="I209" s="375"/>
      <c r="J209" s="375"/>
      <c r="K209" s="375"/>
      <c r="L209" s="376"/>
      <c r="M209" s="244"/>
      <c r="N209" s="244"/>
      <c r="O209" s="244"/>
      <c r="P209" s="244"/>
      <c r="Q209" s="244"/>
      <c r="R209" s="244"/>
      <c r="S209" s="244"/>
      <c r="T209" s="246"/>
      <c r="U209" s="244"/>
      <c r="V209" s="244"/>
      <c r="W209" s="244"/>
      <c r="X209" s="244"/>
      <c r="Y209" s="244"/>
      <c r="Z209" s="244"/>
      <c r="AA209" s="244"/>
      <c r="AB209" s="244"/>
      <c r="AC209" s="244"/>
    </row>
    <row r="210" spans="1:29" ht="15.75" customHeight="1" x14ac:dyDescent="0.25">
      <c r="A210" s="374" t="s">
        <v>1519</v>
      </c>
      <c r="B210" s="375"/>
      <c r="C210" s="375"/>
      <c r="D210" s="375"/>
      <c r="E210" s="375"/>
      <c r="F210" s="375"/>
      <c r="G210" s="375"/>
      <c r="H210" s="375"/>
      <c r="I210" s="375"/>
      <c r="J210" s="375"/>
      <c r="K210" s="375"/>
      <c r="L210" s="376"/>
      <c r="M210" s="244"/>
      <c r="N210" s="244"/>
      <c r="O210" s="244"/>
      <c r="P210" s="244"/>
      <c r="Q210" s="244"/>
      <c r="R210" s="244"/>
      <c r="S210" s="244"/>
      <c r="T210" s="246"/>
      <c r="U210" s="244"/>
      <c r="V210" s="244"/>
      <c r="W210" s="244"/>
      <c r="X210" s="244"/>
      <c r="Y210" s="244"/>
      <c r="Z210" s="244"/>
      <c r="AA210" s="244"/>
      <c r="AB210" s="244"/>
      <c r="AC210" s="244"/>
    </row>
    <row r="211" spans="1:29" ht="15.75" customHeight="1" x14ac:dyDescent="0.25">
      <c r="A211" s="374" t="s">
        <v>1520</v>
      </c>
      <c r="B211" s="375"/>
      <c r="C211" s="375"/>
      <c r="D211" s="375"/>
      <c r="E211" s="375"/>
      <c r="F211" s="375"/>
      <c r="G211" s="375"/>
      <c r="H211" s="375"/>
      <c r="I211" s="375"/>
      <c r="J211" s="375"/>
      <c r="K211" s="375"/>
      <c r="L211" s="376"/>
      <c r="M211" s="244"/>
      <c r="N211" s="244"/>
      <c r="O211" s="244"/>
      <c r="P211" s="244"/>
      <c r="Q211" s="244"/>
      <c r="R211" s="244"/>
      <c r="S211" s="244"/>
      <c r="T211" s="246"/>
      <c r="U211" s="244"/>
      <c r="V211" s="244"/>
      <c r="W211" s="244"/>
      <c r="X211" s="244"/>
      <c r="Y211" s="244"/>
      <c r="Z211" s="244"/>
      <c r="AA211" s="244"/>
      <c r="AB211" s="244"/>
      <c r="AC211" s="244"/>
    </row>
    <row r="212" spans="1:29" ht="15.75" customHeight="1" x14ac:dyDescent="0.25">
      <c r="A212" s="374" t="s">
        <v>1521</v>
      </c>
      <c r="B212" s="375"/>
      <c r="C212" s="375"/>
      <c r="D212" s="375"/>
      <c r="E212" s="375"/>
      <c r="F212" s="375"/>
      <c r="G212" s="375"/>
      <c r="H212" s="375"/>
      <c r="I212" s="375"/>
      <c r="J212" s="375"/>
      <c r="K212" s="375"/>
      <c r="L212" s="376"/>
      <c r="M212" s="244"/>
      <c r="N212" s="244"/>
      <c r="O212" s="244"/>
      <c r="P212" s="244"/>
      <c r="Q212" s="244"/>
      <c r="R212" s="244"/>
      <c r="S212" s="244"/>
      <c r="T212" s="246"/>
      <c r="U212" s="244"/>
      <c r="V212" s="244"/>
      <c r="W212" s="244"/>
      <c r="X212" s="244"/>
      <c r="Y212" s="244"/>
      <c r="Z212" s="244"/>
      <c r="AA212" s="244"/>
      <c r="AB212" s="244"/>
      <c r="AC212" s="244"/>
    </row>
    <row r="213" spans="1:29" ht="15.75" customHeight="1" x14ac:dyDescent="0.25">
      <c r="A213" s="374" t="s">
        <v>1522</v>
      </c>
      <c r="B213" s="375"/>
      <c r="C213" s="375"/>
      <c r="D213" s="375"/>
      <c r="E213" s="375"/>
      <c r="F213" s="375"/>
      <c r="G213" s="375"/>
      <c r="H213" s="375"/>
      <c r="I213" s="375"/>
      <c r="J213" s="375"/>
      <c r="K213" s="375"/>
      <c r="L213" s="376"/>
      <c r="M213" s="244"/>
      <c r="N213" s="244"/>
      <c r="O213" s="244"/>
      <c r="P213" s="244"/>
      <c r="Q213" s="244"/>
      <c r="R213" s="244"/>
      <c r="S213" s="244"/>
      <c r="T213" s="246"/>
      <c r="U213" s="244"/>
      <c r="V213" s="244"/>
      <c r="W213" s="244"/>
      <c r="X213" s="244"/>
      <c r="Y213" s="244"/>
      <c r="Z213" s="244"/>
      <c r="AA213" s="244"/>
      <c r="AB213" s="244"/>
      <c r="AC213" s="244"/>
    </row>
    <row r="214" spans="1:29" ht="15.75" customHeight="1" x14ac:dyDescent="0.25">
      <c r="A214" s="374" t="s">
        <v>1523</v>
      </c>
      <c r="B214" s="375"/>
      <c r="C214" s="375"/>
      <c r="D214" s="375"/>
      <c r="E214" s="375"/>
      <c r="F214" s="375"/>
      <c r="G214" s="375"/>
      <c r="H214" s="375"/>
      <c r="I214" s="375"/>
      <c r="J214" s="375"/>
      <c r="K214" s="375"/>
      <c r="L214" s="376"/>
      <c r="M214" s="244"/>
      <c r="N214" s="244"/>
      <c r="O214" s="244"/>
      <c r="P214" s="244"/>
      <c r="Q214" s="244"/>
      <c r="R214" s="244"/>
      <c r="S214" s="244"/>
      <c r="T214" s="246"/>
      <c r="U214" s="244"/>
      <c r="V214" s="244"/>
      <c r="W214" s="244"/>
      <c r="X214" s="244"/>
      <c r="Y214" s="244"/>
      <c r="Z214" s="244"/>
      <c r="AA214" s="244"/>
      <c r="AB214" s="244"/>
      <c r="AC214" s="244"/>
    </row>
    <row r="215" spans="1:29" ht="15.75" customHeight="1" x14ac:dyDescent="0.25">
      <c r="A215" s="374" t="s">
        <v>1524</v>
      </c>
      <c r="B215" s="375"/>
      <c r="C215" s="375"/>
      <c r="D215" s="375"/>
      <c r="E215" s="375"/>
      <c r="F215" s="375"/>
      <c r="G215" s="375"/>
      <c r="H215" s="375"/>
      <c r="I215" s="375"/>
      <c r="J215" s="375"/>
      <c r="K215" s="375"/>
      <c r="L215" s="376"/>
      <c r="M215" s="244"/>
      <c r="N215" s="244"/>
      <c r="O215" s="244"/>
      <c r="P215" s="244"/>
      <c r="Q215" s="244"/>
      <c r="R215" s="244"/>
      <c r="S215" s="244"/>
      <c r="T215" s="246"/>
      <c r="U215" s="244"/>
      <c r="V215" s="244"/>
      <c r="W215" s="244"/>
      <c r="X215" s="244"/>
      <c r="Y215" s="244"/>
      <c r="Z215" s="244"/>
      <c r="AA215" s="244"/>
      <c r="AB215" s="244"/>
      <c r="AC215" s="244"/>
    </row>
    <row r="216" spans="1:29" ht="15.75" customHeight="1" x14ac:dyDescent="0.25">
      <c r="A216" s="374" t="s">
        <v>1525</v>
      </c>
      <c r="B216" s="375"/>
      <c r="C216" s="375"/>
      <c r="D216" s="375"/>
      <c r="E216" s="375"/>
      <c r="F216" s="375"/>
      <c r="G216" s="375"/>
      <c r="H216" s="375"/>
      <c r="I216" s="375"/>
      <c r="J216" s="375"/>
      <c r="K216" s="375"/>
      <c r="L216" s="376"/>
      <c r="M216" s="244"/>
      <c r="N216" s="244"/>
      <c r="O216" s="244"/>
      <c r="P216" s="244"/>
      <c r="Q216" s="244"/>
      <c r="R216" s="244"/>
      <c r="S216" s="244"/>
      <c r="T216" s="246"/>
      <c r="U216" s="244"/>
      <c r="V216" s="244"/>
      <c r="W216" s="244"/>
      <c r="X216" s="244"/>
      <c r="Y216" s="244"/>
      <c r="Z216" s="244"/>
      <c r="AA216" s="244"/>
      <c r="AB216" s="244"/>
      <c r="AC216" s="244"/>
    </row>
    <row r="217" spans="1:29" ht="15.75" customHeight="1" x14ac:dyDescent="0.25">
      <c r="A217" s="374" t="s">
        <v>1526</v>
      </c>
      <c r="B217" s="375"/>
      <c r="C217" s="375"/>
      <c r="D217" s="375"/>
      <c r="E217" s="375"/>
      <c r="F217" s="375"/>
      <c r="G217" s="375"/>
      <c r="H217" s="375"/>
      <c r="I217" s="375"/>
      <c r="J217" s="375"/>
      <c r="K217" s="375"/>
      <c r="L217" s="376"/>
      <c r="M217" s="244"/>
      <c r="N217" s="244"/>
      <c r="O217" s="244"/>
      <c r="P217" s="244"/>
      <c r="Q217" s="244"/>
      <c r="R217" s="244"/>
      <c r="S217" s="244"/>
      <c r="T217" s="246"/>
      <c r="U217" s="244"/>
      <c r="V217" s="244"/>
      <c r="W217" s="244"/>
      <c r="X217" s="244"/>
      <c r="Y217" s="244"/>
      <c r="Z217" s="244"/>
      <c r="AA217" s="244"/>
      <c r="AB217" s="244"/>
      <c r="AC217" s="244"/>
    </row>
    <row r="218" spans="1:29" ht="15.75" customHeight="1" x14ac:dyDescent="0.25">
      <c r="A218" s="374" t="s">
        <v>1527</v>
      </c>
      <c r="B218" s="375"/>
      <c r="C218" s="375"/>
      <c r="D218" s="375"/>
      <c r="E218" s="375"/>
      <c r="F218" s="375"/>
      <c r="G218" s="375"/>
      <c r="H218" s="375"/>
      <c r="I218" s="375"/>
      <c r="J218" s="375"/>
      <c r="K218" s="375"/>
      <c r="L218" s="376"/>
      <c r="M218" s="244"/>
      <c r="N218" s="244"/>
      <c r="O218" s="244"/>
      <c r="P218" s="244"/>
      <c r="Q218" s="244"/>
      <c r="R218" s="244"/>
      <c r="S218" s="244"/>
      <c r="T218" s="246"/>
      <c r="U218" s="244"/>
      <c r="V218" s="244"/>
      <c r="W218" s="244"/>
      <c r="X218" s="244"/>
      <c r="Y218" s="244"/>
      <c r="Z218" s="244"/>
      <c r="AA218" s="244"/>
      <c r="AB218" s="244"/>
      <c r="AC218" s="244"/>
    </row>
    <row r="219" spans="1:29" x14ac:dyDescent="0.25">
      <c r="A219" s="374" t="s">
        <v>1528</v>
      </c>
      <c r="B219" s="375"/>
      <c r="C219" s="375"/>
      <c r="D219" s="375"/>
      <c r="E219" s="375"/>
      <c r="F219" s="375"/>
      <c r="G219" s="375"/>
      <c r="H219" s="375"/>
      <c r="I219" s="375"/>
      <c r="J219" s="375"/>
      <c r="K219" s="375"/>
      <c r="L219" s="376"/>
      <c r="M219" s="244"/>
      <c r="N219" s="244"/>
      <c r="O219" s="244"/>
      <c r="P219" s="244"/>
      <c r="Q219" s="244"/>
      <c r="R219" s="244"/>
      <c r="S219" s="244"/>
      <c r="T219" s="246"/>
      <c r="U219" s="244"/>
      <c r="V219" s="244"/>
      <c r="W219" s="244"/>
      <c r="X219" s="244"/>
      <c r="Y219" s="244"/>
      <c r="Z219" s="244"/>
      <c r="AA219" s="244"/>
      <c r="AB219" s="244"/>
      <c r="AC219" s="244"/>
    </row>
    <row r="220" spans="1:29" ht="15.75" customHeight="1" x14ac:dyDescent="0.25">
      <c r="B220" s="244"/>
      <c r="C220" s="244"/>
      <c r="D220" s="244"/>
      <c r="E220" s="244"/>
      <c r="F220" s="244"/>
      <c r="G220" s="244"/>
      <c r="H220" s="244"/>
      <c r="I220" s="244"/>
      <c r="J220" s="244"/>
      <c r="K220" s="244"/>
      <c r="L220" s="244"/>
      <c r="M220" s="244"/>
      <c r="N220" s="244"/>
      <c r="O220" s="244"/>
      <c r="P220" s="244"/>
      <c r="Q220" s="244"/>
      <c r="R220" s="244"/>
      <c r="S220" s="244"/>
      <c r="T220" s="246"/>
      <c r="U220" s="244"/>
      <c r="V220" s="244"/>
      <c r="W220" s="244"/>
      <c r="X220" s="244"/>
      <c r="Y220" s="244"/>
      <c r="Z220" s="244"/>
      <c r="AA220" s="244"/>
      <c r="AB220" s="244"/>
      <c r="AC220" s="244"/>
    </row>
    <row r="221" spans="1:29" ht="15.75" customHeight="1" x14ac:dyDescent="0.25">
      <c r="A221" s="244"/>
      <c r="B221" s="244"/>
      <c r="C221" s="244"/>
      <c r="D221" s="244"/>
      <c r="E221" s="244"/>
      <c r="F221" s="244"/>
      <c r="G221" s="244"/>
      <c r="H221" s="244"/>
      <c r="I221" s="244"/>
      <c r="J221" s="244"/>
      <c r="K221" s="244"/>
      <c r="L221" s="244"/>
      <c r="M221" s="244"/>
      <c r="N221" s="244"/>
      <c r="O221" s="244"/>
      <c r="P221" s="244"/>
      <c r="Q221" s="244"/>
      <c r="R221" s="244"/>
      <c r="S221" s="244"/>
      <c r="T221" s="246"/>
      <c r="U221" s="244"/>
      <c r="V221" s="244"/>
      <c r="W221" s="244"/>
      <c r="X221" s="244"/>
      <c r="Y221" s="244"/>
      <c r="Z221" s="244"/>
      <c r="AA221" s="244"/>
      <c r="AB221" s="244"/>
      <c r="AC221" s="244"/>
    </row>
    <row r="222" spans="1:29" ht="15.75" customHeight="1" x14ac:dyDescent="0.25">
      <c r="A222" s="244"/>
      <c r="B222" s="244"/>
      <c r="C222" s="244"/>
      <c r="D222" s="244"/>
      <c r="E222" s="244"/>
      <c r="F222" s="244"/>
      <c r="G222" s="244"/>
      <c r="H222" s="244"/>
      <c r="I222" s="244"/>
      <c r="J222" s="244"/>
      <c r="K222" s="244"/>
      <c r="L222" s="244"/>
      <c r="M222" s="244"/>
      <c r="N222" s="244"/>
      <c r="O222" s="244"/>
      <c r="P222" s="244"/>
      <c r="Q222" s="244"/>
      <c r="R222" s="244"/>
      <c r="S222" s="244"/>
      <c r="T222" s="246"/>
      <c r="U222" s="244"/>
      <c r="V222" s="244"/>
      <c r="W222" s="244"/>
      <c r="X222" s="244"/>
      <c r="Y222" s="244"/>
      <c r="Z222" s="244"/>
      <c r="AA222" s="244"/>
      <c r="AB222" s="244"/>
      <c r="AC222" s="244"/>
    </row>
    <row r="223" spans="1:29" ht="15.75" customHeight="1" x14ac:dyDescent="0.25">
      <c r="A223" s="244"/>
      <c r="B223" s="244"/>
      <c r="C223" s="244"/>
      <c r="D223" s="244"/>
      <c r="E223" s="244"/>
      <c r="F223" s="244"/>
      <c r="G223" s="244"/>
      <c r="H223" s="244"/>
      <c r="I223" s="244"/>
      <c r="J223" s="244"/>
      <c r="K223" s="244"/>
      <c r="L223" s="244"/>
      <c r="M223" s="244"/>
      <c r="N223" s="244"/>
      <c r="O223" s="244"/>
      <c r="P223" s="244"/>
      <c r="Q223" s="244"/>
      <c r="R223" s="244"/>
      <c r="S223" s="244"/>
      <c r="T223" s="246"/>
      <c r="U223" s="244"/>
      <c r="V223" s="244"/>
      <c r="W223" s="244"/>
      <c r="X223" s="244"/>
      <c r="Y223" s="244"/>
      <c r="Z223" s="244"/>
      <c r="AA223" s="244"/>
      <c r="AB223" s="244"/>
      <c r="AC223" s="244"/>
    </row>
    <row r="224" spans="1:29" ht="15.75" customHeight="1" x14ac:dyDescent="0.25">
      <c r="A224" s="244"/>
      <c r="B224" s="244"/>
      <c r="C224" s="244"/>
      <c r="D224" s="244"/>
      <c r="E224" s="244"/>
      <c r="F224" s="244"/>
      <c r="G224" s="244"/>
      <c r="H224" s="244"/>
      <c r="I224" s="244"/>
      <c r="J224" s="244"/>
      <c r="K224" s="244"/>
      <c r="L224" s="244"/>
      <c r="M224" s="244"/>
      <c r="N224" s="244"/>
      <c r="O224" s="244"/>
      <c r="P224" s="244"/>
      <c r="Q224" s="244"/>
      <c r="R224" s="244"/>
      <c r="S224" s="244"/>
      <c r="T224" s="246"/>
      <c r="U224" s="244"/>
      <c r="V224" s="244"/>
      <c r="W224" s="244"/>
      <c r="X224" s="244"/>
      <c r="Y224" s="244"/>
      <c r="Z224" s="244"/>
      <c r="AA224" s="244"/>
      <c r="AB224" s="244"/>
      <c r="AC224" s="244"/>
    </row>
    <row r="225" spans="1:29" ht="15.75" customHeight="1" x14ac:dyDescent="0.25">
      <c r="A225" s="244"/>
      <c r="B225" s="244"/>
      <c r="C225" s="244"/>
      <c r="D225" s="244"/>
      <c r="E225" s="244"/>
      <c r="F225" s="244"/>
      <c r="G225" s="244"/>
      <c r="H225" s="244"/>
      <c r="I225" s="244"/>
      <c r="J225" s="244"/>
      <c r="K225" s="244"/>
      <c r="L225" s="244"/>
      <c r="M225" s="244"/>
      <c r="N225" s="244"/>
      <c r="O225" s="244"/>
      <c r="P225" s="244"/>
      <c r="Q225" s="244"/>
      <c r="R225" s="244"/>
      <c r="S225" s="244"/>
      <c r="T225" s="246"/>
      <c r="U225" s="244"/>
      <c r="V225" s="244"/>
      <c r="W225" s="244"/>
      <c r="X225" s="244"/>
      <c r="Y225" s="244"/>
      <c r="Z225" s="244"/>
      <c r="AA225" s="244"/>
      <c r="AB225" s="244"/>
      <c r="AC225" s="244"/>
    </row>
    <row r="226" spans="1:29" ht="15.75" customHeight="1" x14ac:dyDescent="0.25">
      <c r="A226" s="244"/>
      <c r="B226" s="244"/>
      <c r="C226" s="244"/>
      <c r="D226" s="244"/>
      <c r="E226" s="244"/>
      <c r="F226" s="244"/>
      <c r="G226" s="244"/>
      <c r="H226" s="244"/>
      <c r="I226" s="244"/>
      <c r="J226" s="244"/>
      <c r="K226" s="244"/>
      <c r="L226" s="244"/>
      <c r="M226" s="244"/>
      <c r="N226" s="244"/>
      <c r="O226" s="244"/>
      <c r="P226" s="244"/>
      <c r="Q226" s="244"/>
      <c r="R226" s="244"/>
      <c r="S226" s="244"/>
      <c r="T226" s="246"/>
      <c r="U226" s="244"/>
      <c r="V226" s="244"/>
      <c r="W226" s="244"/>
      <c r="X226" s="244"/>
      <c r="Y226" s="244"/>
      <c r="Z226" s="244"/>
      <c r="AA226" s="244"/>
      <c r="AB226" s="244"/>
      <c r="AC226" s="244"/>
    </row>
    <row r="227" spans="1:29" ht="15.75" customHeight="1" x14ac:dyDescent="0.25">
      <c r="A227" s="244"/>
      <c r="B227" s="244"/>
      <c r="C227" s="244"/>
      <c r="D227" s="244"/>
      <c r="E227" s="244"/>
      <c r="F227" s="244"/>
      <c r="G227" s="244"/>
      <c r="H227" s="244"/>
      <c r="I227" s="244"/>
      <c r="J227" s="244"/>
      <c r="K227" s="244"/>
      <c r="L227" s="244"/>
      <c r="M227" s="244"/>
      <c r="N227" s="244"/>
      <c r="O227" s="244"/>
      <c r="P227" s="244"/>
      <c r="Q227" s="244"/>
      <c r="R227" s="244"/>
      <c r="S227" s="244"/>
      <c r="T227" s="246"/>
      <c r="U227" s="244"/>
      <c r="V227" s="244"/>
      <c r="W227" s="244"/>
      <c r="X227" s="244"/>
      <c r="Y227" s="244"/>
      <c r="Z227" s="244"/>
      <c r="AA227" s="244"/>
      <c r="AB227" s="244"/>
      <c r="AC227" s="244"/>
    </row>
    <row r="228" spans="1:29" ht="15.75" customHeight="1" x14ac:dyDescent="0.25">
      <c r="A228" s="244"/>
      <c r="B228" s="244"/>
      <c r="C228" s="244"/>
      <c r="D228" s="244"/>
      <c r="E228" s="244"/>
      <c r="F228" s="244"/>
      <c r="G228" s="244"/>
      <c r="H228" s="244"/>
      <c r="I228" s="244"/>
      <c r="J228" s="244"/>
      <c r="K228" s="244"/>
      <c r="L228" s="244"/>
      <c r="M228" s="244"/>
      <c r="N228" s="244"/>
      <c r="O228" s="244"/>
      <c r="P228" s="244"/>
      <c r="Q228" s="244"/>
      <c r="R228" s="244"/>
      <c r="S228" s="244"/>
      <c r="T228" s="246"/>
      <c r="U228" s="244"/>
      <c r="V228" s="244"/>
      <c r="W228" s="244"/>
      <c r="X228" s="244"/>
      <c r="Y228" s="244"/>
      <c r="Z228" s="244"/>
      <c r="AA228" s="244"/>
      <c r="AB228" s="244"/>
      <c r="AC228" s="244"/>
    </row>
    <row r="229" spans="1:29" ht="15.75" customHeight="1" x14ac:dyDescent="0.25">
      <c r="A229" s="244"/>
      <c r="B229" s="244"/>
      <c r="C229" s="244"/>
      <c r="D229" s="244"/>
      <c r="E229" s="244"/>
      <c r="F229" s="244"/>
      <c r="G229" s="244"/>
      <c r="H229" s="244"/>
      <c r="I229" s="244"/>
      <c r="J229" s="244"/>
      <c r="K229" s="244"/>
      <c r="L229" s="244"/>
      <c r="M229" s="244"/>
      <c r="N229" s="244"/>
      <c r="O229" s="244"/>
      <c r="P229" s="244"/>
      <c r="Q229" s="244"/>
      <c r="R229" s="244"/>
      <c r="S229" s="244"/>
      <c r="T229" s="246"/>
      <c r="U229" s="244"/>
      <c r="V229" s="244"/>
      <c r="W229" s="244"/>
      <c r="X229" s="244"/>
      <c r="Y229" s="244"/>
      <c r="Z229" s="244"/>
      <c r="AA229" s="244"/>
      <c r="AB229" s="244"/>
      <c r="AC229" s="244"/>
    </row>
    <row r="230" spans="1:29" ht="15.75" customHeight="1" x14ac:dyDescent="0.25">
      <c r="A230" s="244"/>
      <c r="B230" s="244"/>
      <c r="C230" s="244"/>
      <c r="D230" s="244"/>
      <c r="E230" s="244"/>
      <c r="F230" s="244"/>
      <c r="G230" s="244"/>
      <c r="H230" s="244"/>
      <c r="I230" s="244"/>
      <c r="J230" s="244"/>
      <c r="K230" s="244"/>
      <c r="L230" s="244"/>
      <c r="M230" s="244"/>
      <c r="N230" s="244"/>
      <c r="O230" s="244"/>
      <c r="P230" s="244"/>
      <c r="Q230" s="244"/>
      <c r="R230" s="244"/>
      <c r="S230" s="244"/>
      <c r="T230" s="246"/>
      <c r="U230" s="244"/>
      <c r="V230" s="244"/>
      <c r="W230" s="244"/>
      <c r="X230" s="244"/>
      <c r="Y230" s="244"/>
      <c r="Z230" s="244"/>
      <c r="AA230" s="244"/>
      <c r="AB230" s="244"/>
      <c r="AC230" s="244"/>
    </row>
    <row r="231" spans="1:29" ht="15.75" customHeight="1" x14ac:dyDescent="0.25">
      <c r="A231" s="244"/>
      <c r="B231" s="244"/>
      <c r="C231" s="244"/>
      <c r="D231" s="244"/>
      <c r="E231" s="244"/>
      <c r="F231" s="244"/>
      <c r="G231" s="244"/>
      <c r="H231" s="244"/>
      <c r="I231" s="244"/>
      <c r="J231" s="244"/>
      <c r="K231" s="244"/>
      <c r="L231" s="244"/>
      <c r="M231" s="244"/>
      <c r="N231" s="244"/>
      <c r="O231" s="244"/>
      <c r="P231" s="244"/>
      <c r="Q231" s="244"/>
      <c r="R231" s="244"/>
      <c r="S231" s="244"/>
      <c r="T231" s="246"/>
      <c r="U231" s="244"/>
      <c r="V231" s="244"/>
      <c r="W231" s="244"/>
      <c r="X231" s="244"/>
      <c r="Y231" s="244"/>
      <c r="Z231" s="244"/>
      <c r="AA231" s="244"/>
      <c r="AB231" s="244"/>
      <c r="AC231" s="244"/>
    </row>
    <row r="232" spans="1:29" ht="15.75" customHeight="1" x14ac:dyDescent="0.25">
      <c r="A232" s="244"/>
      <c r="B232" s="244"/>
      <c r="C232" s="244"/>
      <c r="D232" s="244"/>
      <c r="E232" s="244"/>
      <c r="F232" s="244"/>
      <c r="G232" s="244"/>
      <c r="H232" s="244"/>
      <c r="I232" s="244"/>
      <c r="J232" s="244"/>
      <c r="K232" s="244"/>
      <c r="L232" s="244"/>
      <c r="M232" s="244"/>
      <c r="N232" s="244"/>
      <c r="O232" s="244"/>
      <c r="P232" s="244"/>
      <c r="Q232" s="244"/>
      <c r="R232" s="244"/>
      <c r="S232" s="244"/>
      <c r="T232" s="246"/>
      <c r="U232" s="244"/>
      <c r="V232" s="244"/>
      <c r="W232" s="244"/>
      <c r="X232" s="244"/>
      <c r="Y232" s="244"/>
      <c r="Z232" s="244"/>
      <c r="AA232" s="244"/>
      <c r="AB232" s="244"/>
      <c r="AC232" s="244"/>
    </row>
    <row r="233" spans="1:29" ht="15.75" customHeight="1" x14ac:dyDescent="0.25">
      <c r="A233" s="244"/>
      <c r="B233" s="244"/>
      <c r="C233" s="244"/>
      <c r="D233" s="244"/>
      <c r="E233" s="244"/>
      <c r="F233" s="244"/>
      <c r="G233" s="244"/>
      <c r="H233" s="244"/>
      <c r="I233" s="244"/>
      <c r="J233" s="244"/>
      <c r="K233" s="244"/>
      <c r="L233" s="244"/>
      <c r="M233" s="244"/>
      <c r="N233" s="244"/>
      <c r="O233" s="244"/>
      <c r="P233" s="244"/>
      <c r="Q233" s="244"/>
      <c r="R233" s="244"/>
      <c r="S233" s="244"/>
      <c r="T233" s="246"/>
      <c r="U233" s="244"/>
      <c r="V233" s="244"/>
      <c r="W233" s="244"/>
      <c r="X233" s="244"/>
      <c r="Y233" s="244"/>
      <c r="Z233" s="244"/>
      <c r="AA233" s="244"/>
      <c r="AB233" s="244"/>
      <c r="AC233" s="244"/>
    </row>
    <row r="234" spans="1:29" ht="15.75" customHeight="1" x14ac:dyDescent="0.25">
      <c r="A234" s="244"/>
      <c r="B234" s="244"/>
      <c r="C234" s="244"/>
      <c r="D234" s="244"/>
      <c r="E234" s="244"/>
      <c r="F234" s="244"/>
      <c r="G234" s="244"/>
      <c r="H234" s="244"/>
      <c r="I234" s="244"/>
      <c r="J234" s="244"/>
      <c r="K234" s="244"/>
      <c r="L234" s="244"/>
      <c r="M234" s="244"/>
      <c r="N234" s="244"/>
      <c r="O234" s="244"/>
      <c r="P234" s="244"/>
      <c r="Q234" s="244"/>
      <c r="R234" s="244"/>
      <c r="S234" s="244"/>
      <c r="T234" s="246"/>
      <c r="U234" s="244"/>
      <c r="V234" s="244"/>
      <c r="W234" s="244"/>
      <c r="X234" s="244"/>
      <c r="Y234" s="244"/>
      <c r="Z234" s="244"/>
      <c r="AA234" s="244"/>
      <c r="AB234" s="244"/>
      <c r="AC234" s="244"/>
    </row>
    <row r="235" spans="1:29" ht="15.75" customHeight="1" x14ac:dyDescent="0.25">
      <c r="A235" s="244"/>
      <c r="B235" s="244"/>
      <c r="C235" s="244"/>
      <c r="D235" s="244"/>
      <c r="E235" s="244"/>
      <c r="F235" s="244"/>
      <c r="G235" s="244"/>
      <c r="H235" s="244"/>
      <c r="I235" s="244"/>
      <c r="J235" s="244"/>
      <c r="K235" s="244"/>
      <c r="L235" s="244"/>
      <c r="M235" s="244"/>
      <c r="N235" s="244"/>
      <c r="O235" s="244"/>
      <c r="P235" s="244"/>
      <c r="Q235" s="244"/>
      <c r="R235" s="244"/>
      <c r="S235" s="244"/>
      <c r="T235" s="246"/>
      <c r="U235" s="244"/>
      <c r="V235" s="244"/>
      <c r="W235" s="244"/>
      <c r="X235" s="244"/>
      <c r="Y235" s="244"/>
      <c r="Z235" s="244"/>
      <c r="AA235" s="244"/>
      <c r="AB235" s="244"/>
      <c r="AC235" s="244"/>
    </row>
    <row r="236" spans="1:29" ht="15.75" customHeight="1" x14ac:dyDescent="0.25">
      <c r="A236" s="244"/>
      <c r="B236" s="244"/>
      <c r="C236" s="244"/>
      <c r="D236" s="244"/>
      <c r="E236" s="244"/>
      <c r="F236" s="244"/>
      <c r="G236" s="244"/>
      <c r="H236" s="244"/>
      <c r="I236" s="244"/>
      <c r="J236" s="244"/>
      <c r="K236" s="244"/>
      <c r="L236" s="244"/>
      <c r="M236" s="244"/>
      <c r="N236" s="244"/>
      <c r="O236" s="244"/>
      <c r="P236" s="244"/>
      <c r="Q236" s="244"/>
      <c r="R236" s="244"/>
      <c r="S236" s="244"/>
      <c r="T236" s="246"/>
      <c r="U236" s="244"/>
      <c r="V236" s="244"/>
      <c r="W236" s="244"/>
      <c r="X236" s="244"/>
      <c r="Y236" s="244"/>
      <c r="Z236" s="244"/>
      <c r="AA236" s="244"/>
      <c r="AB236" s="244"/>
      <c r="AC236" s="244"/>
    </row>
    <row r="237" spans="1:29" ht="15.75" customHeight="1" x14ac:dyDescent="0.25">
      <c r="A237" s="244"/>
      <c r="B237" s="244"/>
      <c r="C237" s="244"/>
      <c r="D237" s="244"/>
      <c r="E237" s="244"/>
      <c r="F237" s="244"/>
      <c r="G237" s="244"/>
      <c r="H237" s="244"/>
      <c r="I237" s="244"/>
      <c r="J237" s="244"/>
      <c r="K237" s="244"/>
      <c r="L237" s="244"/>
      <c r="M237" s="244"/>
      <c r="N237" s="244"/>
      <c r="O237" s="244"/>
      <c r="P237" s="244"/>
      <c r="Q237" s="244"/>
      <c r="R237" s="244"/>
      <c r="S237" s="244"/>
      <c r="T237" s="246"/>
      <c r="U237" s="244"/>
      <c r="V237" s="244"/>
      <c r="W237" s="244"/>
      <c r="X237" s="244"/>
      <c r="Y237" s="244"/>
      <c r="Z237" s="244"/>
      <c r="AA237" s="244"/>
      <c r="AB237" s="244"/>
      <c r="AC237" s="244"/>
    </row>
    <row r="238" spans="1:29" ht="15.75" customHeight="1" x14ac:dyDescent="0.25">
      <c r="A238" s="244"/>
      <c r="B238" s="244"/>
      <c r="C238" s="244"/>
      <c r="D238" s="244"/>
      <c r="E238" s="244"/>
      <c r="F238" s="244"/>
      <c r="G238" s="244"/>
      <c r="H238" s="244"/>
      <c r="I238" s="244"/>
      <c r="J238" s="244"/>
      <c r="K238" s="244"/>
      <c r="L238" s="244"/>
      <c r="M238" s="244"/>
      <c r="N238" s="244"/>
      <c r="O238" s="244"/>
      <c r="P238" s="244"/>
      <c r="Q238" s="244"/>
      <c r="R238" s="244"/>
      <c r="S238" s="244"/>
      <c r="T238" s="246"/>
      <c r="U238" s="244"/>
      <c r="V238" s="244"/>
      <c r="W238" s="244"/>
      <c r="X238" s="244"/>
      <c r="Y238" s="244"/>
      <c r="Z238" s="244"/>
      <c r="AA238" s="244"/>
      <c r="AB238" s="244"/>
      <c r="AC238" s="244"/>
    </row>
    <row r="239" spans="1:29" ht="15.75" customHeight="1" x14ac:dyDescent="0.25">
      <c r="A239" s="244"/>
      <c r="B239" s="244"/>
      <c r="C239" s="244"/>
      <c r="D239" s="244"/>
      <c r="E239" s="244"/>
      <c r="F239" s="244"/>
      <c r="G239" s="244"/>
      <c r="H239" s="244"/>
      <c r="I239" s="244"/>
      <c r="J239" s="244"/>
      <c r="K239" s="244"/>
      <c r="L239" s="244"/>
      <c r="M239" s="244"/>
      <c r="N239" s="244"/>
      <c r="O239" s="244"/>
      <c r="P239" s="244"/>
      <c r="Q239" s="244"/>
      <c r="R239" s="244"/>
      <c r="S239" s="244"/>
      <c r="T239" s="246"/>
      <c r="U239" s="244"/>
      <c r="V239" s="244"/>
      <c r="W239" s="244"/>
      <c r="X239" s="244"/>
      <c r="Y239" s="244"/>
      <c r="Z239" s="244"/>
      <c r="AA239" s="244"/>
      <c r="AB239" s="244"/>
      <c r="AC239" s="244"/>
    </row>
    <row r="240" spans="1:29" ht="15.75" customHeight="1" x14ac:dyDescent="0.25">
      <c r="A240" s="244"/>
      <c r="B240" s="244"/>
      <c r="C240" s="244"/>
      <c r="D240" s="244"/>
      <c r="E240" s="244"/>
      <c r="F240" s="244"/>
      <c r="G240" s="244"/>
      <c r="H240" s="244"/>
      <c r="I240" s="244"/>
      <c r="J240" s="244"/>
      <c r="K240" s="244"/>
      <c r="L240" s="244"/>
      <c r="M240" s="244"/>
      <c r="N240" s="244"/>
      <c r="O240" s="244"/>
      <c r="P240" s="244"/>
      <c r="Q240" s="244"/>
      <c r="R240" s="244"/>
      <c r="S240" s="244"/>
      <c r="T240" s="246"/>
      <c r="U240" s="244"/>
      <c r="V240" s="244"/>
      <c r="W240" s="244"/>
      <c r="X240" s="244"/>
      <c r="Y240" s="244"/>
      <c r="Z240" s="244"/>
      <c r="AA240" s="244"/>
      <c r="AB240" s="244"/>
      <c r="AC240" s="244"/>
    </row>
    <row r="241" spans="1:29" ht="15.75" customHeight="1" x14ac:dyDescent="0.25">
      <c r="A241" s="244"/>
      <c r="B241" s="244"/>
      <c r="C241" s="244"/>
      <c r="D241" s="244"/>
      <c r="E241" s="244"/>
      <c r="F241" s="244"/>
      <c r="G241" s="244"/>
      <c r="H241" s="244"/>
      <c r="I241" s="244"/>
      <c r="J241" s="244"/>
      <c r="K241" s="244"/>
      <c r="L241" s="244"/>
      <c r="M241" s="244"/>
      <c r="N241" s="244"/>
      <c r="O241" s="244"/>
      <c r="P241" s="244"/>
      <c r="Q241" s="244"/>
      <c r="R241" s="244"/>
      <c r="S241" s="244"/>
      <c r="T241" s="246"/>
      <c r="U241" s="244"/>
      <c r="V241" s="244"/>
      <c r="W241" s="244"/>
      <c r="X241" s="244"/>
      <c r="Y241" s="244"/>
      <c r="Z241" s="244"/>
      <c r="AA241" s="244"/>
      <c r="AB241" s="244"/>
      <c r="AC241" s="244"/>
    </row>
    <row r="242" spans="1:29" ht="15.75" customHeight="1" x14ac:dyDescent="0.25">
      <c r="A242" s="244"/>
      <c r="B242" s="244"/>
      <c r="C242" s="244"/>
      <c r="D242" s="244"/>
      <c r="E242" s="244"/>
      <c r="F242" s="244"/>
      <c r="G242" s="244"/>
      <c r="H242" s="244"/>
      <c r="I242" s="244"/>
      <c r="J242" s="244"/>
      <c r="K242" s="244"/>
      <c r="L242" s="244"/>
      <c r="M242" s="244"/>
      <c r="N242" s="244"/>
      <c r="O242" s="244"/>
      <c r="P242" s="244"/>
      <c r="Q242" s="244"/>
      <c r="R242" s="244"/>
      <c r="S242" s="244"/>
      <c r="T242" s="246"/>
      <c r="U242" s="244"/>
      <c r="V242" s="244"/>
      <c r="W242" s="244"/>
      <c r="X242" s="244"/>
      <c r="Y242" s="244"/>
      <c r="Z242" s="244"/>
      <c r="AA242" s="244"/>
      <c r="AB242" s="244"/>
      <c r="AC242" s="244"/>
    </row>
    <row r="243" spans="1:29" ht="15.75" customHeight="1" x14ac:dyDescent="0.25">
      <c r="A243" s="244"/>
      <c r="B243" s="244"/>
      <c r="C243" s="244"/>
      <c r="D243" s="244"/>
      <c r="E243" s="244"/>
      <c r="F243" s="244"/>
      <c r="G243" s="244"/>
      <c r="H243" s="244"/>
      <c r="I243" s="244"/>
      <c r="J243" s="244"/>
      <c r="K243" s="244"/>
      <c r="L243" s="244"/>
      <c r="M243" s="244"/>
      <c r="N243" s="244"/>
      <c r="O243" s="244"/>
      <c r="P243" s="244"/>
      <c r="Q243" s="244"/>
      <c r="R243" s="244"/>
      <c r="S243" s="244"/>
      <c r="T243" s="246"/>
      <c r="U243" s="244"/>
      <c r="V243" s="244"/>
      <c r="W243" s="244"/>
      <c r="X243" s="244"/>
      <c r="Y243" s="244"/>
      <c r="Z243" s="244"/>
      <c r="AA243" s="244"/>
      <c r="AB243" s="244"/>
      <c r="AC243" s="244"/>
    </row>
    <row r="244" spans="1:29" ht="15.75" customHeight="1" x14ac:dyDescent="0.25">
      <c r="A244" s="244"/>
      <c r="B244" s="244"/>
      <c r="C244" s="244"/>
      <c r="D244" s="244"/>
      <c r="E244" s="244"/>
      <c r="F244" s="244"/>
      <c r="G244" s="244"/>
      <c r="H244" s="244"/>
      <c r="I244" s="244"/>
      <c r="J244" s="244"/>
      <c r="K244" s="244"/>
      <c r="L244" s="244"/>
      <c r="M244" s="244"/>
      <c r="N244" s="244"/>
      <c r="O244" s="244"/>
      <c r="P244" s="244"/>
      <c r="Q244" s="244"/>
      <c r="R244" s="244"/>
      <c r="S244" s="244"/>
      <c r="T244" s="246"/>
      <c r="U244" s="244"/>
      <c r="V244" s="244"/>
      <c r="W244" s="244"/>
      <c r="X244" s="244"/>
      <c r="Y244" s="244"/>
      <c r="Z244" s="244"/>
      <c r="AA244" s="244"/>
      <c r="AB244" s="244"/>
      <c r="AC244" s="244"/>
    </row>
    <row r="245" spans="1:29" ht="15.75" customHeight="1" x14ac:dyDescent="0.25">
      <c r="A245" s="244"/>
      <c r="B245" s="244"/>
      <c r="C245" s="244"/>
      <c r="D245" s="244"/>
      <c r="E245" s="244"/>
      <c r="F245" s="244"/>
      <c r="G245" s="244"/>
      <c r="H245" s="244"/>
      <c r="I245" s="244"/>
      <c r="J245" s="244"/>
      <c r="K245" s="244"/>
      <c r="L245" s="244"/>
      <c r="M245" s="244"/>
      <c r="N245" s="244"/>
      <c r="O245" s="244"/>
      <c r="P245" s="244"/>
      <c r="Q245" s="244"/>
      <c r="R245" s="244"/>
      <c r="S245" s="244"/>
      <c r="T245" s="246"/>
      <c r="U245" s="244"/>
      <c r="V245" s="244"/>
      <c r="W245" s="244"/>
      <c r="X245" s="244"/>
      <c r="Y245" s="244"/>
      <c r="Z245" s="244"/>
      <c r="AA245" s="244"/>
      <c r="AB245" s="244"/>
      <c r="AC245" s="244"/>
    </row>
    <row r="246" spans="1:29" ht="15.75" customHeight="1" x14ac:dyDescent="0.25">
      <c r="A246" s="244"/>
      <c r="B246" s="244"/>
      <c r="C246" s="244"/>
      <c r="D246" s="244"/>
      <c r="E246" s="244"/>
      <c r="F246" s="244"/>
      <c r="G246" s="244"/>
      <c r="H246" s="244"/>
      <c r="I246" s="244"/>
      <c r="J246" s="244"/>
      <c r="K246" s="244"/>
      <c r="L246" s="244"/>
      <c r="M246" s="244"/>
      <c r="N246" s="244"/>
      <c r="O246" s="244"/>
      <c r="P246" s="244"/>
      <c r="Q246" s="244"/>
      <c r="R246" s="244"/>
      <c r="S246" s="244"/>
      <c r="T246" s="246"/>
      <c r="U246" s="244"/>
      <c r="V246" s="244"/>
      <c r="W246" s="244"/>
      <c r="X246" s="244"/>
      <c r="Y246" s="244"/>
      <c r="Z246" s="244"/>
      <c r="AA246" s="244"/>
      <c r="AB246" s="244"/>
      <c r="AC246" s="244"/>
    </row>
    <row r="247" spans="1:29" ht="15.75" customHeight="1" x14ac:dyDescent="0.25">
      <c r="A247" s="244"/>
      <c r="B247" s="244"/>
      <c r="C247" s="244"/>
      <c r="D247" s="244"/>
      <c r="E247" s="244"/>
      <c r="F247" s="244"/>
      <c r="G247" s="244"/>
      <c r="H247" s="244"/>
      <c r="I247" s="244"/>
      <c r="J247" s="244"/>
      <c r="K247" s="244"/>
      <c r="L247" s="244"/>
      <c r="M247" s="244"/>
      <c r="N247" s="244"/>
      <c r="O247" s="244"/>
      <c r="P247" s="244"/>
      <c r="Q247" s="244"/>
      <c r="R247" s="244"/>
      <c r="S247" s="244"/>
      <c r="T247" s="246"/>
      <c r="U247" s="244"/>
      <c r="V247" s="244"/>
      <c r="W247" s="244"/>
      <c r="X247" s="244"/>
      <c r="Y247" s="244"/>
      <c r="Z247" s="244"/>
      <c r="AA247" s="244"/>
      <c r="AB247" s="244"/>
      <c r="AC247" s="244"/>
    </row>
    <row r="248" spans="1:29" ht="15.75" customHeight="1" x14ac:dyDescent="0.25">
      <c r="A248" s="244"/>
      <c r="B248" s="244"/>
      <c r="C248" s="244"/>
      <c r="D248" s="244"/>
      <c r="E248" s="244"/>
      <c r="F248" s="244"/>
      <c r="G248" s="244"/>
      <c r="H248" s="244"/>
      <c r="I248" s="244"/>
      <c r="J248" s="244"/>
      <c r="K248" s="244"/>
      <c r="L248" s="244"/>
      <c r="M248" s="244"/>
      <c r="N248" s="244"/>
      <c r="O248" s="244"/>
      <c r="P248" s="244"/>
      <c r="Q248" s="244"/>
      <c r="R248" s="244"/>
      <c r="S248" s="244"/>
      <c r="T248" s="246"/>
      <c r="U248" s="244"/>
      <c r="V248" s="244"/>
      <c r="W248" s="244"/>
      <c r="X248" s="244"/>
      <c r="Y248" s="244"/>
      <c r="Z248" s="244"/>
      <c r="AA248" s="244"/>
      <c r="AB248" s="244"/>
      <c r="AC248" s="244"/>
    </row>
    <row r="249" spans="1:29" ht="15.75" customHeight="1" x14ac:dyDescent="0.25">
      <c r="A249" s="244"/>
      <c r="B249" s="244"/>
      <c r="C249" s="244"/>
      <c r="D249" s="244"/>
      <c r="E249" s="244"/>
      <c r="F249" s="244"/>
      <c r="G249" s="244"/>
      <c r="H249" s="244"/>
      <c r="I249" s="244"/>
      <c r="J249" s="244"/>
      <c r="K249" s="244"/>
      <c r="L249" s="244"/>
      <c r="M249" s="244"/>
      <c r="N249" s="244"/>
      <c r="O249" s="244"/>
      <c r="P249" s="244"/>
      <c r="Q249" s="244"/>
      <c r="R249" s="244"/>
      <c r="S249" s="244"/>
      <c r="T249" s="246"/>
      <c r="U249" s="244"/>
      <c r="V249" s="244"/>
      <c r="W249" s="244"/>
      <c r="X249" s="244"/>
      <c r="Y249" s="244"/>
      <c r="Z249" s="244"/>
      <c r="AA249" s="244"/>
      <c r="AB249" s="244"/>
      <c r="AC249" s="244"/>
    </row>
    <row r="250" spans="1:29" ht="15.75" customHeight="1" x14ac:dyDescent="0.25">
      <c r="A250" s="244"/>
      <c r="B250" s="244"/>
      <c r="C250" s="244"/>
      <c r="D250" s="244"/>
      <c r="E250" s="244"/>
      <c r="F250" s="244"/>
      <c r="G250" s="244"/>
      <c r="H250" s="244"/>
      <c r="I250" s="244"/>
      <c r="J250" s="244"/>
      <c r="K250" s="244"/>
      <c r="L250" s="244"/>
      <c r="M250" s="244"/>
      <c r="N250" s="244"/>
      <c r="O250" s="244"/>
      <c r="P250" s="244"/>
      <c r="Q250" s="244"/>
      <c r="R250" s="244"/>
      <c r="S250" s="244"/>
      <c r="T250" s="246"/>
      <c r="U250" s="244"/>
      <c r="V250" s="244"/>
      <c r="W250" s="244"/>
      <c r="X250" s="244"/>
      <c r="Y250" s="244"/>
      <c r="Z250" s="244"/>
      <c r="AA250" s="244"/>
      <c r="AB250" s="244"/>
      <c r="AC250" s="244"/>
    </row>
    <row r="251" spans="1:29" ht="15.75" customHeight="1" x14ac:dyDescent="0.25">
      <c r="A251" s="244"/>
      <c r="B251" s="244"/>
      <c r="C251" s="244"/>
      <c r="D251" s="244"/>
      <c r="E251" s="244"/>
      <c r="F251" s="244"/>
      <c r="G251" s="244"/>
      <c r="H251" s="244"/>
      <c r="I251" s="244"/>
      <c r="J251" s="244"/>
      <c r="K251" s="244"/>
      <c r="L251" s="244"/>
      <c r="M251" s="244"/>
      <c r="N251" s="244"/>
      <c r="O251" s="244"/>
      <c r="P251" s="244"/>
      <c r="Q251" s="244"/>
      <c r="R251" s="244"/>
      <c r="S251" s="244"/>
      <c r="T251" s="246"/>
      <c r="U251" s="244"/>
      <c r="V251" s="244"/>
      <c r="W251" s="244"/>
      <c r="X251" s="244"/>
      <c r="Y251" s="244"/>
      <c r="Z251" s="244"/>
      <c r="AA251" s="244"/>
      <c r="AB251" s="244"/>
      <c r="AC251" s="244"/>
    </row>
    <row r="252" spans="1:29" ht="15.75" customHeight="1" x14ac:dyDescent="0.25">
      <c r="A252" s="244"/>
      <c r="B252" s="244"/>
      <c r="C252" s="244"/>
      <c r="D252" s="244"/>
      <c r="E252" s="244"/>
      <c r="F252" s="244"/>
      <c r="G252" s="244"/>
      <c r="H252" s="244"/>
      <c r="I252" s="244"/>
      <c r="J252" s="244"/>
      <c r="K252" s="244"/>
      <c r="L252" s="244"/>
      <c r="M252" s="244"/>
      <c r="N252" s="244"/>
      <c r="O252" s="244"/>
      <c r="P252" s="244"/>
      <c r="Q252" s="244"/>
      <c r="R252" s="244"/>
      <c r="S252" s="244"/>
      <c r="T252" s="246"/>
      <c r="U252" s="244"/>
      <c r="V252" s="244"/>
      <c r="W252" s="244"/>
      <c r="X252" s="244"/>
      <c r="Y252" s="244"/>
      <c r="Z252" s="244"/>
      <c r="AA252" s="244"/>
      <c r="AB252" s="244"/>
      <c r="AC252" s="244"/>
    </row>
    <row r="253" spans="1:29" ht="15.75" customHeight="1" x14ac:dyDescent="0.25">
      <c r="A253" s="244"/>
      <c r="B253" s="244"/>
      <c r="C253" s="244"/>
      <c r="D253" s="244"/>
      <c r="E253" s="244"/>
      <c r="F253" s="244"/>
      <c r="G253" s="244"/>
      <c r="H253" s="244"/>
      <c r="I253" s="244"/>
      <c r="J253" s="244"/>
      <c r="K253" s="244"/>
      <c r="L253" s="244"/>
      <c r="M253" s="244"/>
      <c r="N253" s="244"/>
      <c r="O253" s="244"/>
      <c r="P253" s="244"/>
      <c r="Q253" s="244"/>
      <c r="R253" s="244"/>
      <c r="S253" s="244"/>
      <c r="T253" s="246"/>
      <c r="U253" s="244"/>
      <c r="V253" s="244"/>
      <c r="W253" s="244"/>
      <c r="X253" s="244"/>
      <c r="Y253" s="244"/>
      <c r="Z253" s="244"/>
      <c r="AA253" s="244"/>
      <c r="AB253" s="244"/>
      <c r="AC253" s="244"/>
    </row>
    <row r="254" spans="1:29" ht="15.75" customHeight="1" x14ac:dyDescent="0.25">
      <c r="A254" s="244"/>
      <c r="B254" s="244"/>
      <c r="C254" s="244"/>
      <c r="D254" s="244"/>
      <c r="E254" s="244"/>
      <c r="F254" s="244"/>
      <c r="G254" s="244"/>
      <c r="H254" s="244"/>
      <c r="I254" s="244"/>
      <c r="J254" s="244"/>
      <c r="K254" s="244"/>
      <c r="L254" s="244"/>
      <c r="M254" s="244"/>
      <c r="N254" s="244"/>
      <c r="O254" s="244"/>
      <c r="P254" s="244"/>
      <c r="Q254" s="244"/>
      <c r="R254" s="244"/>
      <c r="S254" s="244"/>
      <c r="T254" s="246"/>
      <c r="U254" s="244"/>
      <c r="V254" s="244"/>
      <c r="W254" s="244"/>
      <c r="X254" s="244"/>
      <c r="Y254" s="244"/>
      <c r="Z254" s="244"/>
      <c r="AA254" s="244"/>
      <c r="AB254" s="244"/>
      <c r="AC254" s="244"/>
    </row>
    <row r="255" spans="1:29" ht="15.75" customHeight="1" x14ac:dyDescent="0.25">
      <c r="A255" s="244"/>
      <c r="B255" s="244"/>
      <c r="C255" s="244"/>
      <c r="D255" s="244"/>
      <c r="E255" s="244"/>
      <c r="F255" s="244"/>
      <c r="G255" s="244"/>
      <c r="H255" s="244"/>
      <c r="I255" s="244"/>
      <c r="J255" s="244"/>
      <c r="K255" s="244"/>
      <c r="L255" s="244"/>
      <c r="M255" s="244"/>
      <c r="N255" s="244"/>
      <c r="O255" s="244"/>
      <c r="P255" s="244"/>
      <c r="Q255" s="244"/>
      <c r="R255" s="244"/>
      <c r="S255" s="244"/>
      <c r="T255" s="246"/>
      <c r="U255" s="244"/>
      <c r="V255" s="244"/>
      <c r="W255" s="244"/>
      <c r="X255" s="244"/>
      <c r="Y255" s="244"/>
      <c r="Z255" s="244"/>
      <c r="AA255" s="244"/>
      <c r="AB255" s="244"/>
      <c r="AC255" s="244"/>
    </row>
    <row r="256" spans="1:29" ht="15.75" customHeight="1" x14ac:dyDescent="0.25">
      <c r="A256" s="244"/>
      <c r="B256" s="244"/>
      <c r="C256" s="244"/>
      <c r="D256" s="244"/>
      <c r="E256" s="244"/>
      <c r="F256" s="244"/>
      <c r="G256" s="244"/>
      <c r="H256" s="244"/>
      <c r="I256" s="244"/>
      <c r="J256" s="244"/>
      <c r="K256" s="244"/>
      <c r="L256" s="244"/>
      <c r="M256" s="244"/>
      <c r="N256" s="244"/>
      <c r="O256" s="244"/>
      <c r="P256" s="244"/>
      <c r="Q256" s="244"/>
      <c r="R256" s="244"/>
      <c r="S256" s="244"/>
      <c r="T256" s="246"/>
      <c r="U256" s="244"/>
      <c r="V256" s="244"/>
      <c r="W256" s="244"/>
      <c r="X256" s="244"/>
      <c r="Y256" s="244"/>
      <c r="Z256" s="244"/>
      <c r="AA256" s="244"/>
      <c r="AB256" s="244"/>
      <c r="AC256" s="244"/>
    </row>
    <row r="257" spans="1:29" ht="15.75" customHeight="1" x14ac:dyDescent="0.25">
      <c r="A257" s="244"/>
      <c r="B257" s="244"/>
      <c r="C257" s="244"/>
      <c r="D257" s="244"/>
      <c r="E257" s="244"/>
      <c r="F257" s="244"/>
      <c r="G257" s="244"/>
      <c r="H257" s="244"/>
      <c r="I257" s="244"/>
      <c r="J257" s="244"/>
      <c r="K257" s="244"/>
      <c r="L257" s="244"/>
      <c r="M257" s="244"/>
      <c r="N257" s="244"/>
      <c r="O257" s="244"/>
      <c r="P257" s="244"/>
      <c r="Q257" s="244"/>
      <c r="R257" s="244"/>
      <c r="S257" s="244"/>
      <c r="T257" s="246"/>
      <c r="U257" s="244"/>
      <c r="V257" s="244"/>
      <c r="W257" s="244"/>
      <c r="X257" s="244"/>
      <c r="Y257" s="244"/>
      <c r="Z257" s="244"/>
      <c r="AA257" s="244"/>
      <c r="AB257" s="244"/>
      <c r="AC257" s="244"/>
    </row>
    <row r="258" spans="1:29" ht="15.75" customHeight="1" x14ac:dyDescent="0.25">
      <c r="A258" s="244"/>
      <c r="B258" s="244"/>
      <c r="C258" s="244"/>
      <c r="D258" s="244"/>
      <c r="E258" s="244"/>
      <c r="F258" s="244"/>
      <c r="G258" s="244"/>
      <c r="H258" s="244"/>
      <c r="I258" s="244"/>
      <c r="J258" s="244"/>
      <c r="K258" s="244"/>
      <c r="L258" s="244"/>
      <c r="M258" s="244"/>
      <c r="N258" s="244"/>
      <c r="O258" s="244"/>
      <c r="P258" s="244"/>
      <c r="Q258" s="244"/>
      <c r="R258" s="244"/>
      <c r="S258" s="244"/>
      <c r="T258" s="246"/>
      <c r="U258" s="244"/>
      <c r="V258" s="244"/>
      <c r="W258" s="244"/>
      <c r="X258" s="244"/>
      <c r="Y258" s="244"/>
      <c r="Z258" s="244"/>
      <c r="AA258" s="244"/>
      <c r="AB258" s="244"/>
      <c r="AC258" s="244"/>
    </row>
    <row r="259" spans="1:29" ht="15.75" customHeight="1" x14ac:dyDescent="0.25">
      <c r="A259" s="244"/>
      <c r="B259" s="244"/>
      <c r="C259" s="244"/>
      <c r="D259" s="244"/>
      <c r="E259" s="244"/>
      <c r="F259" s="244"/>
      <c r="G259" s="244"/>
      <c r="H259" s="244"/>
      <c r="I259" s="244"/>
      <c r="J259" s="244"/>
      <c r="K259" s="244"/>
      <c r="L259" s="244"/>
      <c r="M259" s="244"/>
      <c r="N259" s="244"/>
      <c r="O259" s="244"/>
      <c r="P259" s="244"/>
      <c r="Q259" s="244"/>
      <c r="R259" s="244"/>
      <c r="S259" s="244"/>
      <c r="T259" s="246"/>
      <c r="U259" s="244"/>
      <c r="V259" s="244"/>
      <c r="W259" s="244"/>
      <c r="X259" s="244"/>
      <c r="Y259" s="244"/>
      <c r="Z259" s="244"/>
      <c r="AA259" s="244"/>
      <c r="AB259" s="244"/>
      <c r="AC259" s="244"/>
    </row>
    <row r="260" spans="1:29" ht="15.75" customHeight="1" x14ac:dyDescent="0.25">
      <c r="A260" s="244"/>
      <c r="B260" s="244"/>
      <c r="C260" s="244"/>
      <c r="D260" s="244"/>
      <c r="E260" s="244"/>
      <c r="F260" s="244"/>
      <c r="G260" s="244"/>
      <c r="H260" s="244"/>
      <c r="I260" s="244"/>
      <c r="J260" s="244"/>
      <c r="K260" s="244"/>
      <c r="L260" s="244"/>
      <c r="M260" s="244"/>
      <c r="N260" s="244"/>
      <c r="O260" s="244"/>
      <c r="P260" s="244"/>
      <c r="Q260" s="244"/>
      <c r="R260" s="244"/>
      <c r="S260" s="244"/>
      <c r="T260" s="246"/>
      <c r="U260" s="244"/>
      <c r="V260" s="244"/>
      <c r="W260" s="244"/>
      <c r="X260" s="244"/>
      <c r="Y260" s="244"/>
      <c r="Z260" s="244"/>
      <c r="AA260" s="244"/>
      <c r="AB260" s="244"/>
      <c r="AC260" s="244"/>
    </row>
    <row r="261" spans="1:29" ht="15.75" customHeight="1" x14ac:dyDescent="0.25">
      <c r="A261" s="244"/>
      <c r="B261" s="244"/>
      <c r="C261" s="244"/>
      <c r="D261" s="244"/>
      <c r="E261" s="244"/>
      <c r="F261" s="244"/>
      <c r="G261" s="244"/>
      <c r="H261" s="244"/>
      <c r="I261" s="244"/>
      <c r="J261" s="244"/>
      <c r="K261" s="244"/>
      <c r="L261" s="244"/>
      <c r="M261" s="244"/>
      <c r="N261" s="244"/>
      <c r="O261" s="244"/>
      <c r="P261" s="244"/>
      <c r="Q261" s="244"/>
      <c r="R261" s="244"/>
      <c r="S261" s="244"/>
      <c r="T261" s="246"/>
      <c r="U261" s="244"/>
      <c r="V261" s="244"/>
      <c r="W261" s="244"/>
      <c r="X261" s="244"/>
      <c r="Y261" s="244"/>
      <c r="Z261" s="244"/>
      <c r="AA261" s="244"/>
      <c r="AB261" s="244"/>
      <c r="AC261" s="244"/>
    </row>
    <row r="262" spans="1:29" ht="15.75" customHeight="1" x14ac:dyDescent="0.25">
      <c r="A262" s="244"/>
      <c r="B262" s="244"/>
      <c r="C262" s="244"/>
      <c r="D262" s="244"/>
      <c r="E262" s="244"/>
      <c r="F262" s="244"/>
      <c r="G262" s="244"/>
      <c r="H262" s="244"/>
      <c r="I262" s="244"/>
      <c r="J262" s="244"/>
      <c r="K262" s="244"/>
      <c r="L262" s="244"/>
      <c r="M262" s="244"/>
      <c r="N262" s="244"/>
      <c r="O262" s="244"/>
      <c r="P262" s="244"/>
      <c r="Q262" s="244"/>
      <c r="R262" s="244"/>
      <c r="S262" s="244"/>
      <c r="T262" s="246"/>
      <c r="U262" s="244"/>
      <c r="V262" s="244"/>
      <c r="W262" s="244"/>
      <c r="X262" s="244"/>
      <c r="Y262" s="244"/>
      <c r="Z262" s="244"/>
      <c r="AA262" s="244"/>
      <c r="AB262" s="244"/>
      <c r="AC262" s="244"/>
    </row>
    <row r="263" spans="1:29" ht="15.75" customHeight="1" x14ac:dyDescent="0.25">
      <c r="A263" s="244"/>
      <c r="B263" s="244"/>
      <c r="C263" s="244"/>
      <c r="D263" s="244"/>
      <c r="E263" s="244"/>
      <c r="F263" s="244"/>
      <c r="G263" s="244"/>
      <c r="H263" s="244"/>
      <c r="I263" s="244"/>
      <c r="J263" s="244"/>
      <c r="K263" s="244"/>
      <c r="L263" s="244"/>
      <c r="M263" s="244"/>
      <c r="N263" s="244"/>
      <c r="O263" s="244"/>
      <c r="P263" s="244"/>
      <c r="Q263" s="244"/>
      <c r="R263" s="244"/>
      <c r="S263" s="244"/>
      <c r="T263" s="246"/>
      <c r="U263" s="244"/>
      <c r="V263" s="244"/>
      <c r="W263" s="244"/>
      <c r="X263" s="244"/>
      <c r="Y263" s="244"/>
      <c r="Z263" s="244"/>
      <c r="AA263" s="244"/>
      <c r="AB263" s="244"/>
      <c r="AC263" s="244"/>
    </row>
    <row r="264" spans="1:29" ht="15.75" customHeight="1" x14ac:dyDescent="0.25">
      <c r="A264" s="244"/>
      <c r="B264" s="244"/>
      <c r="C264" s="244"/>
      <c r="D264" s="244"/>
      <c r="E264" s="244"/>
      <c r="F264" s="244"/>
      <c r="G264" s="244"/>
      <c r="H264" s="244"/>
      <c r="I264" s="244"/>
      <c r="J264" s="244"/>
      <c r="K264" s="244"/>
      <c r="L264" s="244"/>
      <c r="M264" s="244"/>
      <c r="N264" s="244"/>
      <c r="O264" s="244"/>
      <c r="P264" s="244"/>
      <c r="Q264" s="244"/>
      <c r="R264" s="244"/>
      <c r="S264" s="244"/>
      <c r="T264" s="246"/>
      <c r="U264" s="244"/>
      <c r="V264" s="244"/>
      <c r="W264" s="244"/>
      <c r="X264" s="244"/>
      <c r="Y264" s="244"/>
      <c r="Z264" s="244"/>
      <c r="AA264" s="244"/>
      <c r="AB264" s="244"/>
      <c r="AC264" s="244"/>
    </row>
    <row r="265" spans="1:29" ht="15.75" customHeight="1" x14ac:dyDescent="0.25">
      <c r="A265" s="244"/>
      <c r="B265" s="244"/>
      <c r="C265" s="244"/>
      <c r="D265" s="244"/>
      <c r="E265" s="244"/>
      <c r="F265" s="244"/>
      <c r="G265" s="244"/>
      <c r="H265" s="244"/>
      <c r="I265" s="244"/>
      <c r="J265" s="244"/>
      <c r="K265" s="244"/>
      <c r="L265" s="244"/>
      <c r="M265" s="244"/>
      <c r="N265" s="244"/>
      <c r="O265" s="244"/>
      <c r="P265" s="244"/>
      <c r="Q265" s="244"/>
      <c r="R265" s="244"/>
      <c r="S265" s="244"/>
      <c r="T265" s="246"/>
      <c r="U265" s="244"/>
      <c r="V265" s="244"/>
      <c r="W265" s="244"/>
      <c r="X265" s="244"/>
      <c r="Y265" s="244"/>
      <c r="Z265" s="244"/>
      <c r="AA265" s="244"/>
      <c r="AB265" s="244"/>
      <c r="AC265" s="244"/>
    </row>
    <row r="266" spans="1:29" ht="15.75" customHeight="1" x14ac:dyDescent="0.25">
      <c r="A266" s="244"/>
      <c r="B266" s="244"/>
      <c r="C266" s="244"/>
      <c r="D266" s="244"/>
      <c r="E266" s="244"/>
      <c r="F266" s="244"/>
      <c r="G266" s="244"/>
      <c r="H266" s="244"/>
      <c r="I266" s="244"/>
      <c r="J266" s="244"/>
      <c r="K266" s="244"/>
      <c r="L266" s="244"/>
      <c r="M266" s="244"/>
      <c r="N266" s="244"/>
      <c r="O266" s="244"/>
      <c r="P266" s="244"/>
      <c r="Q266" s="244"/>
      <c r="R266" s="244"/>
      <c r="S266" s="244"/>
      <c r="T266" s="246"/>
      <c r="U266" s="244"/>
      <c r="V266" s="244"/>
      <c r="W266" s="244"/>
      <c r="X266" s="244"/>
      <c r="Y266" s="244"/>
      <c r="Z266" s="244"/>
      <c r="AA266" s="244"/>
      <c r="AB266" s="244"/>
      <c r="AC266" s="244"/>
    </row>
    <row r="267" spans="1:29" ht="15.75" customHeight="1" x14ac:dyDescent="0.25">
      <c r="A267" s="244"/>
      <c r="B267" s="244"/>
      <c r="C267" s="244"/>
      <c r="D267" s="244"/>
      <c r="E267" s="244"/>
      <c r="F267" s="244"/>
      <c r="G267" s="244"/>
      <c r="H267" s="244"/>
      <c r="I267" s="244"/>
      <c r="J267" s="244"/>
      <c r="K267" s="244"/>
      <c r="L267" s="244"/>
      <c r="M267" s="244"/>
      <c r="N267" s="244"/>
      <c r="O267" s="244"/>
      <c r="P267" s="244"/>
      <c r="Q267" s="244"/>
      <c r="R267" s="244"/>
      <c r="S267" s="244"/>
      <c r="T267" s="246"/>
      <c r="U267" s="244"/>
      <c r="V267" s="244"/>
      <c r="W267" s="244"/>
      <c r="X267" s="244"/>
      <c r="Y267" s="244"/>
      <c r="Z267" s="244"/>
      <c r="AA267" s="244"/>
      <c r="AB267" s="244"/>
      <c r="AC267" s="244"/>
    </row>
    <row r="268" spans="1:29" ht="15.75" customHeight="1" x14ac:dyDescent="0.25">
      <c r="A268" s="244"/>
      <c r="B268" s="244"/>
      <c r="C268" s="244"/>
      <c r="D268" s="244"/>
      <c r="E268" s="244"/>
      <c r="F268" s="244"/>
      <c r="G268" s="244"/>
      <c r="H268" s="244"/>
      <c r="I268" s="244"/>
      <c r="J268" s="244"/>
      <c r="K268" s="244"/>
      <c r="L268" s="244"/>
      <c r="M268" s="244"/>
      <c r="N268" s="244"/>
      <c r="O268" s="244"/>
      <c r="P268" s="244"/>
      <c r="Q268" s="244"/>
      <c r="R268" s="244"/>
      <c r="S268" s="244"/>
      <c r="T268" s="246"/>
      <c r="U268" s="244"/>
      <c r="V268" s="244"/>
      <c r="W268" s="244"/>
      <c r="X268" s="244"/>
      <c r="Y268" s="244"/>
      <c r="Z268" s="244"/>
      <c r="AA268" s="244"/>
      <c r="AB268" s="244"/>
      <c r="AC268" s="244"/>
    </row>
    <row r="269" spans="1:29" ht="15.75" customHeight="1" x14ac:dyDescent="0.25">
      <c r="A269" s="244"/>
      <c r="B269" s="244"/>
      <c r="C269" s="244"/>
      <c r="D269" s="244"/>
      <c r="E269" s="244"/>
      <c r="F269" s="244"/>
      <c r="G269" s="244"/>
      <c r="H269" s="244"/>
      <c r="I269" s="244"/>
      <c r="J269" s="244"/>
      <c r="K269" s="244"/>
      <c r="L269" s="244"/>
      <c r="M269" s="244"/>
      <c r="N269" s="244"/>
      <c r="O269" s="244"/>
      <c r="P269" s="244"/>
      <c r="Q269" s="244"/>
      <c r="R269" s="244"/>
      <c r="S269" s="244"/>
      <c r="T269" s="246"/>
      <c r="U269" s="244"/>
      <c r="V269" s="244"/>
      <c r="W269" s="244"/>
      <c r="X269" s="244"/>
      <c r="Y269" s="244"/>
      <c r="Z269" s="244"/>
      <c r="AA269" s="244"/>
      <c r="AB269" s="244"/>
      <c r="AC269" s="244"/>
    </row>
    <row r="270" spans="1:29" ht="15.75" customHeight="1" x14ac:dyDescent="0.25">
      <c r="A270" s="244"/>
      <c r="B270" s="244"/>
      <c r="C270" s="244"/>
      <c r="D270" s="244"/>
      <c r="E270" s="244"/>
      <c r="F270" s="244"/>
      <c r="G270" s="244"/>
      <c r="H270" s="244"/>
      <c r="I270" s="244"/>
      <c r="J270" s="244"/>
      <c r="K270" s="244"/>
      <c r="L270" s="244"/>
      <c r="M270" s="244"/>
      <c r="N270" s="244"/>
      <c r="O270" s="244"/>
      <c r="P270" s="244"/>
      <c r="Q270" s="244"/>
      <c r="R270" s="244"/>
      <c r="S270" s="244"/>
      <c r="T270" s="246"/>
      <c r="U270" s="244"/>
      <c r="V270" s="244"/>
      <c r="W270" s="244"/>
      <c r="X270" s="244"/>
      <c r="Y270" s="244"/>
      <c r="Z270" s="244"/>
      <c r="AA270" s="244"/>
      <c r="AB270" s="244"/>
      <c r="AC270" s="244"/>
    </row>
    <row r="271" spans="1:29" ht="15.75" customHeight="1" x14ac:dyDescent="0.25">
      <c r="A271" s="244"/>
      <c r="B271" s="244"/>
      <c r="C271" s="244"/>
      <c r="D271" s="244"/>
      <c r="E271" s="244"/>
      <c r="F271" s="244"/>
      <c r="G271" s="244"/>
      <c r="H271" s="244"/>
      <c r="I271" s="244"/>
      <c r="J271" s="244"/>
      <c r="K271" s="244"/>
      <c r="L271" s="244"/>
      <c r="M271" s="244"/>
      <c r="N271" s="244"/>
      <c r="O271" s="244"/>
      <c r="P271" s="244"/>
      <c r="Q271" s="244"/>
      <c r="R271" s="244"/>
      <c r="S271" s="244"/>
      <c r="T271" s="246"/>
      <c r="U271" s="244"/>
      <c r="V271" s="244"/>
      <c r="W271" s="244"/>
      <c r="X271" s="244"/>
      <c r="Y271" s="244"/>
      <c r="Z271" s="244"/>
      <c r="AA271" s="244"/>
      <c r="AB271" s="244"/>
      <c r="AC271" s="244"/>
    </row>
    <row r="272" spans="1:29" ht="15.75" customHeight="1" x14ac:dyDescent="0.25">
      <c r="A272" s="244"/>
      <c r="B272" s="244"/>
      <c r="C272" s="244"/>
      <c r="D272" s="244"/>
      <c r="E272" s="244"/>
      <c r="F272" s="244"/>
      <c r="G272" s="244"/>
      <c r="H272" s="244"/>
      <c r="I272" s="244"/>
      <c r="J272" s="244"/>
      <c r="K272" s="244"/>
      <c r="L272" s="244"/>
      <c r="M272" s="244"/>
      <c r="N272" s="244"/>
      <c r="O272" s="244"/>
      <c r="P272" s="244"/>
      <c r="Q272" s="244"/>
      <c r="R272" s="244"/>
      <c r="S272" s="244"/>
      <c r="T272" s="246"/>
      <c r="U272" s="244"/>
      <c r="V272" s="244"/>
      <c r="W272" s="244"/>
      <c r="X272" s="244"/>
      <c r="Y272" s="244"/>
      <c r="Z272" s="244"/>
      <c r="AA272" s="244"/>
      <c r="AB272" s="244"/>
      <c r="AC272" s="244"/>
    </row>
    <row r="273" spans="1:29" ht="15.75" customHeight="1" x14ac:dyDescent="0.25">
      <c r="A273" s="244"/>
      <c r="B273" s="244"/>
      <c r="C273" s="244"/>
      <c r="D273" s="244"/>
      <c r="E273" s="244"/>
      <c r="F273" s="244"/>
      <c r="G273" s="244"/>
      <c r="H273" s="244"/>
      <c r="I273" s="244"/>
      <c r="J273" s="244"/>
      <c r="K273" s="244"/>
      <c r="L273" s="244"/>
      <c r="M273" s="244"/>
      <c r="N273" s="244"/>
      <c r="O273" s="244"/>
      <c r="P273" s="244"/>
      <c r="Q273" s="244"/>
      <c r="R273" s="244"/>
      <c r="S273" s="244"/>
      <c r="T273" s="246"/>
      <c r="U273" s="244"/>
      <c r="V273" s="244"/>
      <c r="W273" s="244"/>
      <c r="X273" s="244"/>
      <c r="Y273" s="244"/>
      <c r="Z273" s="244"/>
      <c r="AA273" s="244"/>
      <c r="AB273" s="244"/>
      <c r="AC273" s="244"/>
    </row>
    <row r="274" spans="1:29" ht="15.75" customHeight="1" x14ac:dyDescent="0.25">
      <c r="A274" s="244"/>
      <c r="B274" s="244"/>
      <c r="C274" s="244"/>
      <c r="D274" s="244"/>
      <c r="E274" s="244"/>
      <c r="F274" s="244"/>
      <c r="G274" s="244"/>
      <c r="H274" s="244"/>
      <c r="I274" s="244"/>
      <c r="J274" s="244"/>
      <c r="K274" s="244"/>
      <c r="L274" s="244"/>
      <c r="M274" s="244"/>
      <c r="N274" s="244"/>
      <c r="O274" s="244"/>
      <c r="P274" s="244"/>
      <c r="Q274" s="244"/>
      <c r="R274" s="244"/>
      <c r="S274" s="244"/>
      <c r="T274" s="246"/>
      <c r="U274" s="244"/>
      <c r="V274" s="244"/>
      <c r="W274" s="244"/>
      <c r="X274" s="244"/>
      <c r="Y274" s="244"/>
      <c r="Z274" s="244"/>
      <c r="AA274" s="244"/>
      <c r="AB274" s="244"/>
      <c r="AC274" s="244"/>
    </row>
    <row r="275" spans="1:29" ht="15.75" customHeight="1" x14ac:dyDescent="0.25">
      <c r="A275" s="244"/>
      <c r="B275" s="244"/>
      <c r="C275" s="244"/>
      <c r="D275" s="244"/>
      <c r="E275" s="244"/>
      <c r="F275" s="244"/>
      <c r="G275" s="244"/>
      <c r="H275" s="244"/>
      <c r="I275" s="244"/>
      <c r="J275" s="244"/>
      <c r="K275" s="244"/>
      <c r="L275" s="244"/>
      <c r="M275" s="244"/>
      <c r="N275" s="244"/>
      <c r="O275" s="244"/>
      <c r="P275" s="244"/>
      <c r="Q275" s="244"/>
      <c r="R275" s="244"/>
      <c r="S275" s="244"/>
      <c r="T275" s="246"/>
      <c r="U275" s="244"/>
      <c r="V275" s="244"/>
      <c r="W275" s="244"/>
      <c r="X275" s="244"/>
      <c r="Y275" s="244"/>
      <c r="Z275" s="244"/>
      <c r="AA275" s="244"/>
      <c r="AB275" s="244"/>
      <c r="AC275" s="244"/>
    </row>
    <row r="276" spans="1:29" ht="15.75" customHeight="1" x14ac:dyDescent="0.25">
      <c r="A276" s="244"/>
      <c r="B276" s="244"/>
      <c r="C276" s="244"/>
      <c r="D276" s="244"/>
      <c r="E276" s="244"/>
      <c r="F276" s="244"/>
      <c r="G276" s="244"/>
      <c r="H276" s="244"/>
      <c r="I276" s="244"/>
      <c r="J276" s="244"/>
      <c r="K276" s="244"/>
      <c r="L276" s="244"/>
      <c r="M276" s="244"/>
      <c r="N276" s="244"/>
      <c r="O276" s="244"/>
      <c r="P276" s="244"/>
      <c r="Q276" s="244"/>
      <c r="R276" s="244"/>
      <c r="S276" s="244"/>
      <c r="T276" s="246"/>
      <c r="U276" s="244"/>
      <c r="V276" s="244"/>
      <c r="W276" s="244"/>
      <c r="X276" s="244"/>
      <c r="Y276" s="244"/>
      <c r="Z276" s="244"/>
      <c r="AA276" s="244"/>
      <c r="AB276" s="244"/>
      <c r="AC276" s="244"/>
    </row>
    <row r="277" spans="1:29" ht="15.75" customHeight="1" x14ac:dyDescent="0.25">
      <c r="A277" s="244"/>
      <c r="B277" s="244"/>
      <c r="C277" s="244"/>
      <c r="D277" s="244"/>
      <c r="E277" s="244"/>
      <c r="F277" s="244"/>
      <c r="G277" s="244"/>
      <c r="H277" s="244"/>
      <c r="I277" s="244"/>
      <c r="J277" s="244"/>
      <c r="K277" s="244"/>
      <c r="L277" s="244"/>
      <c r="M277" s="244"/>
      <c r="N277" s="244"/>
      <c r="O277" s="244"/>
      <c r="P277" s="244"/>
      <c r="Q277" s="244"/>
      <c r="R277" s="244"/>
      <c r="S277" s="244"/>
      <c r="T277" s="246"/>
      <c r="U277" s="244"/>
      <c r="V277" s="244"/>
      <c r="W277" s="244"/>
      <c r="X277" s="244"/>
      <c r="Y277" s="244"/>
      <c r="Z277" s="244"/>
      <c r="AA277" s="244"/>
      <c r="AB277" s="244"/>
      <c r="AC277" s="244"/>
    </row>
    <row r="278" spans="1:29" ht="15.75" customHeight="1" x14ac:dyDescent="0.25">
      <c r="A278" s="244"/>
      <c r="B278" s="244"/>
      <c r="C278" s="244"/>
      <c r="D278" s="244"/>
      <c r="E278" s="244"/>
      <c r="F278" s="244"/>
      <c r="G278" s="244"/>
      <c r="H278" s="244"/>
      <c r="I278" s="244"/>
      <c r="J278" s="244"/>
      <c r="K278" s="244"/>
      <c r="L278" s="244"/>
      <c r="M278" s="244"/>
      <c r="N278" s="244"/>
      <c r="O278" s="244"/>
      <c r="P278" s="244"/>
      <c r="Q278" s="244"/>
      <c r="R278" s="244"/>
      <c r="S278" s="244"/>
      <c r="T278" s="246"/>
      <c r="U278" s="244"/>
      <c r="V278" s="244"/>
      <c r="W278" s="244"/>
      <c r="X278" s="244"/>
      <c r="Y278" s="244"/>
      <c r="Z278" s="244"/>
      <c r="AA278" s="244"/>
      <c r="AB278" s="244"/>
      <c r="AC278" s="244"/>
    </row>
    <row r="279" spans="1:29" ht="15.75" customHeight="1" x14ac:dyDescent="0.25">
      <c r="A279" s="244"/>
      <c r="B279" s="244"/>
      <c r="C279" s="244"/>
      <c r="D279" s="244"/>
      <c r="E279" s="244"/>
      <c r="F279" s="244"/>
      <c r="G279" s="244"/>
      <c r="H279" s="244"/>
      <c r="I279" s="244"/>
      <c r="J279" s="244"/>
      <c r="K279" s="244"/>
      <c r="L279" s="244"/>
      <c r="M279" s="244"/>
      <c r="N279" s="244"/>
      <c r="O279" s="244"/>
      <c r="P279" s="244"/>
      <c r="Q279" s="244"/>
      <c r="R279" s="244"/>
      <c r="S279" s="244"/>
      <c r="T279" s="246"/>
      <c r="U279" s="244"/>
      <c r="V279" s="244"/>
      <c r="W279" s="244"/>
      <c r="X279" s="244"/>
      <c r="Y279" s="244"/>
      <c r="Z279" s="244"/>
      <c r="AA279" s="244"/>
      <c r="AB279" s="244"/>
      <c r="AC279" s="244"/>
    </row>
    <row r="280" spans="1:29" ht="15.75" customHeight="1" x14ac:dyDescent="0.25">
      <c r="A280" s="244"/>
      <c r="B280" s="244"/>
      <c r="C280" s="244"/>
      <c r="D280" s="244"/>
      <c r="E280" s="244"/>
      <c r="F280" s="244"/>
      <c r="G280" s="244"/>
      <c r="H280" s="244"/>
      <c r="I280" s="244"/>
      <c r="J280" s="244"/>
      <c r="K280" s="244"/>
      <c r="L280" s="244"/>
      <c r="M280" s="244"/>
      <c r="N280" s="244"/>
      <c r="O280" s="244"/>
      <c r="P280" s="244"/>
      <c r="Q280" s="244"/>
      <c r="R280" s="244"/>
      <c r="S280" s="244"/>
      <c r="T280" s="246"/>
      <c r="U280" s="244"/>
      <c r="V280" s="244"/>
      <c r="W280" s="244"/>
      <c r="X280" s="244"/>
      <c r="Y280" s="244"/>
      <c r="Z280" s="244"/>
      <c r="AA280" s="244"/>
      <c r="AB280" s="244"/>
      <c r="AC280" s="244"/>
    </row>
    <row r="281" spans="1:29" ht="15.75" customHeight="1" x14ac:dyDescent="0.25">
      <c r="A281" s="244"/>
      <c r="B281" s="244"/>
      <c r="C281" s="244"/>
      <c r="D281" s="244"/>
      <c r="E281" s="244"/>
      <c r="F281" s="244"/>
      <c r="G281" s="244"/>
      <c r="H281" s="244"/>
      <c r="I281" s="244"/>
      <c r="J281" s="244"/>
      <c r="K281" s="244"/>
      <c r="L281" s="244"/>
      <c r="M281" s="244"/>
      <c r="N281" s="244"/>
      <c r="O281" s="244"/>
      <c r="P281" s="244"/>
      <c r="Q281" s="244"/>
      <c r="R281" s="244"/>
      <c r="S281" s="244"/>
      <c r="T281" s="246"/>
      <c r="U281" s="244"/>
      <c r="V281" s="244"/>
      <c r="W281" s="244"/>
      <c r="X281" s="244"/>
      <c r="Y281" s="244"/>
      <c r="Z281" s="244"/>
      <c r="AA281" s="244"/>
      <c r="AB281" s="244"/>
      <c r="AC281" s="244"/>
    </row>
    <row r="282" spans="1:29" ht="15.75" customHeight="1" x14ac:dyDescent="0.25">
      <c r="A282" s="244"/>
      <c r="B282" s="244"/>
      <c r="C282" s="244"/>
      <c r="D282" s="244"/>
      <c r="E282" s="244"/>
      <c r="F282" s="244"/>
      <c r="G282" s="244"/>
      <c r="H282" s="244"/>
      <c r="I282" s="244"/>
      <c r="J282" s="244"/>
      <c r="K282" s="244"/>
      <c r="L282" s="244"/>
      <c r="M282" s="244"/>
      <c r="N282" s="244"/>
      <c r="O282" s="244"/>
      <c r="P282" s="244"/>
      <c r="Q282" s="244"/>
      <c r="R282" s="244"/>
      <c r="S282" s="244"/>
      <c r="T282" s="246"/>
      <c r="U282" s="244"/>
      <c r="V282" s="244"/>
      <c r="W282" s="244"/>
      <c r="X282" s="244"/>
      <c r="Y282" s="244"/>
      <c r="Z282" s="244"/>
      <c r="AA282" s="244"/>
      <c r="AB282" s="244"/>
      <c r="AC282" s="244"/>
    </row>
    <row r="283" spans="1:29" ht="15.75" customHeight="1" x14ac:dyDescent="0.25">
      <c r="A283" s="244"/>
      <c r="B283" s="244"/>
      <c r="C283" s="244"/>
      <c r="D283" s="244"/>
      <c r="E283" s="244"/>
      <c r="F283" s="244"/>
      <c r="G283" s="244"/>
      <c r="H283" s="244"/>
      <c r="I283" s="244"/>
      <c r="J283" s="244"/>
      <c r="K283" s="244"/>
      <c r="L283" s="244"/>
      <c r="M283" s="244"/>
      <c r="N283" s="244"/>
      <c r="O283" s="244"/>
      <c r="P283" s="244"/>
      <c r="Q283" s="244"/>
      <c r="R283" s="244"/>
      <c r="S283" s="244"/>
      <c r="T283" s="246"/>
      <c r="U283" s="244"/>
      <c r="V283" s="244"/>
      <c r="W283" s="244"/>
      <c r="X283" s="244"/>
      <c r="Y283" s="244"/>
      <c r="Z283" s="244"/>
      <c r="AA283" s="244"/>
      <c r="AB283" s="244"/>
      <c r="AC283" s="244"/>
    </row>
    <row r="284" spans="1:29" ht="15.75" customHeight="1" x14ac:dyDescent="0.25">
      <c r="A284" s="244"/>
      <c r="B284" s="244"/>
      <c r="C284" s="244"/>
      <c r="D284" s="244"/>
      <c r="E284" s="244"/>
      <c r="F284" s="244"/>
      <c r="G284" s="244"/>
      <c r="H284" s="244"/>
      <c r="I284" s="244"/>
      <c r="J284" s="244"/>
      <c r="K284" s="244"/>
      <c r="L284" s="244"/>
      <c r="M284" s="244"/>
      <c r="N284" s="244"/>
      <c r="O284" s="244"/>
      <c r="P284" s="244"/>
      <c r="Q284" s="244"/>
      <c r="R284" s="244"/>
      <c r="S284" s="244"/>
      <c r="T284" s="246"/>
      <c r="U284" s="244"/>
      <c r="V284" s="244"/>
      <c r="W284" s="244"/>
      <c r="X284" s="244"/>
      <c r="Y284" s="244"/>
      <c r="Z284" s="244"/>
      <c r="AA284" s="244"/>
      <c r="AB284" s="244"/>
      <c r="AC284" s="244"/>
    </row>
    <row r="285" spans="1:29" ht="15.75" customHeight="1" x14ac:dyDescent="0.25">
      <c r="A285" s="244"/>
      <c r="B285" s="244"/>
      <c r="C285" s="244"/>
      <c r="D285" s="244"/>
      <c r="E285" s="244"/>
      <c r="F285" s="244"/>
      <c r="G285" s="244"/>
      <c r="H285" s="244"/>
      <c r="I285" s="244"/>
      <c r="J285" s="244"/>
      <c r="K285" s="244"/>
      <c r="L285" s="244"/>
      <c r="M285" s="244"/>
      <c r="N285" s="244"/>
      <c r="O285" s="244"/>
      <c r="P285" s="244"/>
      <c r="Q285" s="244"/>
      <c r="R285" s="244"/>
      <c r="S285" s="244"/>
      <c r="T285" s="246"/>
      <c r="U285" s="244"/>
      <c r="V285" s="244"/>
      <c r="W285" s="244"/>
      <c r="X285" s="244"/>
      <c r="Y285" s="244"/>
      <c r="Z285" s="244"/>
      <c r="AA285" s="244"/>
      <c r="AB285" s="244"/>
      <c r="AC285" s="244"/>
    </row>
    <row r="286" spans="1:29" ht="15.75" customHeight="1" x14ac:dyDescent="0.25">
      <c r="A286" s="244"/>
      <c r="B286" s="244"/>
      <c r="C286" s="244"/>
      <c r="D286" s="244"/>
      <c r="E286" s="244"/>
      <c r="F286" s="244"/>
      <c r="G286" s="244"/>
      <c r="H286" s="244"/>
      <c r="I286" s="244"/>
      <c r="J286" s="244"/>
      <c r="K286" s="244"/>
      <c r="L286" s="244"/>
      <c r="M286" s="244"/>
      <c r="N286" s="244"/>
      <c r="O286" s="244"/>
      <c r="P286" s="244"/>
      <c r="Q286" s="244"/>
      <c r="R286" s="244"/>
      <c r="S286" s="244"/>
      <c r="T286" s="246"/>
      <c r="U286" s="244"/>
      <c r="V286" s="244"/>
      <c r="W286" s="244"/>
      <c r="X286" s="244"/>
      <c r="Y286" s="244"/>
      <c r="Z286" s="244"/>
      <c r="AA286" s="244"/>
      <c r="AB286" s="244"/>
      <c r="AC286" s="244"/>
    </row>
    <row r="287" spans="1:29" ht="15.75" customHeight="1" x14ac:dyDescent="0.25">
      <c r="A287" s="244"/>
      <c r="B287" s="244"/>
      <c r="C287" s="244"/>
      <c r="D287" s="244"/>
      <c r="E287" s="244"/>
      <c r="F287" s="244"/>
      <c r="G287" s="244"/>
      <c r="H287" s="244"/>
      <c r="I287" s="244"/>
      <c r="J287" s="244"/>
      <c r="K287" s="244"/>
      <c r="L287" s="244"/>
      <c r="M287" s="244"/>
      <c r="N287" s="244"/>
      <c r="O287" s="244"/>
      <c r="P287" s="244"/>
      <c r="Q287" s="244"/>
      <c r="R287" s="244"/>
      <c r="S287" s="244"/>
      <c r="T287" s="246"/>
      <c r="U287" s="244"/>
      <c r="V287" s="244"/>
      <c r="W287" s="244"/>
      <c r="X287" s="244"/>
      <c r="Y287" s="244"/>
      <c r="Z287" s="244"/>
      <c r="AA287" s="244"/>
      <c r="AB287" s="244"/>
      <c r="AC287" s="244"/>
    </row>
    <row r="288" spans="1:29" ht="15.75" customHeight="1" x14ac:dyDescent="0.25">
      <c r="A288" s="244"/>
      <c r="B288" s="244"/>
      <c r="C288" s="244"/>
      <c r="D288" s="244"/>
      <c r="E288" s="244"/>
      <c r="F288" s="244"/>
      <c r="G288" s="244"/>
      <c r="H288" s="244"/>
      <c r="I288" s="244"/>
      <c r="J288" s="244"/>
      <c r="K288" s="244"/>
      <c r="L288" s="244"/>
      <c r="M288" s="244"/>
      <c r="N288" s="244"/>
      <c r="O288" s="244"/>
      <c r="P288" s="244"/>
      <c r="Q288" s="244"/>
      <c r="R288" s="244"/>
      <c r="S288" s="244"/>
      <c r="T288" s="246"/>
      <c r="U288" s="244"/>
      <c r="V288" s="244"/>
      <c r="W288" s="244"/>
      <c r="X288" s="244"/>
      <c r="Y288" s="244"/>
      <c r="Z288" s="244"/>
      <c r="AA288" s="244"/>
      <c r="AB288" s="244"/>
      <c r="AC288" s="244"/>
    </row>
    <row r="289" spans="1:29" ht="15.75" customHeight="1" x14ac:dyDescent="0.25">
      <c r="A289" s="244"/>
      <c r="B289" s="244"/>
      <c r="C289" s="244"/>
      <c r="D289" s="244"/>
      <c r="E289" s="244"/>
      <c r="F289" s="244"/>
      <c r="G289" s="244"/>
      <c r="H289" s="244"/>
      <c r="I289" s="244"/>
      <c r="J289" s="244"/>
      <c r="K289" s="244"/>
      <c r="L289" s="244"/>
      <c r="M289" s="244"/>
      <c r="N289" s="244"/>
      <c r="O289" s="244"/>
      <c r="P289" s="244"/>
      <c r="Q289" s="244"/>
      <c r="R289" s="244"/>
      <c r="S289" s="244"/>
      <c r="T289" s="246"/>
      <c r="U289" s="244"/>
      <c r="V289" s="244"/>
      <c r="W289" s="244"/>
      <c r="X289" s="244"/>
      <c r="Y289" s="244"/>
      <c r="Z289" s="244"/>
      <c r="AA289" s="244"/>
      <c r="AB289" s="244"/>
      <c r="AC289" s="244"/>
    </row>
    <row r="290" spans="1:29" ht="15.75" customHeight="1" x14ac:dyDescent="0.25">
      <c r="A290" s="244"/>
      <c r="B290" s="244"/>
      <c r="C290" s="244"/>
      <c r="D290" s="244"/>
      <c r="E290" s="244"/>
      <c r="F290" s="244"/>
      <c r="G290" s="244"/>
      <c r="H290" s="244"/>
      <c r="I290" s="244"/>
      <c r="J290" s="244"/>
      <c r="K290" s="244"/>
      <c r="L290" s="244"/>
      <c r="M290" s="244"/>
      <c r="N290" s="244"/>
      <c r="O290" s="244"/>
      <c r="P290" s="244"/>
      <c r="Q290" s="244"/>
      <c r="R290" s="244"/>
      <c r="S290" s="244"/>
      <c r="T290" s="246"/>
      <c r="U290" s="244"/>
      <c r="V290" s="244"/>
      <c r="W290" s="244"/>
      <c r="X290" s="244"/>
      <c r="Y290" s="244"/>
      <c r="Z290" s="244"/>
      <c r="AA290" s="244"/>
      <c r="AB290" s="244"/>
      <c r="AC290" s="244"/>
    </row>
    <row r="291" spans="1:29" ht="15.75" customHeight="1" x14ac:dyDescent="0.25">
      <c r="A291" s="244"/>
      <c r="B291" s="244"/>
      <c r="C291" s="244"/>
      <c r="D291" s="244"/>
      <c r="E291" s="244"/>
      <c r="F291" s="244"/>
      <c r="G291" s="244"/>
      <c r="H291" s="244"/>
      <c r="I291" s="244"/>
      <c r="J291" s="244"/>
      <c r="K291" s="244"/>
      <c r="L291" s="244"/>
      <c r="M291" s="244"/>
      <c r="N291" s="244"/>
      <c r="O291" s="244"/>
      <c r="P291" s="244"/>
      <c r="Q291" s="244"/>
      <c r="R291" s="244"/>
      <c r="S291" s="244"/>
      <c r="T291" s="246"/>
      <c r="U291" s="244"/>
      <c r="V291" s="244"/>
      <c r="W291" s="244"/>
      <c r="X291" s="244"/>
      <c r="Y291" s="244"/>
      <c r="Z291" s="244"/>
      <c r="AA291" s="244"/>
      <c r="AB291" s="244"/>
      <c r="AC291" s="244"/>
    </row>
    <row r="292" spans="1:29" ht="15.75" customHeight="1" x14ac:dyDescent="0.25">
      <c r="A292" s="244"/>
      <c r="B292" s="244"/>
      <c r="C292" s="244"/>
      <c r="D292" s="244"/>
      <c r="E292" s="244"/>
      <c r="F292" s="244"/>
      <c r="G292" s="244"/>
      <c r="H292" s="244"/>
      <c r="I292" s="244"/>
      <c r="J292" s="244"/>
      <c r="K292" s="244"/>
      <c r="L292" s="244"/>
      <c r="M292" s="244"/>
      <c r="N292" s="244"/>
      <c r="O292" s="244"/>
      <c r="P292" s="244"/>
      <c r="Q292" s="244"/>
      <c r="R292" s="244"/>
      <c r="S292" s="244"/>
      <c r="T292" s="246"/>
      <c r="U292" s="244"/>
      <c r="V292" s="244"/>
      <c r="W292" s="244"/>
      <c r="X292" s="244"/>
      <c r="Y292" s="244"/>
      <c r="Z292" s="244"/>
      <c r="AA292" s="244"/>
      <c r="AB292" s="244"/>
      <c r="AC292" s="244"/>
    </row>
    <row r="293" spans="1:29" ht="15.75" customHeight="1" x14ac:dyDescent="0.25">
      <c r="A293" s="244"/>
      <c r="B293" s="244"/>
      <c r="C293" s="244"/>
      <c r="D293" s="244"/>
      <c r="E293" s="244"/>
      <c r="F293" s="244"/>
      <c r="G293" s="244"/>
      <c r="H293" s="244"/>
      <c r="I293" s="244"/>
      <c r="J293" s="244"/>
      <c r="K293" s="244"/>
      <c r="L293" s="244"/>
      <c r="M293" s="244"/>
      <c r="N293" s="244"/>
      <c r="O293" s="244"/>
      <c r="P293" s="244"/>
      <c r="Q293" s="244"/>
      <c r="R293" s="244"/>
      <c r="S293" s="244"/>
      <c r="T293" s="246"/>
      <c r="U293" s="244"/>
      <c r="V293" s="244"/>
      <c r="W293" s="244"/>
      <c r="X293" s="244"/>
      <c r="Y293" s="244"/>
      <c r="Z293" s="244"/>
      <c r="AA293" s="244"/>
      <c r="AB293" s="244"/>
      <c r="AC293" s="244"/>
    </row>
    <row r="294" spans="1:29" ht="15.75" customHeight="1" x14ac:dyDescent="0.25">
      <c r="A294" s="244"/>
      <c r="B294" s="244"/>
      <c r="C294" s="244"/>
      <c r="D294" s="244"/>
      <c r="E294" s="244"/>
      <c r="F294" s="244"/>
      <c r="G294" s="244"/>
      <c r="H294" s="244"/>
      <c r="I294" s="244"/>
      <c r="J294" s="244"/>
      <c r="K294" s="244"/>
      <c r="L294" s="244"/>
      <c r="M294" s="244"/>
      <c r="N294" s="244"/>
      <c r="O294" s="244"/>
      <c r="P294" s="244"/>
      <c r="Q294" s="244"/>
      <c r="R294" s="244"/>
      <c r="S294" s="244"/>
      <c r="T294" s="246"/>
      <c r="U294" s="244"/>
      <c r="V294" s="244"/>
      <c r="W294" s="244"/>
      <c r="X294" s="244"/>
      <c r="Y294" s="244"/>
      <c r="Z294" s="244"/>
      <c r="AA294" s="244"/>
      <c r="AB294" s="244"/>
      <c r="AC294" s="244"/>
    </row>
    <row r="295" spans="1:29" ht="15.75" customHeight="1" x14ac:dyDescent="0.25">
      <c r="A295" s="244"/>
      <c r="B295" s="244"/>
      <c r="C295" s="244"/>
      <c r="D295" s="244"/>
      <c r="E295" s="244"/>
      <c r="F295" s="244"/>
      <c r="G295" s="244"/>
      <c r="H295" s="244"/>
      <c r="I295" s="244"/>
      <c r="J295" s="244"/>
      <c r="K295" s="244"/>
      <c r="L295" s="244"/>
      <c r="M295" s="244"/>
      <c r="N295" s="244"/>
      <c r="O295" s="244"/>
      <c r="P295" s="244"/>
      <c r="Q295" s="244"/>
      <c r="R295" s="244"/>
      <c r="S295" s="244"/>
      <c r="T295" s="246"/>
      <c r="U295" s="244"/>
      <c r="V295" s="244"/>
      <c r="W295" s="244"/>
      <c r="X295" s="244"/>
      <c r="Y295" s="244"/>
      <c r="Z295" s="244"/>
      <c r="AA295" s="244"/>
      <c r="AB295" s="244"/>
      <c r="AC295" s="244"/>
    </row>
    <row r="296" spans="1:29" ht="15.75" customHeight="1" x14ac:dyDescent="0.25">
      <c r="A296" s="244"/>
      <c r="B296" s="244"/>
      <c r="C296" s="244"/>
      <c r="D296" s="244"/>
      <c r="E296" s="244"/>
      <c r="F296" s="244"/>
      <c r="G296" s="244"/>
      <c r="H296" s="244"/>
      <c r="I296" s="244"/>
      <c r="J296" s="244"/>
      <c r="K296" s="244"/>
      <c r="L296" s="244"/>
      <c r="M296" s="244"/>
      <c r="N296" s="244"/>
      <c r="O296" s="244"/>
      <c r="P296" s="244"/>
      <c r="Q296" s="244"/>
      <c r="R296" s="244"/>
      <c r="S296" s="244"/>
      <c r="T296" s="246"/>
      <c r="U296" s="244"/>
      <c r="V296" s="244"/>
      <c r="W296" s="244"/>
      <c r="X296" s="244"/>
      <c r="Y296" s="244"/>
      <c r="Z296" s="244"/>
      <c r="AA296" s="244"/>
      <c r="AB296" s="244"/>
      <c r="AC296" s="244"/>
    </row>
    <row r="297" spans="1:29" ht="15.75" customHeight="1" x14ac:dyDescent="0.25">
      <c r="A297" s="244"/>
      <c r="B297" s="244"/>
      <c r="C297" s="244"/>
      <c r="D297" s="244"/>
      <c r="E297" s="244"/>
      <c r="F297" s="244"/>
      <c r="G297" s="244"/>
      <c r="H297" s="244"/>
      <c r="I297" s="244"/>
      <c r="J297" s="244"/>
      <c r="K297" s="244"/>
      <c r="L297" s="244"/>
      <c r="M297" s="244"/>
      <c r="N297" s="244"/>
      <c r="O297" s="244"/>
      <c r="P297" s="244"/>
      <c r="Q297" s="244"/>
      <c r="R297" s="244"/>
      <c r="S297" s="244"/>
      <c r="T297" s="246"/>
      <c r="U297" s="244"/>
      <c r="V297" s="244"/>
      <c r="W297" s="244"/>
      <c r="X297" s="244"/>
      <c r="Y297" s="244"/>
      <c r="Z297" s="244"/>
      <c r="AA297" s="244"/>
      <c r="AB297" s="244"/>
      <c r="AC297" s="244"/>
    </row>
    <row r="298" spans="1:29" ht="15.75" customHeight="1" x14ac:dyDescent="0.25">
      <c r="A298" s="244"/>
      <c r="B298" s="244"/>
      <c r="C298" s="244"/>
      <c r="D298" s="244"/>
      <c r="E298" s="244"/>
      <c r="F298" s="244"/>
      <c r="G298" s="244"/>
      <c r="H298" s="244"/>
      <c r="I298" s="244"/>
      <c r="J298" s="244"/>
      <c r="K298" s="244"/>
      <c r="L298" s="244"/>
      <c r="M298" s="244"/>
      <c r="N298" s="244"/>
      <c r="O298" s="244"/>
      <c r="P298" s="244"/>
      <c r="Q298" s="244"/>
      <c r="R298" s="244"/>
      <c r="S298" s="244"/>
      <c r="T298" s="244"/>
      <c r="U298" s="244"/>
      <c r="V298" s="244"/>
      <c r="W298" s="244"/>
      <c r="X298" s="244"/>
      <c r="Y298" s="244"/>
      <c r="Z298" s="244"/>
      <c r="AA298" s="244"/>
      <c r="AB298" s="244"/>
      <c r="AC298" s="244"/>
    </row>
    <row r="299" spans="1:29" ht="15.75" customHeight="1" x14ac:dyDescent="0.25">
      <c r="A299" s="244"/>
      <c r="B299" s="244"/>
      <c r="C299" s="244"/>
      <c r="D299" s="244"/>
      <c r="E299" s="244"/>
      <c r="F299" s="244"/>
      <c r="G299" s="244"/>
      <c r="H299" s="244"/>
      <c r="I299" s="244"/>
      <c r="J299" s="244"/>
      <c r="K299" s="244"/>
      <c r="L299" s="244"/>
      <c r="M299" s="244"/>
      <c r="N299" s="244"/>
      <c r="O299" s="244"/>
      <c r="P299" s="244"/>
      <c r="Q299" s="244"/>
      <c r="R299" s="244"/>
      <c r="S299" s="244"/>
      <c r="T299" s="244"/>
      <c r="U299" s="244"/>
      <c r="V299" s="244"/>
      <c r="W299" s="244"/>
      <c r="X299" s="244"/>
      <c r="Y299" s="244"/>
      <c r="Z299" s="244"/>
      <c r="AA299" s="244"/>
      <c r="AB299" s="244"/>
      <c r="AC299" s="244"/>
    </row>
    <row r="300" spans="1:29" ht="15.75" customHeight="1" x14ac:dyDescent="0.25">
      <c r="A300" s="244"/>
      <c r="B300" s="244"/>
      <c r="C300" s="244"/>
      <c r="D300" s="244"/>
      <c r="E300" s="244"/>
      <c r="F300" s="244"/>
      <c r="G300" s="244"/>
      <c r="H300" s="244"/>
      <c r="I300" s="244"/>
      <c r="J300" s="244"/>
      <c r="K300" s="244"/>
      <c r="L300" s="244"/>
      <c r="M300" s="244"/>
      <c r="N300" s="244"/>
      <c r="O300" s="244"/>
      <c r="P300" s="244"/>
      <c r="Q300" s="244"/>
      <c r="R300" s="244"/>
      <c r="S300" s="244"/>
      <c r="T300" s="244"/>
      <c r="U300" s="244"/>
      <c r="V300" s="244"/>
      <c r="W300" s="244"/>
      <c r="X300" s="244"/>
      <c r="Y300" s="244"/>
      <c r="Z300" s="244"/>
      <c r="AA300" s="244"/>
      <c r="AB300" s="244"/>
      <c r="AC300" s="244"/>
    </row>
    <row r="301" spans="1:29" ht="15.75" customHeight="1" x14ac:dyDescent="0.25">
      <c r="A301" s="244"/>
      <c r="B301" s="244"/>
      <c r="C301" s="244"/>
      <c r="D301" s="244"/>
      <c r="E301" s="244"/>
      <c r="F301" s="244"/>
      <c r="G301" s="244"/>
      <c r="H301" s="244"/>
      <c r="I301" s="244"/>
      <c r="J301" s="244"/>
      <c r="K301" s="244"/>
      <c r="L301" s="244"/>
      <c r="M301" s="244"/>
      <c r="N301" s="244"/>
      <c r="O301" s="244"/>
      <c r="P301" s="244"/>
      <c r="Q301" s="244"/>
      <c r="R301" s="244"/>
      <c r="S301" s="244"/>
      <c r="T301" s="244"/>
      <c r="U301" s="244"/>
      <c r="V301" s="244"/>
      <c r="W301" s="244"/>
      <c r="X301" s="244"/>
      <c r="Y301" s="244"/>
      <c r="Z301" s="244"/>
      <c r="AA301" s="244"/>
      <c r="AB301" s="244"/>
      <c r="AC301" s="244"/>
    </row>
    <row r="302" spans="1:29" ht="15.75" customHeight="1" x14ac:dyDescent="0.25">
      <c r="A302" s="244"/>
      <c r="B302" s="244"/>
      <c r="C302" s="244"/>
      <c r="D302" s="244"/>
      <c r="E302" s="244"/>
      <c r="F302" s="244"/>
      <c r="G302" s="244"/>
      <c r="H302" s="244"/>
      <c r="I302" s="244"/>
      <c r="J302" s="244"/>
      <c r="K302" s="244"/>
      <c r="L302" s="244"/>
      <c r="M302" s="244"/>
      <c r="N302" s="244"/>
      <c r="O302" s="244"/>
      <c r="P302" s="244"/>
      <c r="Q302" s="244"/>
      <c r="R302" s="244"/>
      <c r="S302" s="244"/>
      <c r="T302" s="244"/>
      <c r="U302" s="244"/>
      <c r="V302" s="244"/>
      <c r="W302" s="244"/>
      <c r="X302" s="244"/>
      <c r="Y302" s="244"/>
      <c r="Z302" s="244"/>
      <c r="AA302" s="244"/>
      <c r="AB302" s="244"/>
      <c r="AC302" s="244"/>
    </row>
    <row r="303" spans="1:29" ht="15.75" customHeight="1" x14ac:dyDescent="0.25">
      <c r="A303" s="244"/>
      <c r="B303" s="244"/>
      <c r="C303" s="244"/>
      <c r="D303" s="244"/>
      <c r="E303" s="244"/>
      <c r="F303" s="244"/>
      <c r="G303" s="244"/>
      <c r="H303" s="244"/>
      <c r="I303" s="244"/>
      <c r="J303" s="244"/>
      <c r="K303" s="244"/>
      <c r="L303" s="244"/>
      <c r="M303" s="244"/>
      <c r="N303" s="244"/>
      <c r="O303" s="244"/>
      <c r="P303" s="244"/>
      <c r="Q303" s="244"/>
      <c r="R303" s="244"/>
      <c r="S303" s="244"/>
      <c r="T303" s="244"/>
      <c r="U303" s="244"/>
      <c r="V303" s="244"/>
      <c r="W303" s="244"/>
      <c r="X303" s="244"/>
      <c r="Y303" s="244"/>
      <c r="Z303" s="244"/>
      <c r="AA303" s="244"/>
      <c r="AB303" s="244"/>
      <c r="AC303" s="244"/>
    </row>
    <row r="304" spans="1:29" ht="15.75" customHeight="1" x14ac:dyDescent="0.25">
      <c r="A304" s="244"/>
      <c r="B304" s="244"/>
      <c r="C304" s="244"/>
      <c r="D304" s="244"/>
      <c r="E304" s="244"/>
      <c r="F304" s="244"/>
      <c r="G304" s="244"/>
      <c r="H304" s="244"/>
      <c r="I304" s="244"/>
      <c r="J304" s="244"/>
      <c r="K304" s="244"/>
      <c r="L304" s="244"/>
      <c r="M304" s="244"/>
      <c r="N304" s="244"/>
      <c r="O304" s="244"/>
      <c r="P304" s="244"/>
      <c r="Q304" s="244"/>
      <c r="R304" s="244"/>
      <c r="S304" s="244"/>
      <c r="T304" s="244"/>
      <c r="U304" s="244"/>
      <c r="V304" s="244"/>
      <c r="W304" s="244"/>
      <c r="X304" s="244"/>
      <c r="Y304" s="244"/>
      <c r="Z304" s="244"/>
      <c r="AA304" s="244"/>
      <c r="AB304" s="244"/>
      <c r="AC304" s="244"/>
    </row>
    <row r="305" spans="1:29" ht="15.75" customHeight="1" x14ac:dyDescent="0.25">
      <c r="A305" s="244"/>
      <c r="B305" s="244"/>
      <c r="C305" s="244"/>
      <c r="D305" s="244"/>
      <c r="E305" s="244"/>
      <c r="F305" s="244"/>
      <c r="G305" s="244"/>
      <c r="H305" s="244"/>
      <c r="I305" s="244"/>
      <c r="J305" s="244"/>
      <c r="K305" s="244"/>
      <c r="L305" s="244"/>
      <c r="M305" s="244"/>
      <c r="N305" s="244"/>
      <c r="O305" s="244"/>
      <c r="P305" s="244"/>
      <c r="Q305" s="244"/>
      <c r="R305" s="244"/>
      <c r="S305" s="244"/>
      <c r="T305" s="244"/>
      <c r="U305" s="244"/>
      <c r="V305" s="244"/>
      <c r="W305" s="244"/>
      <c r="X305" s="244"/>
      <c r="Y305" s="244"/>
      <c r="Z305" s="244"/>
      <c r="AA305" s="244"/>
      <c r="AB305" s="244"/>
      <c r="AC305" s="244"/>
    </row>
    <row r="306" spans="1:29" ht="15.75" customHeight="1" x14ac:dyDescent="0.25">
      <c r="A306" s="244"/>
      <c r="B306" s="244"/>
      <c r="C306" s="244"/>
      <c r="D306" s="244"/>
      <c r="E306" s="244"/>
      <c r="F306" s="244"/>
      <c r="G306" s="244"/>
      <c r="H306" s="244"/>
      <c r="I306" s="244"/>
      <c r="J306" s="244"/>
      <c r="K306" s="244"/>
      <c r="L306" s="244"/>
      <c r="M306" s="244"/>
      <c r="N306" s="244"/>
      <c r="O306" s="244"/>
      <c r="P306" s="244"/>
      <c r="Q306" s="244"/>
      <c r="R306" s="244"/>
      <c r="S306" s="244"/>
      <c r="T306" s="244"/>
      <c r="U306" s="244"/>
      <c r="V306" s="244"/>
      <c r="W306" s="244"/>
      <c r="X306" s="244"/>
      <c r="Y306" s="244"/>
      <c r="Z306" s="244"/>
      <c r="AA306" s="244"/>
      <c r="AB306" s="244"/>
      <c r="AC306" s="244"/>
    </row>
    <row r="307" spans="1:29" ht="15.75" customHeight="1" x14ac:dyDescent="0.25">
      <c r="A307" s="244"/>
      <c r="B307" s="244"/>
      <c r="C307" s="244"/>
      <c r="D307" s="244"/>
      <c r="E307" s="244"/>
      <c r="F307" s="244"/>
      <c r="G307" s="244"/>
      <c r="H307" s="244"/>
      <c r="I307" s="244"/>
      <c r="J307" s="244"/>
      <c r="K307" s="244"/>
      <c r="L307" s="244"/>
      <c r="M307" s="244"/>
      <c r="N307" s="244"/>
      <c r="O307" s="244"/>
      <c r="P307" s="244"/>
      <c r="Q307" s="244"/>
      <c r="R307" s="244"/>
      <c r="S307" s="244"/>
      <c r="T307" s="244"/>
      <c r="U307" s="244"/>
      <c r="V307" s="244"/>
      <c r="W307" s="244"/>
      <c r="X307" s="244"/>
      <c r="Y307" s="244"/>
      <c r="Z307" s="244"/>
      <c r="AA307" s="244"/>
      <c r="AB307" s="244"/>
      <c r="AC307" s="244"/>
    </row>
    <row r="308" spans="1:29" ht="15.75" customHeight="1" x14ac:dyDescent="0.25">
      <c r="A308" s="244"/>
      <c r="B308" s="244"/>
      <c r="C308" s="244"/>
      <c r="D308" s="244"/>
      <c r="E308" s="244"/>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row>
    <row r="309" spans="1:29" ht="15.75" customHeight="1" x14ac:dyDescent="0.25">
      <c r="A309" s="244"/>
      <c r="B309" s="244"/>
      <c r="C309" s="244"/>
      <c r="D309" s="244"/>
      <c r="E309" s="244"/>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row>
    <row r="310" spans="1:29" ht="15.75" customHeight="1" x14ac:dyDescent="0.25">
      <c r="A310" s="244"/>
      <c r="B310" s="244"/>
      <c r="C310" s="244"/>
      <c r="D310" s="244"/>
      <c r="E310" s="244"/>
      <c r="F310" s="244"/>
      <c r="G310" s="244"/>
      <c r="H310" s="244"/>
      <c r="I310" s="244"/>
      <c r="J310" s="244"/>
      <c r="K310" s="244"/>
      <c r="L310" s="244"/>
      <c r="M310" s="244"/>
      <c r="N310" s="244"/>
      <c r="O310" s="244"/>
      <c r="P310" s="244"/>
      <c r="Q310" s="244"/>
      <c r="R310" s="244"/>
      <c r="S310" s="244"/>
      <c r="T310" s="244"/>
      <c r="U310" s="244"/>
      <c r="V310" s="244"/>
      <c r="W310" s="244"/>
      <c r="X310" s="244"/>
      <c r="Y310" s="244"/>
      <c r="Z310" s="244"/>
      <c r="AA310" s="244"/>
      <c r="AB310" s="244"/>
      <c r="AC310" s="244"/>
    </row>
    <row r="311" spans="1:29" ht="15.75" customHeight="1" x14ac:dyDescent="0.25">
      <c r="A311" s="244"/>
      <c r="B311" s="244"/>
      <c r="C311" s="244"/>
      <c r="D311" s="244"/>
      <c r="E311" s="244"/>
      <c r="F311" s="244"/>
      <c r="G311" s="244"/>
      <c r="H311" s="244"/>
      <c r="I311" s="244"/>
      <c r="J311" s="244"/>
      <c r="K311" s="244"/>
      <c r="L311" s="244"/>
      <c r="M311" s="244"/>
      <c r="N311" s="244"/>
      <c r="O311" s="244"/>
      <c r="P311" s="244"/>
      <c r="Q311" s="244"/>
      <c r="R311" s="244"/>
      <c r="S311" s="244"/>
      <c r="T311" s="244"/>
      <c r="U311" s="244"/>
      <c r="V311" s="244"/>
      <c r="W311" s="244"/>
      <c r="X311" s="244"/>
      <c r="Y311" s="244"/>
      <c r="Z311" s="244"/>
      <c r="AA311" s="244"/>
      <c r="AB311" s="244"/>
      <c r="AC311" s="244"/>
    </row>
    <row r="312" spans="1:29" ht="15.75" customHeight="1" x14ac:dyDescent="0.25">
      <c r="A312" s="244"/>
      <c r="B312" s="244"/>
      <c r="C312" s="244"/>
      <c r="D312" s="244"/>
      <c r="E312" s="244"/>
      <c r="F312" s="244"/>
      <c r="G312" s="244"/>
      <c r="H312" s="244"/>
      <c r="I312" s="244"/>
      <c r="J312" s="244"/>
      <c r="K312" s="244"/>
      <c r="L312" s="244"/>
      <c r="M312" s="244"/>
      <c r="N312" s="244"/>
      <c r="O312" s="244"/>
      <c r="P312" s="244"/>
      <c r="Q312" s="244"/>
      <c r="R312" s="244"/>
      <c r="S312" s="244"/>
      <c r="T312" s="244"/>
      <c r="U312" s="244"/>
      <c r="V312" s="244"/>
      <c r="W312" s="244"/>
      <c r="X312" s="244"/>
      <c r="Y312" s="244"/>
      <c r="Z312" s="244"/>
      <c r="AA312" s="244"/>
      <c r="AB312" s="244"/>
      <c r="AC312" s="244"/>
    </row>
    <row r="313" spans="1:29" ht="15.75" customHeight="1" x14ac:dyDescent="0.25">
      <c r="A313" s="244"/>
      <c r="B313" s="244"/>
      <c r="C313" s="244"/>
      <c r="D313" s="244"/>
      <c r="E313" s="244"/>
      <c r="F313" s="244"/>
      <c r="G313" s="244"/>
      <c r="H313" s="244"/>
      <c r="I313" s="244"/>
      <c r="J313" s="244"/>
      <c r="K313" s="244"/>
      <c r="L313" s="244"/>
      <c r="M313" s="244"/>
      <c r="N313" s="244"/>
      <c r="O313" s="244"/>
      <c r="P313" s="244"/>
      <c r="Q313" s="244"/>
      <c r="R313" s="244"/>
      <c r="S313" s="244"/>
      <c r="T313" s="244"/>
      <c r="U313" s="244"/>
      <c r="V313" s="244"/>
      <c r="W313" s="244"/>
      <c r="X313" s="244"/>
      <c r="Y313" s="244"/>
      <c r="Z313" s="244"/>
      <c r="AA313" s="244"/>
      <c r="AB313" s="244"/>
      <c r="AC313" s="244"/>
    </row>
    <row r="314" spans="1:29" ht="15.75" customHeight="1" x14ac:dyDescent="0.25">
      <c r="A314" s="244"/>
      <c r="B314" s="244"/>
      <c r="C314" s="244"/>
      <c r="D314" s="244"/>
      <c r="E314" s="244"/>
      <c r="F314" s="244"/>
      <c r="G314" s="244"/>
      <c r="H314" s="244"/>
      <c r="I314" s="244"/>
      <c r="J314" s="244"/>
      <c r="K314" s="244"/>
      <c r="L314" s="244"/>
      <c r="M314" s="244"/>
      <c r="N314" s="244"/>
      <c r="O314" s="244"/>
      <c r="P314" s="244"/>
      <c r="Q314" s="244"/>
      <c r="R314" s="244"/>
      <c r="S314" s="244"/>
      <c r="T314" s="244"/>
      <c r="U314" s="244"/>
      <c r="V314" s="244"/>
      <c r="W314" s="244"/>
      <c r="X314" s="244"/>
      <c r="Y314" s="244"/>
      <c r="Z314" s="244"/>
      <c r="AA314" s="244"/>
      <c r="AB314" s="244"/>
      <c r="AC314" s="244"/>
    </row>
    <row r="315" spans="1:29" ht="15.75" customHeight="1" x14ac:dyDescent="0.25">
      <c r="A315" s="244"/>
      <c r="B315" s="244"/>
      <c r="C315" s="244"/>
      <c r="D315" s="244"/>
      <c r="E315" s="244"/>
      <c r="F315" s="244"/>
      <c r="G315" s="244"/>
      <c r="H315" s="244"/>
      <c r="I315" s="244"/>
      <c r="J315" s="244"/>
      <c r="K315" s="244"/>
      <c r="L315" s="244"/>
      <c r="M315" s="244"/>
      <c r="N315" s="244"/>
      <c r="O315" s="244"/>
      <c r="P315" s="244"/>
      <c r="Q315" s="244"/>
      <c r="R315" s="244"/>
      <c r="S315" s="244"/>
      <c r="T315" s="244"/>
      <c r="U315" s="244"/>
      <c r="V315" s="244"/>
      <c r="W315" s="244"/>
      <c r="X315" s="244"/>
      <c r="Y315" s="244"/>
      <c r="Z315" s="244"/>
      <c r="AA315" s="244"/>
      <c r="AB315" s="244"/>
      <c r="AC315" s="244"/>
    </row>
    <row r="316" spans="1:29" ht="15.75" customHeight="1" x14ac:dyDescent="0.25">
      <c r="A316" s="244"/>
      <c r="B316" s="244"/>
      <c r="C316" s="244"/>
      <c r="D316" s="244"/>
      <c r="E316" s="244"/>
      <c r="F316" s="244"/>
      <c r="G316" s="244"/>
      <c r="H316" s="244"/>
      <c r="I316" s="244"/>
      <c r="J316" s="244"/>
      <c r="K316" s="244"/>
      <c r="L316" s="244"/>
      <c r="M316" s="244"/>
      <c r="N316" s="244"/>
      <c r="O316" s="244"/>
      <c r="P316" s="244"/>
      <c r="Q316" s="244"/>
      <c r="R316" s="244"/>
      <c r="S316" s="244"/>
      <c r="T316" s="244"/>
      <c r="U316" s="244"/>
      <c r="V316" s="244"/>
      <c r="W316" s="244"/>
      <c r="X316" s="244"/>
      <c r="Y316" s="244"/>
      <c r="Z316" s="244"/>
      <c r="AA316" s="244"/>
      <c r="AB316" s="244"/>
      <c r="AC316" s="244"/>
    </row>
    <row r="317" spans="1:29" ht="15.75" customHeight="1" x14ac:dyDescent="0.25">
      <c r="A317" s="244"/>
      <c r="B317" s="244"/>
      <c r="C317" s="244"/>
      <c r="D317" s="244"/>
      <c r="E317" s="244"/>
      <c r="F317" s="244"/>
      <c r="G317" s="244"/>
      <c r="H317" s="244"/>
      <c r="I317" s="244"/>
      <c r="J317" s="244"/>
      <c r="K317" s="244"/>
      <c r="L317" s="244"/>
      <c r="M317" s="244"/>
      <c r="N317" s="244"/>
      <c r="O317" s="244"/>
      <c r="P317" s="244"/>
      <c r="Q317" s="244"/>
      <c r="R317" s="244"/>
      <c r="S317" s="244"/>
      <c r="T317" s="244"/>
      <c r="U317" s="244"/>
      <c r="V317" s="244"/>
      <c r="W317" s="244"/>
      <c r="X317" s="244"/>
      <c r="Y317" s="244"/>
      <c r="Z317" s="244"/>
      <c r="AA317" s="244"/>
      <c r="AB317" s="244"/>
      <c r="AC317" s="244"/>
    </row>
    <row r="318" spans="1:29" ht="15.75" customHeight="1" x14ac:dyDescent="0.25">
      <c r="A318" s="244"/>
      <c r="B318" s="244"/>
      <c r="C318" s="244"/>
      <c r="D318" s="244"/>
      <c r="E318" s="244"/>
      <c r="F318" s="244"/>
      <c r="G318" s="244"/>
      <c r="H318" s="244"/>
      <c r="I318" s="244"/>
      <c r="J318" s="244"/>
      <c r="K318" s="244"/>
      <c r="L318" s="244"/>
      <c r="M318" s="244"/>
      <c r="N318" s="244"/>
      <c r="O318" s="244"/>
      <c r="P318" s="244"/>
      <c r="Q318" s="244"/>
      <c r="R318" s="244"/>
      <c r="S318" s="244"/>
      <c r="T318" s="244"/>
      <c r="U318" s="244"/>
      <c r="V318" s="244"/>
      <c r="W318" s="244"/>
      <c r="X318" s="244"/>
      <c r="Y318" s="244"/>
      <c r="Z318" s="244"/>
      <c r="AA318" s="244"/>
      <c r="AB318" s="244"/>
      <c r="AC318" s="244"/>
    </row>
    <row r="319" spans="1:29" ht="15.75" customHeight="1" x14ac:dyDescent="0.25">
      <c r="A319" s="244"/>
      <c r="B319" s="244"/>
      <c r="C319" s="244"/>
      <c r="D319" s="244"/>
      <c r="E319" s="244"/>
      <c r="F319" s="244"/>
      <c r="G319" s="244"/>
      <c r="H319" s="244"/>
      <c r="I319" s="244"/>
      <c r="J319" s="244"/>
      <c r="K319" s="244"/>
      <c r="L319" s="244"/>
      <c r="M319" s="244"/>
      <c r="N319" s="244"/>
      <c r="O319" s="244"/>
      <c r="P319" s="244"/>
      <c r="Q319" s="244"/>
      <c r="R319" s="244"/>
      <c r="S319" s="244"/>
      <c r="T319" s="244"/>
      <c r="U319" s="244"/>
      <c r="V319" s="244"/>
      <c r="W319" s="244"/>
      <c r="X319" s="244"/>
      <c r="Y319" s="244"/>
      <c r="Z319" s="244"/>
      <c r="AA319" s="244"/>
      <c r="AB319" s="244"/>
      <c r="AC319" s="244"/>
    </row>
    <row r="320" spans="1:29" ht="15.75" customHeight="1" x14ac:dyDescent="0.25">
      <c r="A320" s="244"/>
      <c r="B320" s="244"/>
      <c r="C320" s="244"/>
      <c r="D320" s="244"/>
      <c r="E320" s="244"/>
      <c r="F320" s="244"/>
      <c r="G320" s="244"/>
      <c r="H320" s="244"/>
      <c r="I320" s="244"/>
      <c r="J320" s="244"/>
      <c r="K320" s="244"/>
      <c r="L320" s="244"/>
      <c r="M320" s="244"/>
      <c r="N320" s="244"/>
      <c r="O320" s="244"/>
      <c r="P320" s="244"/>
      <c r="Q320" s="244"/>
      <c r="R320" s="244"/>
      <c r="S320" s="244"/>
      <c r="T320" s="244"/>
      <c r="U320" s="244"/>
      <c r="V320" s="244"/>
      <c r="W320" s="244"/>
      <c r="X320" s="244"/>
      <c r="Y320" s="244"/>
      <c r="Z320" s="244"/>
      <c r="AA320" s="244"/>
      <c r="AB320" s="244"/>
      <c r="AC320" s="244"/>
    </row>
    <row r="321" spans="1:29" ht="15.75" customHeight="1" x14ac:dyDescent="0.25">
      <c r="A321" s="244"/>
      <c r="B321" s="244"/>
      <c r="C321" s="244"/>
      <c r="D321" s="244"/>
      <c r="E321" s="244"/>
      <c r="F321" s="244"/>
      <c r="G321" s="244"/>
      <c r="H321" s="244"/>
      <c r="I321" s="244"/>
      <c r="J321" s="244"/>
      <c r="K321" s="244"/>
      <c r="L321" s="244"/>
      <c r="M321" s="244"/>
      <c r="N321" s="244"/>
      <c r="O321" s="244"/>
      <c r="P321" s="244"/>
      <c r="Q321" s="244"/>
      <c r="R321" s="244"/>
      <c r="S321" s="244"/>
      <c r="T321" s="244"/>
      <c r="U321" s="244"/>
      <c r="V321" s="244"/>
      <c r="W321" s="244"/>
      <c r="X321" s="244"/>
      <c r="Y321" s="244"/>
      <c r="Z321" s="244"/>
      <c r="AA321" s="244"/>
      <c r="AB321" s="244"/>
      <c r="AC321" s="244"/>
    </row>
    <row r="322" spans="1:29" ht="15.75" customHeight="1" x14ac:dyDescent="0.25">
      <c r="A322" s="244"/>
      <c r="B322" s="244"/>
      <c r="C322" s="244"/>
      <c r="D322" s="244"/>
      <c r="E322" s="244"/>
      <c r="F322" s="244"/>
      <c r="G322" s="244"/>
      <c r="H322" s="244"/>
      <c r="I322" s="244"/>
      <c r="J322" s="244"/>
      <c r="K322" s="244"/>
      <c r="L322" s="244"/>
      <c r="M322" s="244"/>
      <c r="N322" s="244"/>
      <c r="O322" s="244"/>
      <c r="P322" s="244"/>
      <c r="Q322" s="244"/>
      <c r="R322" s="244"/>
      <c r="S322" s="244"/>
      <c r="T322" s="244"/>
      <c r="U322" s="244"/>
      <c r="V322" s="244"/>
      <c r="W322" s="244"/>
      <c r="X322" s="244"/>
      <c r="Y322" s="244"/>
      <c r="Z322" s="244"/>
      <c r="AA322" s="244"/>
      <c r="AB322" s="244"/>
      <c r="AC322" s="244"/>
    </row>
    <row r="323" spans="1:29" ht="15.75" customHeight="1" x14ac:dyDescent="0.25">
      <c r="A323" s="244"/>
      <c r="B323" s="244"/>
      <c r="C323" s="244"/>
      <c r="D323" s="244"/>
      <c r="E323" s="244"/>
      <c r="F323" s="244"/>
      <c r="G323" s="244"/>
      <c r="H323" s="244"/>
      <c r="I323" s="244"/>
      <c r="J323" s="244"/>
      <c r="K323" s="244"/>
      <c r="L323" s="244"/>
      <c r="M323" s="244"/>
      <c r="N323" s="244"/>
      <c r="O323" s="244"/>
      <c r="P323" s="244"/>
      <c r="Q323" s="244"/>
      <c r="R323" s="244"/>
      <c r="S323" s="244"/>
      <c r="T323" s="244"/>
      <c r="U323" s="244"/>
      <c r="V323" s="244"/>
      <c r="W323" s="244"/>
      <c r="X323" s="244"/>
      <c r="Y323" s="244"/>
      <c r="Z323" s="244"/>
      <c r="AA323" s="244"/>
      <c r="AB323" s="244"/>
      <c r="AC323" s="244"/>
    </row>
    <row r="324" spans="1:29" ht="15.75" customHeight="1" x14ac:dyDescent="0.25">
      <c r="A324" s="244"/>
      <c r="B324" s="244"/>
      <c r="C324" s="244"/>
      <c r="D324" s="244"/>
      <c r="E324" s="244"/>
      <c r="F324" s="244"/>
      <c r="G324" s="244"/>
      <c r="H324" s="244"/>
      <c r="I324" s="244"/>
      <c r="J324" s="244"/>
      <c r="K324" s="244"/>
      <c r="L324" s="244"/>
      <c r="M324" s="244"/>
      <c r="N324" s="244"/>
      <c r="O324" s="244"/>
      <c r="P324" s="244"/>
      <c r="Q324" s="244"/>
      <c r="R324" s="244"/>
      <c r="S324" s="244"/>
      <c r="T324" s="244"/>
      <c r="U324" s="244"/>
      <c r="V324" s="244"/>
      <c r="W324" s="244"/>
      <c r="X324" s="244"/>
      <c r="Y324" s="244"/>
      <c r="Z324" s="244"/>
      <c r="AA324" s="244"/>
      <c r="AB324" s="244"/>
      <c r="AC324" s="244"/>
    </row>
    <row r="325" spans="1:29" ht="15.75" customHeight="1" x14ac:dyDescent="0.25">
      <c r="A325" s="244"/>
      <c r="B325" s="244"/>
      <c r="C325" s="244"/>
      <c r="D325" s="244"/>
      <c r="E325" s="244"/>
      <c r="F325" s="244"/>
      <c r="G325" s="244"/>
      <c r="H325" s="244"/>
      <c r="I325" s="244"/>
      <c r="J325" s="244"/>
      <c r="K325" s="244"/>
      <c r="L325" s="244"/>
      <c r="M325" s="244"/>
      <c r="N325" s="244"/>
      <c r="O325" s="244"/>
      <c r="P325" s="244"/>
      <c r="Q325" s="244"/>
      <c r="R325" s="244"/>
      <c r="S325" s="244"/>
      <c r="T325" s="244"/>
      <c r="U325" s="244"/>
      <c r="V325" s="244"/>
      <c r="W325" s="244"/>
      <c r="X325" s="244"/>
      <c r="Y325" s="244"/>
      <c r="Z325" s="244"/>
      <c r="AA325" s="244"/>
      <c r="AB325" s="244"/>
      <c r="AC325" s="244"/>
    </row>
    <row r="326" spans="1:29" ht="15.75" customHeight="1" x14ac:dyDescent="0.25">
      <c r="A326" s="244"/>
      <c r="B326" s="244"/>
      <c r="C326" s="244"/>
      <c r="D326" s="244"/>
      <c r="E326" s="244"/>
      <c r="F326" s="244"/>
      <c r="G326" s="244"/>
      <c r="H326" s="244"/>
      <c r="I326" s="244"/>
      <c r="J326" s="244"/>
      <c r="K326" s="244"/>
      <c r="L326" s="244"/>
      <c r="M326" s="244"/>
      <c r="N326" s="244"/>
      <c r="O326" s="244"/>
      <c r="P326" s="244"/>
      <c r="Q326" s="244"/>
      <c r="R326" s="244"/>
      <c r="S326" s="244"/>
      <c r="T326" s="244"/>
      <c r="U326" s="244"/>
      <c r="V326" s="244"/>
      <c r="W326" s="244"/>
      <c r="X326" s="244"/>
      <c r="Y326" s="244"/>
      <c r="Z326" s="244"/>
      <c r="AA326" s="244"/>
      <c r="AB326" s="244"/>
      <c r="AC326" s="244"/>
    </row>
    <row r="327" spans="1:29" ht="15.75" customHeight="1" x14ac:dyDescent="0.25">
      <c r="A327" s="244"/>
      <c r="B327" s="244"/>
      <c r="C327" s="244"/>
      <c r="D327" s="244"/>
      <c r="E327" s="244"/>
      <c r="F327" s="244"/>
      <c r="G327" s="244"/>
      <c r="H327" s="244"/>
      <c r="I327" s="244"/>
      <c r="J327" s="244"/>
      <c r="K327" s="244"/>
      <c r="L327" s="244"/>
      <c r="M327" s="244"/>
      <c r="N327" s="244"/>
      <c r="O327" s="244"/>
      <c r="P327" s="244"/>
      <c r="Q327" s="244"/>
      <c r="R327" s="244"/>
      <c r="S327" s="244"/>
      <c r="T327" s="244"/>
      <c r="U327" s="244"/>
      <c r="V327" s="244"/>
      <c r="W327" s="244"/>
      <c r="X327" s="244"/>
      <c r="Y327" s="244"/>
      <c r="Z327" s="244"/>
      <c r="AA327" s="244"/>
      <c r="AB327" s="244"/>
      <c r="AC327" s="244"/>
    </row>
    <row r="328" spans="1:29" ht="15.75" customHeight="1" x14ac:dyDescent="0.25">
      <c r="A328" s="244"/>
      <c r="B328" s="244"/>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c r="Y328" s="244"/>
      <c r="Z328" s="244"/>
      <c r="AA328" s="244"/>
      <c r="AB328" s="244"/>
      <c r="AC328" s="244"/>
    </row>
    <row r="329" spans="1:29" ht="15.75" customHeight="1" x14ac:dyDescent="0.25">
      <c r="A329" s="244"/>
      <c r="B329" s="244"/>
      <c r="C329" s="244"/>
      <c r="D329" s="244"/>
      <c r="E329" s="244"/>
      <c r="F329" s="244"/>
      <c r="G329" s="244"/>
      <c r="H329" s="244"/>
      <c r="I329" s="244"/>
      <c r="J329" s="244"/>
      <c r="K329" s="244"/>
      <c r="L329" s="244"/>
      <c r="M329" s="244"/>
      <c r="N329" s="244"/>
      <c r="O329" s="244"/>
      <c r="P329" s="244"/>
      <c r="Q329" s="244"/>
      <c r="R329" s="244"/>
      <c r="S329" s="244"/>
      <c r="T329" s="244"/>
      <c r="U329" s="244"/>
      <c r="V329" s="244"/>
      <c r="W329" s="244"/>
      <c r="X329" s="244"/>
      <c r="Y329" s="244"/>
      <c r="Z329" s="244"/>
      <c r="AA329" s="244"/>
      <c r="AB329" s="244"/>
      <c r="AC329" s="244"/>
    </row>
    <row r="330" spans="1:29" ht="15.75" customHeight="1" x14ac:dyDescent="0.25">
      <c r="A330" s="244"/>
      <c r="B330" s="244"/>
      <c r="C330" s="244"/>
      <c r="D330" s="244"/>
      <c r="E330" s="244"/>
      <c r="F330" s="244"/>
      <c r="G330" s="244"/>
      <c r="H330" s="244"/>
      <c r="I330" s="244"/>
      <c r="J330" s="244"/>
      <c r="K330" s="244"/>
      <c r="L330" s="244"/>
      <c r="M330" s="244"/>
      <c r="N330" s="244"/>
      <c r="O330" s="244"/>
      <c r="P330" s="244"/>
      <c r="Q330" s="244"/>
      <c r="R330" s="244"/>
      <c r="S330" s="244"/>
      <c r="T330" s="244"/>
      <c r="U330" s="244"/>
      <c r="V330" s="244"/>
      <c r="W330" s="244"/>
      <c r="X330" s="244"/>
      <c r="Y330" s="244"/>
      <c r="Z330" s="244"/>
      <c r="AA330" s="244"/>
      <c r="AB330" s="244"/>
      <c r="AC330" s="244"/>
    </row>
    <row r="331" spans="1:29" ht="15.75" customHeight="1" x14ac:dyDescent="0.25">
      <c r="A331" s="244"/>
      <c r="B331" s="244"/>
      <c r="C331" s="244"/>
      <c r="D331" s="244"/>
      <c r="E331" s="244"/>
      <c r="F331" s="244"/>
      <c r="G331" s="244"/>
      <c r="H331" s="244"/>
      <c r="I331" s="244"/>
      <c r="J331" s="244"/>
      <c r="K331" s="244"/>
      <c r="L331" s="244"/>
      <c r="M331" s="244"/>
      <c r="N331" s="244"/>
      <c r="O331" s="244"/>
      <c r="P331" s="244"/>
      <c r="Q331" s="244"/>
      <c r="R331" s="244"/>
      <c r="S331" s="244"/>
      <c r="T331" s="244"/>
      <c r="U331" s="244"/>
      <c r="V331" s="244"/>
      <c r="W331" s="244"/>
      <c r="X331" s="244"/>
      <c r="Y331" s="244"/>
      <c r="Z331" s="244"/>
      <c r="AA331" s="244"/>
      <c r="AB331" s="244"/>
      <c r="AC331" s="244"/>
    </row>
    <row r="332" spans="1:29" ht="15.75" customHeight="1" x14ac:dyDescent="0.25">
      <c r="A332" s="244"/>
      <c r="B332" s="244"/>
      <c r="C332" s="244"/>
      <c r="D332" s="244"/>
      <c r="E332" s="244"/>
      <c r="F332" s="244"/>
      <c r="G332" s="244"/>
      <c r="H332" s="244"/>
      <c r="I332" s="244"/>
      <c r="J332" s="244"/>
      <c r="K332" s="244"/>
      <c r="L332" s="244"/>
      <c r="M332" s="244"/>
      <c r="N332" s="244"/>
      <c r="O332" s="244"/>
      <c r="P332" s="244"/>
      <c r="Q332" s="244"/>
      <c r="R332" s="244"/>
      <c r="S332" s="244"/>
      <c r="T332" s="244"/>
      <c r="U332" s="244"/>
      <c r="V332" s="244"/>
      <c r="W332" s="244"/>
      <c r="X332" s="244"/>
      <c r="Y332" s="244"/>
      <c r="Z332" s="244"/>
      <c r="AA332" s="244"/>
      <c r="AB332" s="244"/>
      <c r="AC332" s="244"/>
    </row>
    <row r="333" spans="1:29" ht="15.75" customHeight="1" x14ac:dyDescent="0.25">
      <c r="A333" s="244"/>
      <c r="B333" s="244"/>
      <c r="C333" s="244"/>
      <c r="D333" s="244"/>
      <c r="E333" s="244"/>
      <c r="F333" s="244"/>
      <c r="G333" s="244"/>
      <c r="H333" s="244"/>
      <c r="I333" s="244"/>
      <c r="J333" s="244"/>
      <c r="K333" s="244"/>
      <c r="L333" s="244"/>
      <c r="M333" s="244"/>
      <c r="N333" s="244"/>
      <c r="O333" s="244"/>
      <c r="P333" s="244"/>
      <c r="Q333" s="244"/>
      <c r="R333" s="244"/>
      <c r="S333" s="244"/>
      <c r="T333" s="244"/>
      <c r="U333" s="244"/>
      <c r="V333" s="244"/>
      <c r="W333" s="244"/>
      <c r="X333" s="244"/>
      <c r="Y333" s="244"/>
      <c r="Z333" s="244"/>
      <c r="AA333" s="244"/>
      <c r="AB333" s="244"/>
      <c r="AC333" s="244"/>
    </row>
    <row r="334" spans="1:29" ht="15.75" customHeight="1" x14ac:dyDescent="0.25">
      <c r="A334" s="244"/>
      <c r="B334" s="244"/>
      <c r="C334" s="244"/>
      <c r="D334" s="244"/>
      <c r="E334" s="244"/>
      <c r="F334" s="244"/>
      <c r="G334" s="244"/>
      <c r="H334" s="244"/>
      <c r="I334" s="244"/>
      <c r="J334" s="244"/>
      <c r="K334" s="244"/>
      <c r="L334" s="244"/>
      <c r="M334" s="244"/>
      <c r="N334" s="244"/>
      <c r="O334" s="244"/>
      <c r="P334" s="244"/>
      <c r="Q334" s="244"/>
      <c r="R334" s="244"/>
      <c r="S334" s="244"/>
      <c r="T334" s="244"/>
      <c r="U334" s="244"/>
      <c r="V334" s="244"/>
      <c r="W334" s="244"/>
      <c r="X334" s="244"/>
      <c r="Y334" s="244"/>
      <c r="Z334" s="244"/>
      <c r="AA334" s="244"/>
      <c r="AB334" s="244"/>
      <c r="AC334" s="244"/>
    </row>
    <row r="335" spans="1:29" ht="15.75" customHeight="1" x14ac:dyDescent="0.25">
      <c r="A335" s="244"/>
      <c r="B335" s="244"/>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c r="Y335" s="244"/>
      <c r="Z335" s="244"/>
      <c r="AA335" s="244"/>
      <c r="AB335" s="244"/>
      <c r="AC335" s="244"/>
    </row>
    <row r="336" spans="1:29" ht="15.75" customHeight="1" x14ac:dyDescent="0.25">
      <c r="A336" s="244"/>
      <c r="B336" s="244"/>
      <c r="C336" s="244"/>
      <c r="D336" s="244"/>
      <c r="E336" s="244"/>
      <c r="F336" s="244"/>
      <c r="G336" s="244"/>
      <c r="H336" s="244"/>
      <c r="I336" s="244"/>
      <c r="J336" s="244"/>
      <c r="K336" s="244"/>
      <c r="L336" s="244"/>
      <c r="M336" s="244"/>
      <c r="N336" s="244"/>
      <c r="O336" s="244"/>
      <c r="P336" s="244"/>
      <c r="Q336" s="244"/>
      <c r="R336" s="244"/>
      <c r="S336" s="244"/>
      <c r="T336" s="244"/>
      <c r="U336" s="244"/>
      <c r="V336" s="244"/>
      <c r="W336" s="244"/>
      <c r="X336" s="244"/>
      <c r="Y336" s="244"/>
      <c r="Z336" s="244"/>
      <c r="AA336" s="244"/>
      <c r="AB336" s="244"/>
      <c r="AC336" s="244"/>
    </row>
    <row r="337" spans="1:29" ht="15.75" customHeight="1" x14ac:dyDescent="0.25">
      <c r="A337" s="244"/>
      <c r="B337" s="244"/>
      <c r="C337" s="244"/>
      <c r="D337" s="244"/>
      <c r="E337" s="244"/>
      <c r="F337" s="244"/>
      <c r="G337" s="244"/>
      <c r="H337" s="244"/>
      <c r="I337" s="244"/>
      <c r="J337" s="244"/>
      <c r="K337" s="244"/>
      <c r="L337" s="244"/>
      <c r="M337" s="244"/>
      <c r="N337" s="244"/>
      <c r="O337" s="244"/>
      <c r="P337" s="244"/>
      <c r="Q337" s="244"/>
      <c r="R337" s="244"/>
      <c r="S337" s="244"/>
      <c r="T337" s="244"/>
      <c r="U337" s="244"/>
      <c r="V337" s="244"/>
      <c r="W337" s="244"/>
      <c r="X337" s="244"/>
      <c r="Y337" s="244"/>
      <c r="Z337" s="244"/>
      <c r="AA337" s="244"/>
      <c r="AB337" s="244"/>
      <c r="AC337" s="244"/>
    </row>
    <row r="338" spans="1:29" ht="15.75" customHeight="1" x14ac:dyDescent="0.25">
      <c r="A338" s="244"/>
      <c r="B338" s="244"/>
      <c r="C338" s="244"/>
      <c r="D338" s="244"/>
      <c r="E338" s="244"/>
      <c r="F338" s="244"/>
      <c r="G338" s="244"/>
      <c r="H338" s="244"/>
      <c r="I338" s="244"/>
      <c r="J338" s="244"/>
      <c r="K338" s="244"/>
      <c r="L338" s="244"/>
      <c r="M338" s="244"/>
      <c r="N338" s="244"/>
      <c r="O338" s="244"/>
      <c r="P338" s="244"/>
      <c r="Q338" s="244"/>
      <c r="R338" s="244"/>
      <c r="S338" s="244"/>
      <c r="T338" s="244"/>
      <c r="U338" s="244"/>
      <c r="V338" s="244"/>
      <c r="W338" s="244"/>
      <c r="X338" s="244"/>
      <c r="Y338" s="244"/>
      <c r="Z338" s="244"/>
      <c r="AA338" s="244"/>
      <c r="AB338" s="244"/>
      <c r="AC338" s="244"/>
    </row>
    <row r="339" spans="1:29" ht="15.75" customHeight="1" x14ac:dyDescent="0.25">
      <c r="A339" s="244"/>
      <c r="B339" s="244"/>
      <c r="C339" s="244"/>
      <c r="D339" s="244"/>
      <c r="E339" s="244"/>
      <c r="F339" s="244"/>
      <c r="G339" s="244"/>
      <c r="H339" s="244"/>
      <c r="I339" s="244"/>
      <c r="J339" s="244"/>
      <c r="K339" s="244"/>
      <c r="L339" s="244"/>
      <c r="M339" s="244"/>
      <c r="N339" s="244"/>
      <c r="O339" s="244"/>
      <c r="P339" s="244"/>
      <c r="Q339" s="244"/>
      <c r="R339" s="244"/>
      <c r="S339" s="244"/>
      <c r="T339" s="244"/>
      <c r="U339" s="244"/>
      <c r="V339" s="244"/>
      <c r="W339" s="244"/>
      <c r="X339" s="244"/>
      <c r="Y339" s="244"/>
      <c r="Z339" s="244"/>
      <c r="AA339" s="244"/>
      <c r="AB339" s="244"/>
      <c r="AC339" s="244"/>
    </row>
    <row r="340" spans="1:29" ht="15.75" customHeight="1" x14ac:dyDescent="0.25">
      <c r="A340" s="244"/>
      <c r="B340" s="244"/>
      <c r="C340" s="244"/>
      <c r="D340" s="244"/>
      <c r="E340" s="244"/>
      <c r="F340" s="244"/>
      <c r="G340" s="244"/>
      <c r="H340" s="244"/>
      <c r="I340" s="244"/>
      <c r="J340" s="244"/>
      <c r="K340" s="244"/>
      <c r="L340" s="244"/>
      <c r="M340" s="244"/>
      <c r="N340" s="244"/>
      <c r="O340" s="244"/>
      <c r="P340" s="244"/>
      <c r="Q340" s="244"/>
      <c r="R340" s="244"/>
      <c r="S340" s="244"/>
      <c r="T340" s="244"/>
      <c r="U340" s="244"/>
      <c r="V340" s="244"/>
      <c r="W340" s="244"/>
      <c r="X340" s="244"/>
      <c r="Y340" s="244"/>
      <c r="Z340" s="244"/>
      <c r="AA340" s="244"/>
      <c r="AB340" s="244"/>
      <c r="AC340" s="244"/>
    </row>
    <row r="341" spans="1:29" ht="15.75" customHeight="1" x14ac:dyDescent="0.25">
      <c r="A341" s="244"/>
      <c r="B341" s="244"/>
      <c r="C341" s="244"/>
      <c r="D341" s="244"/>
      <c r="E341" s="244"/>
      <c r="F341" s="244"/>
      <c r="G341" s="244"/>
      <c r="H341" s="244"/>
      <c r="I341" s="244"/>
      <c r="J341" s="244"/>
      <c r="K341" s="244"/>
      <c r="L341" s="244"/>
      <c r="M341" s="244"/>
      <c r="N341" s="244"/>
      <c r="O341" s="244"/>
      <c r="P341" s="244"/>
      <c r="Q341" s="244"/>
      <c r="R341" s="244"/>
      <c r="S341" s="244"/>
      <c r="T341" s="244"/>
      <c r="U341" s="244"/>
      <c r="V341" s="244"/>
      <c r="W341" s="244"/>
      <c r="X341" s="244"/>
      <c r="Y341" s="244"/>
      <c r="Z341" s="244"/>
      <c r="AA341" s="244"/>
      <c r="AB341" s="244"/>
      <c r="AC341" s="244"/>
    </row>
    <row r="342" spans="1:29" ht="15.75" customHeight="1" x14ac:dyDescent="0.25">
      <c r="A342" s="244"/>
      <c r="B342" s="244"/>
      <c r="C342" s="244"/>
      <c r="D342" s="244"/>
      <c r="E342" s="244"/>
      <c r="F342" s="244"/>
      <c r="G342" s="244"/>
      <c r="H342" s="244"/>
      <c r="I342" s="244"/>
      <c r="J342" s="244"/>
      <c r="K342" s="244"/>
      <c r="L342" s="244"/>
      <c r="M342" s="244"/>
      <c r="N342" s="244"/>
      <c r="O342" s="244"/>
      <c r="P342" s="244"/>
      <c r="Q342" s="244"/>
      <c r="R342" s="244"/>
      <c r="S342" s="244"/>
      <c r="T342" s="244"/>
      <c r="U342" s="244"/>
      <c r="V342" s="244"/>
      <c r="W342" s="244"/>
      <c r="X342" s="244"/>
      <c r="Y342" s="244"/>
      <c r="Z342" s="244"/>
      <c r="AA342" s="244"/>
      <c r="AB342" s="244"/>
      <c r="AC342" s="244"/>
    </row>
    <row r="343" spans="1:29" ht="15.75" customHeight="1" x14ac:dyDescent="0.25">
      <c r="A343" s="244"/>
      <c r="B343" s="244"/>
      <c r="C343" s="244"/>
      <c r="D343" s="244"/>
      <c r="E343" s="244"/>
      <c r="F343" s="244"/>
      <c r="G343" s="244"/>
      <c r="H343" s="244"/>
      <c r="I343" s="244"/>
      <c r="J343" s="244"/>
      <c r="K343" s="244"/>
      <c r="L343" s="244"/>
      <c r="M343" s="244"/>
      <c r="N343" s="244"/>
      <c r="O343" s="244"/>
      <c r="P343" s="244"/>
      <c r="Q343" s="244"/>
      <c r="R343" s="244"/>
      <c r="S343" s="244"/>
      <c r="T343" s="244"/>
      <c r="U343" s="244"/>
      <c r="V343" s="244"/>
      <c r="W343" s="244"/>
      <c r="X343" s="244"/>
      <c r="Y343" s="244"/>
      <c r="Z343" s="244"/>
      <c r="AA343" s="244"/>
      <c r="AB343" s="244"/>
      <c r="AC343" s="244"/>
    </row>
    <row r="344" spans="1:29" ht="15.75" customHeight="1" x14ac:dyDescent="0.25">
      <c r="A344" s="244"/>
      <c r="B344" s="244"/>
      <c r="C344" s="244"/>
      <c r="D344" s="244"/>
      <c r="E344" s="244"/>
      <c r="F344" s="244"/>
      <c r="G344" s="244"/>
      <c r="H344" s="244"/>
      <c r="I344" s="244"/>
      <c r="J344" s="244"/>
      <c r="K344" s="244"/>
      <c r="L344" s="244"/>
      <c r="M344" s="244"/>
      <c r="N344" s="244"/>
      <c r="O344" s="244"/>
      <c r="P344" s="244"/>
      <c r="Q344" s="244"/>
      <c r="R344" s="244"/>
      <c r="S344" s="244"/>
      <c r="T344" s="244"/>
      <c r="U344" s="244"/>
      <c r="V344" s="244"/>
      <c r="W344" s="244"/>
      <c r="X344" s="244"/>
      <c r="Y344" s="244"/>
      <c r="Z344" s="244"/>
      <c r="AA344" s="244"/>
      <c r="AB344" s="244"/>
      <c r="AC344" s="244"/>
    </row>
    <row r="345" spans="1:29" ht="15.75" customHeight="1" x14ac:dyDescent="0.25">
      <c r="A345" s="244"/>
      <c r="B345" s="244"/>
      <c r="C345" s="244"/>
      <c r="D345" s="244"/>
      <c r="E345" s="244"/>
      <c r="F345" s="244"/>
      <c r="G345" s="244"/>
      <c r="H345" s="244"/>
      <c r="I345" s="244"/>
      <c r="J345" s="244"/>
      <c r="K345" s="244"/>
      <c r="L345" s="244"/>
      <c r="M345" s="244"/>
      <c r="N345" s="244"/>
      <c r="O345" s="244"/>
      <c r="P345" s="244"/>
      <c r="Q345" s="244"/>
      <c r="R345" s="244"/>
      <c r="S345" s="244"/>
      <c r="T345" s="244"/>
      <c r="U345" s="244"/>
      <c r="V345" s="244"/>
      <c r="W345" s="244"/>
      <c r="X345" s="244"/>
      <c r="Y345" s="244"/>
      <c r="Z345" s="244"/>
      <c r="AA345" s="244"/>
      <c r="AB345" s="244"/>
      <c r="AC345" s="244"/>
    </row>
    <row r="346" spans="1:29" ht="15.75" customHeight="1" x14ac:dyDescent="0.25">
      <c r="A346" s="244"/>
      <c r="B346" s="244"/>
      <c r="C346" s="244"/>
      <c r="D346" s="244"/>
      <c r="E346" s="244"/>
      <c r="F346" s="244"/>
      <c r="G346" s="244"/>
      <c r="H346" s="244"/>
      <c r="I346" s="244"/>
      <c r="J346" s="244"/>
      <c r="K346" s="244"/>
      <c r="L346" s="244"/>
      <c r="M346" s="244"/>
      <c r="N346" s="244"/>
      <c r="O346" s="244"/>
      <c r="P346" s="244"/>
      <c r="Q346" s="244"/>
      <c r="R346" s="244"/>
      <c r="S346" s="244"/>
      <c r="T346" s="244"/>
      <c r="U346" s="244"/>
      <c r="V346" s="244"/>
      <c r="W346" s="244"/>
      <c r="X346" s="244"/>
      <c r="Y346" s="244"/>
      <c r="Z346" s="244"/>
      <c r="AA346" s="244"/>
      <c r="AB346" s="244"/>
      <c r="AC346" s="244"/>
    </row>
    <row r="347" spans="1:29" ht="15.75" customHeight="1" x14ac:dyDescent="0.25">
      <c r="A347" s="244"/>
      <c r="B347" s="244"/>
      <c r="C347" s="244"/>
      <c r="D347" s="244"/>
      <c r="E347" s="244"/>
      <c r="F347" s="244"/>
      <c r="G347" s="244"/>
      <c r="H347" s="244"/>
      <c r="I347" s="244"/>
      <c r="J347" s="244"/>
      <c r="K347" s="244"/>
      <c r="L347" s="244"/>
      <c r="M347" s="244"/>
      <c r="N347" s="244"/>
      <c r="O347" s="244"/>
      <c r="P347" s="244"/>
      <c r="Q347" s="244"/>
      <c r="R347" s="244"/>
      <c r="S347" s="244"/>
      <c r="T347" s="244"/>
      <c r="U347" s="244"/>
      <c r="V347" s="244"/>
      <c r="W347" s="244"/>
      <c r="X347" s="244"/>
      <c r="Y347" s="244"/>
      <c r="Z347" s="244"/>
      <c r="AA347" s="244"/>
      <c r="AB347" s="244"/>
      <c r="AC347" s="244"/>
    </row>
    <row r="348" spans="1:29" ht="15.75" customHeight="1" x14ac:dyDescent="0.25">
      <c r="A348" s="244"/>
      <c r="B348" s="244"/>
      <c r="C348" s="244"/>
      <c r="D348" s="244"/>
      <c r="E348" s="244"/>
      <c r="F348" s="244"/>
      <c r="G348" s="244"/>
      <c r="H348" s="244"/>
      <c r="I348" s="244"/>
      <c r="J348" s="244"/>
      <c r="K348" s="244"/>
      <c r="L348" s="244"/>
      <c r="M348" s="244"/>
      <c r="N348" s="244"/>
      <c r="O348" s="244"/>
      <c r="P348" s="244"/>
      <c r="Q348" s="244"/>
      <c r="R348" s="244"/>
      <c r="S348" s="244"/>
      <c r="T348" s="244"/>
      <c r="U348" s="244"/>
      <c r="V348" s="244"/>
      <c r="W348" s="244"/>
      <c r="X348" s="244"/>
      <c r="Y348" s="244"/>
      <c r="Z348" s="244"/>
      <c r="AA348" s="244"/>
      <c r="AB348" s="244"/>
      <c r="AC348" s="244"/>
    </row>
    <row r="349" spans="1:29" ht="15.75" customHeight="1" x14ac:dyDescent="0.25">
      <c r="A349" s="244"/>
      <c r="B349" s="244"/>
      <c r="C349" s="244"/>
      <c r="D349" s="244"/>
      <c r="E349" s="244"/>
      <c r="F349" s="244"/>
      <c r="G349" s="244"/>
      <c r="H349" s="244"/>
      <c r="I349" s="244"/>
      <c r="J349" s="244"/>
      <c r="K349" s="244"/>
      <c r="L349" s="244"/>
      <c r="M349" s="244"/>
      <c r="N349" s="244"/>
      <c r="O349" s="244"/>
      <c r="P349" s="244"/>
      <c r="Q349" s="244"/>
      <c r="R349" s="244"/>
      <c r="S349" s="244"/>
      <c r="T349" s="244"/>
      <c r="U349" s="244"/>
      <c r="V349" s="244"/>
      <c r="W349" s="244"/>
      <c r="X349" s="244"/>
      <c r="Y349" s="244"/>
      <c r="Z349" s="244"/>
      <c r="AA349" s="244"/>
      <c r="AB349" s="244"/>
      <c r="AC349" s="244"/>
    </row>
    <row r="350" spans="1:29" ht="15.75" customHeight="1" x14ac:dyDescent="0.25">
      <c r="A350" s="244"/>
      <c r="B350" s="244"/>
      <c r="C350" s="244"/>
      <c r="D350" s="244"/>
      <c r="E350" s="244"/>
      <c r="F350" s="244"/>
      <c r="G350" s="244"/>
      <c r="H350" s="244"/>
      <c r="I350" s="244"/>
      <c r="J350" s="244"/>
      <c r="K350" s="244"/>
      <c r="L350" s="244"/>
      <c r="M350" s="244"/>
      <c r="N350" s="244"/>
      <c r="O350" s="244"/>
      <c r="P350" s="244"/>
      <c r="Q350" s="244"/>
      <c r="R350" s="244"/>
      <c r="S350" s="244"/>
      <c r="T350" s="244"/>
      <c r="U350" s="244"/>
      <c r="V350" s="244"/>
      <c r="W350" s="244"/>
      <c r="X350" s="244"/>
      <c r="Y350" s="244"/>
      <c r="Z350" s="244"/>
      <c r="AA350" s="244"/>
      <c r="AB350" s="244"/>
      <c r="AC350" s="244"/>
    </row>
    <row r="351" spans="1:29" ht="15.75" customHeight="1" x14ac:dyDescent="0.25">
      <c r="A351" s="244"/>
      <c r="B351" s="244"/>
      <c r="C351" s="244"/>
      <c r="D351" s="244"/>
      <c r="E351" s="244"/>
      <c r="F351" s="244"/>
      <c r="G351" s="244"/>
      <c r="H351" s="244"/>
      <c r="I351" s="244"/>
      <c r="J351" s="244"/>
      <c r="K351" s="244"/>
      <c r="L351" s="244"/>
      <c r="M351" s="244"/>
      <c r="N351" s="244"/>
      <c r="O351" s="244"/>
      <c r="P351" s="244"/>
      <c r="Q351" s="244"/>
      <c r="R351" s="244"/>
      <c r="S351" s="244"/>
      <c r="T351" s="244"/>
      <c r="U351" s="244"/>
      <c r="V351" s="244"/>
      <c r="W351" s="244"/>
      <c r="X351" s="244"/>
      <c r="Y351" s="244"/>
      <c r="Z351" s="244"/>
      <c r="AA351" s="244"/>
      <c r="AB351" s="244"/>
      <c r="AC351" s="244"/>
    </row>
    <row r="352" spans="1:29" ht="15.75" customHeight="1" x14ac:dyDescent="0.25">
      <c r="A352" s="244"/>
      <c r="B352" s="244"/>
      <c r="C352" s="244"/>
      <c r="D352" s="244"/>
      <c r="E352" s="244"/>
      <c r="F352" s="244"/>
      <c r="G352" s="244"/>
      <c r="H352" s="244"/>
      <c r="I352" s="244"/>
      <c r="J352" s="244"/>
      <c r="K352" s="244"/>
      <c r="L352" s="244"/>
      <c r="M352" s="244"/>
      <c r="N352" s="244"/>
      <c r="O352" s="244"/>
      <c r="P352" s="244"/>
      <c r="Q352" s="244"/>
      <c r="R352" s="244"/>
      <c r="S352" s="244"/>
      <c r="T352" s="244"/>
      <c r="U352" s="244"/>
      <c r="V352" s="244"/>
      <c r="W352" s="244"/>
      <c r="X352" s="244"/>
      <c r="Y352" s="244"/>
      <c r="Z352" s="244"/>
      <c r="AA352" s="244"/>
      <c r="AB352" s="244"/>
      <c r="AC352" s="244"/>
    </row>
    <row r="353" spans="1:29" ht="15.75" customHeight="1" x14ac:dyDescent="0.25">
      <c r="A353" s="244"/>
      <c r="B353" s="244"/>
      <c r="C353" s="244"/>
      <c r="D353" s="244"/>
      <c r="E353" s="244"/>
      <c r="F353" s="244"/>
      <c r="G353" s="244"/>
      <c r="H353" s="244"/>
      <c r="I353" s="244"/>
      <c r="J353" s="244"/>
      <c r="K353" s="244"/>
      <c r="L353" s="244"/>
      <c r="M353" s="244"/>
      <c r="N353" s="244"/>
      <c r="O353" s="244"/>
      <c r="P353" s="244"/>
      <c r="Q353" s="244"/>
      <c r="R353" s="244"/>
      <c r="S353" s="244"/>
      <c r="T353" s="244"/>
      <c r="U353" s="244"/>
      <c r="V353" s="244"/>
      <c r="W353" s="244"/>
      <c r="X353" s="244"/>
      <c r="Y353" s="244"/>
      <c r="Z353" s="244"/>
      <c r="AA353" s="244"/>
      <c r="AB353" s="244"/>
      <c r="AC353" s="244"/>
    </row>
    <row r="354" spans="1:29" ht="15.75" customHeight="1" x14ac:dyDescent="0.25">
      <c r="A354" s="244"/>
      <c r="B354" s="244"/>
      <c r="C354" s="244"/>
      <c r="D354" s="244"/>
      <c r="E354" s="244"/>
      <c r="F354" s="244"/>
      <c r="G354" s="244"/>
      <c r="H354" s="244"/>
      <c r="I354" s="244"/>
      <c r="J354" s="244"/>
      <c r="K354" s="244"/>
      <c r="L354" s="244"/>
      <c r="M354" s="244"/>
      <c r="N354" s="244"/>
      <c r="O354" s="244"/>
      <c r="P354" s="244"/>
      <c r="Q354" s="244"/>
      <c r="R354" s="244"/>
      <c r="S354" s="244"/>
      <c r="T354" s="244"/>
      <c r="U354" s="244"/>
      <c r="V354" s="244"/>
      <c r="W354" s="244"/>
      <c r="X354" s="244"/>
      <c r="Y354" s="244"/>
      <c r="Z354" s="244"/>
      <c r="AA354" s="244"/>
      <c r="AB354" s="244"/>
      <c r="AC354" s="244"/>
    </row>
    <row r="355" spans="1:29" ht="15.75" customHeight="1" x14ac:dyDescent="0.25">
      <c r="A355" s="244"/>
      <c r="B355" s="244"/>
      <c r="C355" s="244"/>
      <c r="D355" s="244"/>
      <c r="E355" s="244"/>
      <c r="F355" s="244"/>
      <c r="G355" s="244"/>
      <c r="H355" s="244"/>
      <c r="I355" s="244"/>
      <c r="J355" s="244"/>
      <c r="K355" s="244"/>
      <c r="L355" s="244"/>
      <c r="M355" s="244"/>
      <c r="N355" s="244"/>
      <c r="O355" s="244"/>
      <c r="P355" s="244"/>
      <c r="Q355" s="244"/>
      <c r="R355" s="244"/>
      <c r="S355" s="244"/>
      <c r="T355" s="244"/>
      <c r="U355" s="244"/>
      <c r="V355" s="244"/>
      <c r="W355" s="244"/>
      <c r="X355" s="244"/>
      <c r="Y355" s="244"/>
      <c r="Z355" s="244"/>
      <c r="AA355" s="244"/>
      <c r="AB355" s="244"/>
      <c r="AC355" s="244"/>
    </row>
    <row r="356" spans="1:29" ht="15.75" customHeight="1" x14ac:dyDescent="0.25">
      <c r="A356" s="244"/>
      <c r="B356" s="244"/>
      <c r="C356" s="244"/>
      <c r="D356" s="244"/>
      <c r="E356" s="244"/>
      <c r="F356" s="244"/>
      <c r="G356" s="244"/>
      <c r="H356" s="244"/>
      <c r="I356" s="244"/>
      <c r="J356" s="244"/>
      <c r="K356" s="244"/>
      <c r="L356" s="244"/>
      <c r="M356" s="244"/>
      <c r="N356" s="244"/>
      <c r="O356" s="244"/>
      <c r="P356" s="244"/>
      <c r="Q356" s="244"/>
      <c r="R356" s="244"/>
      <c r="S356" s="244"/>
      <c r="T356" s="244"/>
      <c r="U356" s="244"/>
      <c r="V356" s="244"/>
      <c r="W356" s="244"/>
      <c r="X356" s="244"/>
      <c r="Y356" s="244"/>
      <c r="Z356" s="244"/>
      <c r="AA356" s="244"/>
      <c r="AB356" s="244"/>
      <c r="AC356" s="244"/>
    </row>
    <row r="357" spans="1:29" ht="15.75" customHeight="1" x14ac:dyDescent="0.25">
      <c r="A357" s="244"/>
      <c r="B357" s="244"/>
      <c r="C357" s="244"/>
      <c r="D357" s="244"/>
      <c r="E357" s="244"/>
      <c r="F357" s="244"/>
      <c r="G357" s="244"/>
      <c r="H357" s="244"/>
      <c r="I357" s="244"/>
      <c r="J357" s="244"/>
      <c r="K357" s="244"/>
      <c r="L357" s="244"/>
      <c r="M357" s="244"/>
      <c r="N357" s="244"/>
      <c r="O357" s="244"/>
      <c r="P357" s="244"/>
      <c r="Q357" s="244"/>
      <c r="R357" s="244"/>
      <c r="S357" s="244"/>
      <c r="T357" s="244"/>
      <c r="U357" s="244"/>
      <c r="V357" s="244"/>
      <c r="W357" s="244"/>
      <c r="X357" s="244"/>
      <c r="Y357" s="244"/>
      <c r="Z357" s="244"/>
      <c r="AA357" s="244"/>
      <c r="AB357" s="244"/>
      <c r="AC357" s="244"/>
    </row>
    <row r="358" spans="1:29" ht="15.75" customHeight="1" x14ac:dyDescent="0.25">
      <c r="A358" s="244"/>
      <c r="B358" s="244"/>
      <c r="C358" s="244"/>
      <c r="D358" s="244"/>
      <c r="E358" s="244"/>
      <c r="F358" s="244"/>
      <c r="G358" s="244"/>
      <c r="H358" s="244"/>
      <c r="I358" s="244"/>
      <c r="J358" s="244"/>
      <c r="K358" s="244"/>
      <c r="L358" s="244"/>
      <c r="M358" s="244"/>
      <c r="N358" s="244"/>
      <c r="O358" s="244"/>
      <c r="P358" s="244"/>
      <c r="Q358" s="244"/>
      <c r="R358" s="244"/>
      <c r="S358" s="244"/>
      <c r="T358" s="244"/>
      <c r="U358" s="244"/>
      <c r="V358" s="244"/>
      <c r="W358" s="244"/>
      <c r="X358" s="244"/>
      <c r="Y358" s="244"/>
      <c r="Z358" s="244"/>
      <c r="AA358" s="244"/>
      <c r="AB358" s="244"/>
      <c r="AC358" s="244"/>
    </row>
    <row r="359" spans="1:29" ht="15.75" customHeight="1" x14ac:dyDescent="0.25">
      <c r="A359" s="244"/>
      <c r="B359" s="244"/>
      <c r="C359" s="244"/>
      <c r="D359" s="244"/>
      <c r="E359" s="244"/>
      <c r="F359" s="244"/>
      <c r="G359" s="244"/>
      <c r="H359" s="244"/>
      <c r="I359" s="244"/>
      <c r="J359" s="244"/>
      <c r="K359" s="244"/>
      <c r="L359" s="244"/>
      <c r="M359" s="244"/>
      <c r="N359" s="244"/>
      <c r="O359" s="244"/>
      <c r="P359" s="244"/>
      <c r="Q359" s="244"/>
      <c r="R359" s="244"/>
      <c r="S359" s="244"/>
      <c r="T359" s="244"/>
      <c r="U359" s="244"/>
      <c r="V359" s="244"/>
      <c r="W359" s="244"/>
      <c r="X359" s="244"/>
      <c r="Y359" s="244"/>
      <c r="Z359" s="244"/>
      <c r="AA359" s="244"/>
      <c r="AB359" s="244"/>
      <c r="AC359" s="244"/>
    </row>
    <row r="360" spans="1:29" ht="15.75" customHeight="1" x14ac:dyDescent="0.25">
      <c r="A360" s="244"/>
      <c r="B360" s="244"/>
      <c r="C360" s="244"/>
      <c r="D360" s="244"/>
      <c r="E360" s="244"/>
      <c r="F360" s="244"/>
      <c r="G360" s="244"/>
      <c r="H360" s="244"/>
      <c r="I360" s="244"/>
      <c r="J360" s="244"/>
      <c r="K360" s="244"/>
      <c r="L360" s="244"/>
      <c r="M360" s="244"/>
      <c r="N360" s="244"/>
      <c r="O360" s="244"/>
      <c r="P360" s="244"/>
      <c r="Q360" s="244"/>
      <c r="R360" s="244"/>
      <c r="S360" s="244"/>
      <c r="T360" s="244"/>
      <c r="U360" s="244"/>
      <c r="V360" s="244"/>
      <c r="W360" s="244"/>
      <c r="X360" s="244"/>
      <c r="Y360" s="244"/>
      <c r="Z360" s="244"/>
      <c r="AA360" s="244"/>
      <c r="AB360" s="244"/>
      <c r="AC360" s="244"/>
    </row>
    <row r="361" spans="1:29" ht="15.75" customHeight="1" x14ac:dyDescent="0.25">
      <c r="A361" s="244"/>
      <c r="B361" s="244"/>
      <c r="C361" s="244"/>
      <c r="D361" s="244"/>
      <c r="E361" s="244"/>
      <c r="F361" s="244"/>
      <c r="G361" s="244"/>
      <c r="H361" s="244"/>
      <c r="I361" s="244"/>
      <c r="J361" s="244"/>
      <c r="K361" s="244"/>
      <c r="L361" s="244"/>
      <c r="M361" s="244"/>
      <c r="N361" s="244"/>
      <c r="O361" s="244"/>
      <c r="P361" s="244"/>
      <c r="Q361" s="244"/>
      <c r="R361" s="244"/>
      <c r="S361" s="244"/>
      <c r="T361" s="244"/>
      <c r="U361" s="244"/>
      <c r="V361" s="244"/>
      <c r="W361" s="244"/>
      <c r="X361" s="244"/>
      <c r="Y361" s="244"/>
      <c r="Z361" s="244"/>
      <c r="AA361" s="244"/>
      <c r="AB361" s="244"/>
      <c r="AC361" s="244"/>
    </row>
    <row r="362" spans="1:29" ht="15.75" customHeight="1" x14ac:dyDescent="0.25">
      <c r="A362" s="244"/>
      <c r="B362" s="244"/>
      <c r="C362" s="244"/>
      <c r="D362" s="244"/>
      <c r="E362" s="244"/>
      <c r="F362" s="244"/>
      <c r="G362" s="244"/>
      <c r="H362" s="244"/>
      <c r="I362" s="244"/>
      <c r="J362" s="244"/>
      <c r="K362" s="244"/>
      <c r="L362" s="244"/>
      <c r="M362" s="244"/>
      <c r="N362" s="244"/>
      <c r="O362" s="244"/>
      <c r="P362" s="244"/>
      <c r="Q362" s="244"/>
      <c r="R362" s="244"/>
      <c r="S362" s="244"/>
      <c r="T362" s="244"/>
      <c r="U362" s="244"/>
      <c r="V362" s="244"/>
      <c r="W362" s="244"/>
      <c r="X362" s="244"/>
      <c r="Y362" s="244"/>
      <c r="Z362" s="244"/>
      <c r="AA362" s="244"/>
      <c r="AB362" s="244"/>
      <c r="AC362" s="244"/>
    </row>
    <row r="363" spans="1:29" ht="15.75" customHeight="1" x14ac:dyDescent="0.25">
      <c r="A363" s="244"/>
      <c r="B363" s="244"/>
      <c r="C363" s="244"/>
      <c r="D363" s="244"/>
      <c r="E363" s="244"/>
      <c r="F363" s="244"/>
      <c r="G363" s="244"/>
      <c r="H363" s="244"/>
      <c r="I363" s="244"/>
      <c r="J363" s="244"/>
      <c r="K363" s="244"/>
      <c r="L363" s="244"/>
      <c r="M363" s="244"/>
      <c r="N363" s="244"/>
      <c r="O363" s="244"/>
      <c r="P363" s="244"/>
      <c r="Q363" s="244"/>
      <c r="R363" s="244"/>
      <c r="S363" s="244"/>
      <c r="T363" s="244"/>
      <c r="U363" s="244"/>
      <c r="V363" s="244"/>
      <c r="W363" s="244"/>
      <c r="X363" s="244"/>
      <c r="Y363" s="244"/>
      <c r="Z363" s="244"/>
      <c r="AA363" s="244"/>
      <c r="AB363" s="244"/>
      <c r="AC363" s="244"/>
    </row>
    <row r="364" spans="1:29" ht="15.75" customHeight="1" x14ac:dyDescent="0.25">
      <c r="A364" s="244"/>
      <c r="B364" s="244"/>
      <c r="C364" s="244"/>
      <c r="D364" s="244"/>
      <c r="E364" s="244"/>
      <c r="F364" s="244"/>
      <c r="G364" s="244"/>
      <c r="H364" s="244"/>
      <c r="I364" s="244"/>
      <c r="J364" s="244"/>
      <c r="K364" s="244"/>
      <c r="L364" s="244"/>
      <c r="M364" s="244"/>
      <c r="N364" s="244"/>
      <c r="O364" s="244"/>
      <c r="P364" s="244"/>
      <c r="Q364" s="244"/>
      <c r="R364" s="244"/>
      <c r="S364" s="244"/>
      <c r="T364" s="244"/>
      <c r="U364" s="244"/>
      <c r="V364" s="244"/>
      <c r="W364" s="244"/>
      <c r="X364" s="244"/>
      <c r="Y364" s="244"/>
      <c r="Z364" s="244"/>
      <c r="AA364" s="244"/>
      <c r="AB364" s="244"/>
      <c r="AC364" s="244"/>
    </row>
    <row r="365" spans="1:29" ht="15.75" customHeight="1" x14ac:dyDescent="0.25">
      <c r="A365" s="244"/>
      <c r="B365" s="244"/>
      <c r="C365" s="244"/>
      <c r="D365" s="244"/>
      <c r="E365" s="244"/>
      <c r="F365" s="244"/>
      <c r="G365" s="244"/>
      <c r="H365" s="244"/>
      <c r="I365" s="244"/>
      <c r="J365" s="244"/>
      <c r="K365" s="244"/>
      <c r="L365" s="244"/>
      <c r="M365" s="244"/>
      <c r="N365" s="244"/>
      <c r="O365" s="244"/>
      <c r="P365" s="244"/>
      <c r="Q365" s="244"/>
      <c r="R365" s="244"/>
      <c r="S365" s="244"/>
      <c r="T365" s="244"/>
      <c r="U365" s="244"/>
      <c r="V365" s="244"/>
      <c r="W365" s="244"/>
      <c r="X365" s="244"/>
      <c r="Y365" s="244"/>
      <c r="Z365" s="244"/>
      <c r="AA365" s="244"/>
      <c r="AB365" s="244"/>
      <c r="AC365" s="244"/>
    </row>
    <row r="366" spans="1:29" ht="15.75" customHeight="1" x14ac:dyDescent="0.25">
      <c r="A366" s="244"/>
      <c r="B366" s="244"/>
      <c r="C366" s="244"/>
      <c r="D366" s="244"/>
      <c r="E366" s="244"/>
      <c r="F366" s="244"/>
      <c r="G366" s="244"/>
      <c r="H366" s="244"/>
      <c r="I366" s="244"/>
      <c r="J366" s="244"/>
      <c r="K366" s="244"/>
      <c r="L366" s="244"/>
      <c r="M366" s="244"/>
      <c r="N366" s="244"/>
      <c r="O366" s="244"/>
      <c r="P366" s="244"/>
      <c r="Q366" s="244"/>
      <c r="R366" s="244"/>
      <c r="S366" s="244"/>
      <c r="T366" s="244"/>
      <c r="U366" s="244"/>
      <c r="V366" s="244"/>
      <c r="W366" s="244"/>
      <c r="X366" s="244"/>
      <c r="Y366" s="244"/>
      <c r="Z366" s="244"/>
      <c r="AA366" s="244"/>
      <c r="AB366" s="244"/>
      <c r="AC366" s="244"/>
    </row>
    <row r="367" spans="1:29" ht="15.75" customHeight="1" x14ac:dyDescent="0.25">
      <c r="A367" s="244"/>
      <c r="B367" s="244"/>
      <c r="C367" s="244"/>
      <c r="D367" s="244"/>
      <c r="E367" s="244"/>
      <c r="F367" s="244"/>
      <c r="G367" s="244"/>
      <c r="H367" s="244"/>
      <c r="I367" s="244"/>
      <c r="J367" s="244"/>
      <c r="K367" s="244"/>
      <c r="L367" s="244"/>
      <c r="M367" s="244"/>
      <c r="N367" s="244"/>
      <c r="O367" s="244"/>
      <c r="P367" s="244"/>
      <c r="Q367" s="244"/>
      <c r="R367" s="244"/>
      <c r="S367" s="244"/>
      <c r="T367" s="244"/>
      <c r="U367" s="244"/>
      <c r="V367" s="244"/>
      <c r="W367" s="244"/>
      <c r="X367" s="244"/>
      <c r="Y367" s="244"/>
      <c r="Z367" s="244"/>
      <c r="AA367" s="244"/>
      <c r="AB367" s="244"/>
      <c r="AC367" s="244"/>
    </row>
    <row r="368" spans="1:29" ht="15.75" customHeight="1" x14ac:dyDescent="0.25">
      <c r="A368" s="244"/>
      <c r="B368" s="244"/>
      <c r="C368" s="244"/>
      <c r="D368" s="244"/>
      <c r="E368" s="244"/>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row>
    <row r="369" spans="1:29" ht="15.75" customHeight="1" x14ac:dyDescent="0.25">
      <c r="A369" s="244"/>
      <c r="B369" s="244"/>
      <c r="C369" s="244"/>
      <c r="D369" s="244"/>
      <c r="E369" s="244"/>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row>
    <row r="370" spans="1:29" ht="15.75" customHeight="1" x14ac:dyDescent="0.25">
      <c r="A370" s="244"/>
      <c r="B370" s="244"/>
      <c r="C370" s="244"/>
      <c r="D370" s="244"/>
      <c r="E370" s="244"/>
      <c r="F370" s="244"/>
      <c r="G370" s="244"/>
      <c r="H370" s="244"/>
      <c r="I370" s="244"/>
      <c r="J370" s="244"/>
      <c r="K370" s="244"/>
      <c r="L370" s="244"/>
      <c r="M370" s="244"/>
      <c r="N370" s="244"/>
      <c r="O370" s="244"/>
      <c r="P370" s="244"/>
      <c r="Q370" s="244"/>
      <c r="R370" s="244"/>
      <c r="S370" s="244"/>
      <c r="T370" s="244"/>
      <c r="U370" s="244"/>
      <c r="V370" s="244"/>
      <c r="W370" s="244"/>
      <c r="X370" s="244"/>
      <c r="Y370" s="244"/>
      <c r="Z370" s="244"/>
      <c r="AA370" s="244"/>
      <c r="AB370" s="244"/>
      <c r="AC370" s="244"/>
    </row>
    <row r="371" spans="1:29" ht="15.75" customHeight="1" x14ac:dyDescent="0.25">
      <c r="A371" s="244"/>
      <c r="B371" s="244"/>
      <c r="C371" s="244"/>
      <c r="D371" s="244"/>
      <c r="E371" s="244"/>
      <c r="F371" s="244"/>
      <c r="G371" s="244"/>
      <c r="H371" s="244"/>
      <c r="I371" s="244"/>
      <c r="J371" s="244"/>
      <c r="K371" s="244"/>
      <c r="L371" s="244"/>
      <c r="M371" s="244"/>
      <c r="N371" s="244"/>
      <c r="O371" s="244"/>
      <c r="P371" s="244"/>
      <c r="Q371" s="244"/>
      <c r="R371" s="244"/>
      <c r="S371" s="244"/>
      <c r="T371" s="244"/>
      <c r="U371" s="244"/>
      <c r="V371" s="244"/>
      <c r="W371" s="244"/>
      <c r="X371" s="244"/>
      <c r="Y371" s="244"/>
      <c r="Z371" s="244"/>
      <c r="AA371" s="244"/>
      <c r="AB371" s="244"/>
      <c r="AC371" s="244"/>
    </row>
    <row r="372" spans="1:29" ht="15.75" customHeight="1" x14ac:dyDescent="0.25">
      <c r="A372" s="244"/>
      <c r="B372" s="244"/>
      <c r="C372" s="244"/>
      <c r="D372" s="244"/>
      <c r="E372" s="244"/>
      <c r="F372" s="244"/>
      <c r="G372" s="244"/>
      <c r="H372" s="244"/>
      <c r="I372" s="244"/>
      <c r="J372" s="244"/>
      <c r="K372" s="244"/>
      <c r="L372" s="244"/>
      <c r="M372" s="244"/>
      <c r="N372" s="244"/>
      <c r="O372" s="244"/>
      <c r="P372" s="244"/>
      <c r="Q372" s="244"/>
      <c r="R372" s="244"/>
      <c r="S372" s="244"/>
      <c r="T372" s="244"/>
      <c r="U372" s="244"/>
      <c r="V372" s="244"/>
      <c r="W372" s="244"/>
      <c r="X372" s="244"/>
      <c r="Y372" s="244"/>
      <c r="Z372" s="244"/>
      <c r="AA372" s="244"/>
      <c r="AB372" s="244"/>
      <c r="AC372" s="244"/>
    </row>
    <row r="373" spans="1:29" ht="15.75" customHeight="1" x14ac:dyDescent="0.25">
      <c r="A373" s="244"/>
      <c r="B373" s="244"/>
      <c r="C373" s="244"/>
      <c r="D373" s="244"/>
      <c r="E373" s="244"/>
      <c r="F373" s="244"/>
      <c r="G373" s="244"/>
      <c r="H373" s="244"/>
      <c r="I373" s="244"/>
      <c r="J373" s="244"/>
      <c r="K373" s="244"/>
      <c r="L373" s="244"/>
      <c r="M373" s="244"/>
      <c r="N373" s="244"/>
      <c r="O373" s="244"/>
      <c r="P373" s="244"/>
      <c r="Q373" s="244"/>
      <c r="R373" s="244"/>
      <c r="S373" s="244"/>
      <c r="T373" s="244"/>
      <c r="U373" s="244"/>
      <c r="V373" s="244"/>
      <c r="W373" s="244"/>
      <c r="X373" s="244"/>
      <c r="Y373" s="244"/>
      <c r="Z373" s="244"/>
      <c r="AA373" s="244"/>
      <c r="AB373" s="244"/>
      <c r="AC373" s="244"/>
    </row>
    <row r="374" spans="1:29" ht="15.75" customHeight="1" x14ac:dyDescent="0.25">
      <c r="A374" s="244"/>
      <c r="B374" s="244"/>
      <c r="C374" s="244"/>
      <c r="D374" s="244"/>
      <c r="E374" s="244"/>
      <c r="F374" s="244"/>
      <c r="G374" s="244"/>
      <c r="H374" s="244"/>
      <c r="I374" s="244"/>
      <c r="J374" s="244"/>
      <c r="K374" s="244"/>
      <c r="L374" s="244"/>
      <c r="M374" s="244"/>
      <c r="N374" s="244"/>
      <c r="O374" s="244"/>
      <c r="P374" s="244"/>
      <c r="Q374" s="244"/>
      <c r="R374" s="244"/>
      <c r="S374" s="244"/>
      <c r="T374" s="244"/>
      <c r="U374" s="244"/>
      <c r="V374" s="244"/>
      <c r="W374" s="244"/>
      <c r="X374" s="244"/>
      <c r="Y374" s="244"/>
      <c r="Z374" s="244"/>
      <c r="AA374" s="244"/>
      <c r="AB374" s="244"/>
      <c r="AC374" s="244"/>
    </row>
    <row r="375" spans="1:29" ht="15.75" customHeight="1" x14ac:dyDescent="0.25">
      <c r="A375" s="244"/>
      <c r="B375" s="244"/>
      <c r="C375" s="244"/>
      <c r="D375" s="244"/>
      <c r="E375" s="244"/>
      <c r="F375" s="244"/>
      <c r="G375" s="244"/>
      <c r="H375" s="244"/>
      <c r="I375" s="244"/>
      <c r="J375" s="244"/>
      <c r="K375" s="244"/>
      <c r="L375" s="244"/>
      <c r="M375" s="244"/>
      <c r="N375" s="244"/>
      <c r="O375" s="244"/>
      <c r="P375" s="244"/>
      <c r="Q375" s="244"/>
      <c r="R375" s="244"/>
      <c r="S375" s="244"/>
      <c r="T375" s="244"/>
      <c r="U375" s="244"/>
      <c r="V375" s="244"/>
      <c r="W375" s="244"/>
      <c r="X375" s="244"/>
      <c r="Y375" s="244"/>
      <c r="Z375" s="244"/>
      <c r="AA375" s="244"/>
      <c r="AB375" s="244"/>
      <c r="AC375" s="244"/>
    </row>
    <row r="376" spans="1:29" ht="15.75" customHeight="1" x14ac:dyDescent="0.25">
      <c r="A376" s="244"/>
      <c r="B376" s="244"/>
      <c r="C376" s="244"/>
      <c r="D376" s="244"/>
      <c r="E376" s="244"/>
      <c r="F376" s="244"/>
      <c r="G376" s="244"/>
      <c r="H376" s="244"/>
      <c r="I376" s="244"/>
      <c r="J376" s="244"/>
      <c r="K376" s="244"/>
      <c r="L376" s="244"/>
      <c r="M376" s="244"/>
      <c r="N376" s="244"/>
      <c r="O376" s="244"/>
      <c r="P376" s="244"/>
      <c r="Q376" s="244"/>
      <c r="R376" s="244"/>
      <c r="S376" s="244"/>
      <c r="T376" s="244"/>
      <c r="U376" s="244"/>
      <c r="V376" s="244"/>
      <c r="W376" s="244"/>
      <c r="X376" s="244"/>
      <c r="Y376" s="244"/>
      <c r="Z376" s="244"/>
      <c r="AA376" s="244"/>
      <c r="AB376" s="244"/>
      <c r="AC376" s="244"/>
    </row>
    <row r="377" spans="1:29" ht="15.75" customHeight="1" x14ac:dyDescent="0.25">
      <c r="A377" s="244"/>
      <c r="B377" s="244"/>
      <c r="C377" s="244"/>
      <c r="D377" s="244"/>
      <c r="E377" s="244"/>
      <c r="F377" s="244"/>
      <c r="G377" s="244"/>
      <c r="H377" s="244"/>
      <c r="I377" s="244"/>
      <c r="J377" s="244"/>
      <c r="K377" s="244"/>
      <c r="L377" s="244"/>
      <c r="M377" s="244"/>
      <c r="N377" s="244"/>
      <c r="O377" s="244"/>
      <c r="P377" s="244"/>
      <c r="Q377" s="244"/>
      <c r="R377" s="244"/>
      <c r="S377" s="244"/>
      <c r="T377" s="244"/>
      <c r="U377" s="244"/>
      <c r="V377" s="244"/>
      <c r="W377" s="244"/>
      <c r="X377" s="244"/>
      <c r="Y377" s="244"/>
      <c r="Z377" s="244"/>
      <c r="AA377" s="244"/>
      <c r="AB377" s="244"/>
      <c r="AC377" s="244"/>
    </row>
    <row r="378" spans="1:29" ht="15.75" customHeight="1" x14ac:dyDescent="0.25">
      <c r="A378" s="244"/>
      <c r="B378" s="244"/>
      <c r="C378" s="244"/>
      <c r="D378" s="244"/>
      <c r="E378" s="244"/>
      <c r="F378" s="244"/>
      <c r="G378" s="244"/>
      <c r="H378" s="244"/>
      <c r="I378" s="244"/>
      <c r="J378" s="244"/>
      <c r="K378" s="244"/>
      <c r="L378" s="244"/>
      <c r="M378" s="244"/>
      <c r="N378" s="244"/>
      <c r="O378" s="244"/>
      <c r="P378" s="244"/>
      <c r="Q378" s="244"/>
      <c r="R378" s="244"/>
      <c r="S378" s="244"/>
      <c r="T378" s="244"/>
      <c r="U378" s="244"/>
      <c r="V378" s="244"/>
      <c r="W378" s="244"/>
      <c r="X378" s="244"/>
      <c r="Y378" s="244"/>
      <c r="Z378" s="244"/>
      <c r="AA378" s="244"/>
      <c r="AB378" s="244"/>
      <c r="AC378" s="244"/>
    </row>
    <row r="379" spans="1:29" ht="15.75" customHeight="1" x14ac:dyDescent="0.25">
      <c r="A379" s="244"/>
      <c r="B379" s="244"/>
      <c r="C379" s="244"/>
      <c r="D379" s="244"/>
      <c r="E379" s="244"/>
      <c r="F379" s="244"/>
      <c r="G379" s="244"/>
      <c r="H379" s="244"/>
      <c r="I379" s="244"/>
      <c r="J379" s="244"/>
      <c r="K379" s="244"/>
      <c r="L379" s="244"/>
      <c r="M379" s="244"/>
      <c r="N379" s="244"/>
      <c r="O379" s="244"/>
      <c r="P379" s="244"/>
      <c r="Q379" s="244"/>
      <c r="R379" s="244"/>
      <c r="S379" s="244"/>
      <c r="T379" s="244"/>
      <c r="U379" s="244"/>
      <c r="V379" s="244"/>
      <c r="W379" s="244"/>
      <c r="X379" s="244"/>
      <c r="Y379" s="244"/>
      <c r="Z379" s="244"/>
      <c r="AA379" s="244"/>
      <c r="AB379" s="244"/>
      <c r="AC379" s="244"/>
    </row>
    <row r="380" spans="1:29" ht="15.75" customHeight="1" x14ac:dyDescent="0.25">
      <c r="A380" s="244"/>
      <c r="B380" s="244"/>
      <c r="C380" s="244"/>
      <c r="D380" s="244"/>
      <c r="E380" s="244"/>
      <c r="F380" s="244"/>
      <c r="G380" s="244"/>
      <c r="H380" s="244"/>
      <c r="I380" s="244"/>
      <c r="J380" s="244"/>
      <c r="K380" s="244"/>
      <c r="L380" s="244"/>
      <c r="M380" s="244"/>
      <c r="N380" s="244"/>
      <c r="O380" s="244"/>
      <c r="P380" s="244"/>
      <c r="Q380" s="244"/>
      <c r="R380" s="244"/>
      <c r="S380" s="244"/>
      <c r="T380" s="244"/>
      <c r="U380" s="244"/>
      <c r="V380" s="244"/>
      <c r="W380" s="244"/>
      <c r="X380" s="244"/>
      <c r="Y380" s="244"/>
      <c r="Z380" s="244"/>
      <c r="AA380" s="244"/>
      <c r="AB380" s="244"/>
      <c r="AC380" s="244"/>
    </row>
    <row r="381" spans="1:29" ht="15.75" customHeight="1" x14ac:dyDescent="0.25">
      <c r="A381" s="244"/>
      <c r="B381" s="244"/>
      <c r="C381" s="244"/>
      <c r="D381" s="244"/>
      <c r="E381" s="244"/>
      <c r="F381" s="244"/>
      <c r="G381" s="244"/>
      <c r="H381" s="244"/>
      <c r="I381" s="244"/>
      <c r="J381" s="244"/>
      <c r="K381" s="244"/>
      <c r="L381" s="244"/>
      <c r="M381" s="244"/>
      <c r="N381" s="244"/>
      <c r="O381" s="244"/>
      <c r="P381" s="244"/>
      <c r="Q381" s="244"/>
      <c r="R381" s="244"/>
      <c r="S381" s="244"/>
      <c r="T381" s="244"/>
      <c r="U381" s="244"/>
      <c r="V381" s="244"/>
      <c r="W381" s="244"/>
      <c r="X381" s="244"/>
      <c r="Y381" s="244"/>
      <c r="Z381" s="244"/>
      <c r="AA381" s="244"/>
      <c r="AB381" s="244"/>
      <c r="AC381" s="244"/>
    </row>
    <row r="382" spans="1:29" ht="15.75" customHeight="1" x14ac:dyDescent="0.25">
      <c r="A382" s="244"/>
      <c r="B382" s="244"/>
      <c r="C382" s="244"/>
      <c r="D382" s="244"/>
      <c r="E382" s="244"/>
      <c r="F382" s="244"/>
      <c r="G382" s="244"/>
      <c r="H382" s="244"/>
      <c r="I382" s="244"/>
      <c r="J382" s="244"/>
      <c r="K382" s="244"/>
      <c r="L382" s="244"/>
      <c r="M382" s="244"/>
      <c r="N382" s="244"/>
      <c r="O382" s="244"/>
      <c r="P382" s="244"/>
      <c r="Q382" s="244"/>
      <c r="R382" s="244"/>
      <c r="S382" s="244"/>
      <c r="T382" s="244"/>
      <c r="U382" s="244"/>
      <c r="V382" s="244"/>
      <c r="W382" s="244"/>
      <c r="X382" s="244"/>
      <c r="Y382" s="244"/>
      <c r="Z382" s="244"/>
      <c r="AA382" s="244"/>
      <c r="AB382" s="244"/>
      <c r="AC382" s="244"/>
    </row>
    <row r="383" spans="1:29" ht="15.75" customHeight="1" x14ac:dyDescent="0.25">
      <c r="A383" s="244"/>
      <c r="B383" s="244"/>
      <c r="C383" s="244"/>
      <c r="D383" s="244"/>
      <c r="E383" s="244"/>
      <c r="F383" s="244"/>
      <c r="G383" s="244"/>
      <c r="H383" s="244"/>
      <c r="I383" s="244"/>
      <c r="J383" s="244"/>
      <c r="K383" s="244"/>
      <c r="L383" s="244"/>
      <c r="M383" s="244"/>
      <c r="N383" s="244"/>
      <c r="O383" s="244"/>
      <c r="P383" s="244"/>
      <c r="Q383" s="244"/>
      <c r="R383" s="244"/>
      <c r="S383" s="244"/>
      <c r="T383" s="244"/>
      <c r="U383" s="244"/>
      <c r="V383" s="244"/>
      <c r="W383" s="244"/>
      <c r="X383" s="244"/>
      <c r="Y383" s="244"/>
      <c r="Z383" s="244"/>
      <c r="AA383" s="244"/>
      <c r="AB383" s="244"/>
      <c r="AC383" s="244"/>
    </row>
    <row r="384" spans="1:29" ht="15.75" customHeight="1" x14ac:dyDescent="0.25">
      <c r="A384" s="244"/>
      <c r="B384" s="244"/>
      <c r="C384" s="244"/>
      <c r="D384" s="244"/>
      <c r="E384" s="244"/>
      <c r="F384" s="244"/>
      <c r="G384" s="244"/>
      <c r="H384" s="244"/>
      <c r="I384" s="244"/>
      <c r="J384" s="244"/>
      <c r="K384" s="244"/>
      <c r="L384" s="244"/>
      <c r="M384" s="244"/>
      <c r="N384" s="244"/>
      <c r="O384" s="244"/>
      <c r="P384" s="244"/>
      <c r="Q384" s="244"/>
      <c r="R384" s="244"/>
      <c r="S384" s="244"/>
      <c r="T384" s="244"/>
      <c r="U384" s="244"/>
      <c r="V384" s="244"/>
      <c r="W384" s="244"/>
      <c r="X384" s="244"/>
      <c r="Y384" s="244"/>
      <c r="Z384" s="244"/>
      <c r="AA384" s="244"/>
      <c r="AB384" s="244"/>
      <c r="AC384" s="244"/>
    </row>
    <row r="385" spans="1:29" ht="15.75" customHeight="1" x14ac:dyDescent="0.25">
      <c r="A385" s="244"/>
      <c r="B385" s="244"/>
      <c r="C385" s="244"/>
      <c r="D385" s="244"/>
      <c r="E385" s="244"/>
      <c r="F385" s="244"/>
      <c r="G385" s="244"/>
      <c r="H385" s="244"/>
      <c r="I385" s="244"/>
      <c r="J385" s="244"/>
      <c r="K385" s="244"/>
      <c r="L385" s="244"/>
      <c r="M385" s="244"/>
      <c r="N385" s="244"/>
      <c r="O385" s="244"/>
      <c r="P385" s="244"/>
      <c r="Q385" s="244"/>
      <c r="R385" s="244"/>
      <c r="S385" s="244"/>
      <c r="T385" s="244"/>
      <c r="U385" s="244"/>
      <c r="V385" s="244"/>
      <c r="W385" s="244"/>
      <c r="X385" s="244"/>
      <c r="Y385" s="244"/>
      <c r="Z385" s="244"/>
      <c r="AA385" s="244"/>
      <c r="AB385" s="244"/>
      <c r="AC385" s="244"/>
    </row>
    <row r="386" spans="1:29" ht="15.75" customHeight="1" x14ac:dyDescent="0.25">
      <c r="A386" s="244"/>
      <c r="B386" s="244"/>
      <c r="C386" s="244"/>
      <c r="D386" s="244"/>
      <c r="E386" s="244"/>
      <c r="F386" s="244"/>
      <c r="G386" s="244"/>
      <c r="H386" s="244"/>
      <c r="I386" s="244"/>
      <c r="J386" s="244"/>
      <c r="K386" s="244"/>
      <c r="L386" s="244"/>
      <c r="M386" s="244"/>
      <c r="N386" s="244"/>
      <c r="O386" s="244"/>
      <c r="P386" s="244"/>
      <c r="Q386" s="244"/>
      <c r="R386" s="244"/>
      <c r="S386" s="244"/>
      <c r="T386" s="244"/>
      <c r="U386" s="244"/>
      <c r="V386" s="244"/>
      <c r="W386" s="244"/>
      <c r="X386" s="244"/>
      <c r="Y386" s="244"/>
      <c r="Z386" s="244"/>
      <c r="AA386" s="244"/>
      <c r="AB386" s="244"/>
      <c r="AC386" s="244"/>
    </row>
    <row r="387" spans="1:29" ht="15.75" customHeight="1" x14ac:dyDescent="0.25">
      <c r="A387" s="244"/>
      <c r="B387" s="244"/>
      <c r="C387" s="244"/>
      <c r="D387" s="244"/>
      <c r="E387" s="244"/>
      <c r="F387" s="244"/>
      <c r="G387" s="244"/>
      <c r="H387" s="244"/>
      <c r="I387" s="244"/>
      <c r="J387" s="244"/>
      <c r="K387" s="244"/>
      <c r="L387" s="244"/>
      <c r="M387" s="244"/>
      <c r="N387" s="244"/>
      <c r="O387" s="244"/>
      <c r="P387" s="244"/>
      <c r="Q387" s="244"/>
      <c r="R387" s="244"/>
      <c r="S387" s="244"/>
      <c r="T387" s="244"/>
      <c r="U387" s="244"/>
      <c r="V387" s="244"/>
      <c r="W387" s="244"/>
      <c r="X387" s="244"/>
      <c r="Y387" s="244"/>
      <c r="Z387" s="244"/>
      <c r="AA387" s="244"/>
      <c r="AB387" s="244"/>
      <c r="AC387" s="244"/>
    </row>
    <row r="388" spans="1:29" ht="15.75" customHeight="1" x14ac:dyDescent="0.25">
      <c r="A388" s="244"/>
      <c r="B388" s="244"/>
      <c r="C388" s="244"/>
      <c r="D388" s="244"/>
      <c r="E388" s="244"/>
      <c r="F388" s="244"/>
      <c r="G388" s="244"/>
      <c r="H388" s="244"/>
      <c r="I388" s="244"/>
      <c r="J388" s="244"/>
      <c r="K388" s="244"/>
      <c r="L388" s="244"/>
      <c r="M388" s="244"/>
      <c r="N388" s="244"/>
      <c r="O388" s="244"/>
      <c r="P388" s="244"/>
      <c r="Q388" s="244"/>
      <c r="R388" s="244"/>
      <c r="S388" s="244"/>
      <c r="T388" s="244"/>
      <c r="U388" s="244"/>
      <c r="V388" s="244"/>
      <c r="W388" s="244"/>
      <c r="X388" s="244"/>
      <c r="Y388" s="244"/>
      <c r="Z388" s="244"/>
      <c r="AA388" s="244"/>
      <c r="AB388" s="244"/>
      <c r="AC388" s="244"/>
    </row>
    <row r="389" spans="1:29" ht="15.75" customHeight="1" x14ac:dyDescent="0.25">
      <c r="A389" s="244"/>
      <c r="B389" s="244"/>
      <c r="C389" s="244"/>
      <c r="D389" s="244"/>
      <c r="E389" s="244"/>
      <c r="F389" s="244"/>
      <c r="G389" s="244"/>
      <c r="H389" s="244"/>
      <c r="I389" s="244"/>
      <c r="J389" s="244"/>
      <c r="K389" s="244"/>
      <c r="L389" s="244"/>
      <c r="M389" s="244"/>
      <c r="N389" s="244"/>
      <c r="O389" s="244"/>
      <c r="P389" s="244"/>
      <c r="Q389" s="244"/>
      <c r="R389" s="244"/>
      <c r="S389" s="244"/>
      <c r="T389" s="244"/>
      <c r="U389" s="244"/>
      <c r="V389" s="244"/>
      <c r="W389" s="244"/>
      <c r="X389" s="244"/>
      <c r="Y389" s="244"/>
      <c r="Z389" s="244"/>
      <c r="AA389" s="244"/>
      <c r="AB389" s="244"/>
      <c r="AC389" s="244"/>
    </row>
    <row r="390" spans="1:29" ht="15.75" customHeight="1" x14ac:dyDescent="0.25">
      <c r="A390" s="244"/>
      <c r="B390" s="244"/>
      <c r="C390" s="244"/>
      <c r="D390" s="244"/>
      <c r="E390" s="244"/>
      <c r="F390" s="244"/>
      <c r="G390" s="244"/>
      <c r="H390" s="244"/>
      <c r="I390" s="244"/>
      <c r="J390" s="244"/>
      <c r="K390" s="244"/>
      <c r="L390" s="244"/>
      <c r="M390" s="244"/>
      <c r="N390" s="244"/>
      <c r="O390" s="244"/>
      <c r="P390" s="244"/>
      <c r="Q390" s="244"/>
      <c r="R390" s="244"/>
      <c r="S390" s="244"/>
      <c r="T390" s="244"/>
      <c r="U390" s="244"/>
      <c r="V390" s="244"/>
      <c r="W390" s="244"/>
      <c r="X390" s="244"/>
      <c r="Y390" s="244"/>
      <c r="Z390" s="244"/>
      <c r="AA390" s="244"/>
      <c r="AB390" s="244"/>
      <c r="AC390" s="244"/>
    </row>
    <row r="391" spans="1:29" ht="15.75" customHeight="1" x14ac:dyDescent="0.25">
      <c r="A391" s="244"/>
      <c r="B391" s="244"/>
      <c r="C391" s="244"/>
      <c r="D391" s="244"/>
      <c r="E391" s="244"/>
      <c r="F391" s="244"/>
      <c r="G391" s="244"/>
      <c r="H391" s="244"/>
      <c r="I391" s="244"/>
      <c r="J391" s="244"/>
      <c r="K391" s="244"/>
      <c r="L391" s="244"/>
      <c r="M391" s="244"/>
      <c r="N391" s="244"/>
      <c r="O391" s="244"/>
      <c r="P391" s="244"/>
      <c r="Q391" s="244"/>
      <c r="R391" s="244"/>
      <c r="S391" s="244"/>
      <c r="T391" s="244"/>
      <c r="U391" s="244"/>
      <c r="V391" s="244"/>
      <c r="W391" s="244"/>
      <c r="X391" s="244"/>
      <c r="Y391" s="244"/>
      <c r="Z391" s="244"/>
      <c r="AA391" s="244"/>
      <c r="AB391" s="244"/>
      <c r="AC391" s="244"/>
    </row>
    <row r="392" spans="1:29" ht="15.75" customHeight="1" x14ac:dyDescent="0.25">
      <c r="A392" s="244"/>
      <c r="B392" s="244"/>
      <c r="C392" s="244"/>
      <c r="D392" s="244"/>
      <c r="E392" s="244"/>
      <c r="F392" s="244"/>
      <c r="G392" s="244"/>
      <c r="H392" s="244"/>
      <c r="I392" s="244"/>
      <c r="J392" s="244"/>
      <c r="K392" s="244"/>
      <c r="L392" s="244"/>
      <c r="M392" s="244"/>
      <c r="N392" s="244"/>
      <c r="O392" s="244"/>
      <c r="P392" s="244"/>
      <c r="Q392" s="244"/>
      <c r="R392" s="244"/>
      <c r="S392" s="244"/>
      <c r="T392" s="244"/>
      <c r="U392" s="244"/>
      <c r="V392" s="244"/>
      <c r="W392" s="244"/>
      <c r="X392" s="244"/>
      <c r="Y392" s="244"/>
      <c r="Z392" s="244"/>
      <c r="AA392" s="244"/>
      <c r="AB392" s="244"/>
      <c r="AC392" s="244"/>
    </row>
    <row r="393" spans="1:29" ht="15.75" customHeight="1" x14ac:dyDescent="0.25">
      <c r="A393" s="244"/>
      <c r="B393" s="244"/>
      <c r="C393" s="244"/>
      <c r="D393" s="244"/>
      <c r="E393" s="244"/>
      <c r="F393" s="244"/>
      <c r="G393" s="244"/>
      <c r="H393" s="244"/>
      <c r="I393" s="244"/>
      <c r="J393" s="244"/>
      <c r="K393" s="244"/>
      <c r="L393" s="244"/>
      <c r="M393" s="244"/>
      <c r="N393" s="244"/>
      <c r="O393" s="244"/>
      <c r="P393" s="244"/>
      <c r="Q393" s="244"/>
      <c r="R393" s="244"/>
      <c r="S393" s="244"/>
      <c r="T393" s="244"/>
      <c r="U393" s="244"/>
      <c r="V393" s="244"/>
      <c r="W393" s="244"/>
      <c r="X393" s="244"/>
      <c r="Y393" s="244"/>
      <c r="Z393" s="244"/>
      <c r="AA393" s="244"/>
      <c r="AB393" s="244"/>
      <c r="AC393" s="244"/>
    </row>
    <row r="394" spans="1:29" ht="15.75" customHeight="1" x14ac:dyDescent="0.25">
      <c r="A394" s="244"/>
      <c r="B394" s="244"/>
      <c r="C394" s="244"/>
      <c r="D394" s="244"/>
      <c r="E394" s="244"/>
      <c r="F394" s="244"/>
      <c r="G394" s="244"/>
      <c r="H394" s="244"/>
      <c r="I394" s="244"/>
      <c r="J394" s="244"/>
      <c r="K394" s="244"/>
      <c r="L394" s="244"/>
      <c r="M394" s="244"/>
      <c r="N394" s="244"/>
      <c r="O394" s="244"/>
      <c r="P394" s="244"/>
      <c r="Q394" s="244"/>
      <c r="R394" s="244"/>
      <c r="S394" s="244"/>
      <c r="T394" s="244"/>
      <c r="U394" s="244"/>
      <c r="V394" s="244"/>
      <c r="W394" s="244"/>
      <c r="X394" s="244"/>
      <c r="Y394" s="244"/>
      <c r="Z394" s="244"/>
      <c r="AA394" s="244"/>
      <c r="AB394" s="244"/>
      <c r="AC394" s="244"/>
    </row>
    <row r="395" spans="1:29" ht="15.75" customHeight="1" x14ac:dyDescent="0.25">
      <c r="A395" s="244"/>
      <c r="B395" s="244"/>
      <c r="C395" s="244"/>
      <c r="D395" s="244"/>
      <c r="E395" s="244"/>
      <c r="F395" s="244"/>
      <c r="G395" s="244"/>
      <c r="H395" s="244"/>
      <c r="I395" s="244"/>
      <c r="J395" s="244"/>
      <c r="K395" s="244"/>
      <c r="L395" s="244"/>
      <c r="M395" s="244"/>
      <c r="N395" s="244"/>
      <c r="O395" s="244"/>
      <c r="P395" s="244"/>
      <c r="Q395" s="244"/>
      <c r="R395" s="244"/>
      <c r="S395" s="244"/>
      <c r="T395" s="244"/>
      <c r="U395" s="244"/>
      <c r="V395" s="244"/>
      <c r="W395" s="244"/>
      <c r="X395" s="244"/>
      <c r="Y395" s="244"/>
      <c r="Z395" s="244"/>
      <c r="AA395" s="244"/>
      <c r="AB395" s="244"/>
      <c r="AC395" s="244"/>
    </row>
    <row r="396" spans="1:29" ht="15.75" customHeight="1" x14ac:dyDescent="0.25">
      <c r="A396" s="244"/>
      <c r="B396" s="244"/>
      <c r="C396" s="244"/>
      <c r="D396" s="244"/>
      <c r="E396" s="244"/>
      <c r="F396" s="244"/>
      <c r="G396" s="244"/>
      <c r="H396" s="244"/>
      <c r="I396" s="244"/>
      <c r="J396" s="244"/>
      <c r="K396" s="244"/>
      <c r="L396" s="244"/>
      <c r="M396" s="244"/>
      <c r="N396" s="244"/>
      <c r="O396" s="244"/>
      <c r="P396" s="244"/>
      <c r="Q396" s="244"/>
      <c r="R396" s="244"/>
      <c r="S396" s="244"/>
      <c r="T396" s="244"/>
      <c r="U396" s="244"/>
      <c r="V396" s="244"/>
      <c r="W396" s="244"/>
      <c r="X396" s="244"/>
      <c r="Y396" s="244"/>
      <c r="Z396" s="244"/>
      <c r="AA396" s="244"/>
      <c r="AB396" s="244"/>
      <c r="AC396" s="244"/>
    </row>
    <row r="397" spans="1:29" ht="15.75" customHeight="1" x14ac:dyDescent="0.25">
      <c r="A397" s="244"/>
      <c r="B397" s="244"/>
      <c r="C397" s="244"/>
      <c r="D397" s="244"/>
      <c r="E397" s="244"/>
      <c r="F397" s="244"/>
      <c r="G397" s="244"/>
      <c r="H397" s="244"/>
      <c r="I397" s="244"/>
      <c r="J397" s="244"/>
      <c r="K397" s="244"/>
      <c r="L397" s="244"/>
      <c r="M397" s="244"/>
      <c r="N397" s="244"/>
      <c r="O397" s="244"/>
      <c r="P397" s="244"/>
      <c r="Q397" s="244"/>
      <c r="R397" s="244"/>
      <c r="S397" s="244"/>
      <c r="T397" s="244"/>
      <c r="U397" s="244"/>
      <c r="V397" s="244"/>
      <c r="W397" s="244"/>
      <c r="X397" s="244"/>
      <c r="Y397" s="244"/>
      <c r="Z397" s="244"/>
      <c r="AA397" s="244"/>
      <c r="AB397" s="244"/>
      <c r="AC397" s="244"/>
    </row>
    <row r="398" spans="1:29" ht="15.75" customHeight="1" x14ac:dyDescent="0.25">
      <c r="A398" s="244"/>
      <c r="B398" s="244"/>
      <c r="C398" s="244"/>
      <c r="D398" s="244"/>
      <c r="E398" s="244"/>
      <c r="F398" s="244"/>
      <c r="G398" s="244"/>
      <c r="H398" s="244"/>
      <c r="I398" s="244"/>
      <c r="J398" s="244"/>
      <c r="K398" s="244"/>
      <c r="L398" s="244"/>
      <c r="M398" s="244"/>
      <c r="N398" s="244"/>
      <c r="O398" s="244"/>
      <c r="P398" s="244"/>
      <c r="Q398" s="244"/>
      <c r="R398" s="244"/>
      <c r="S398" s="244"/>
      <c r="T398" s="244"/>
      <c r="U398" s="244"/>
      <c r="V398" s="244"/>
      <c r="W398" s="244"/>
      <c r="X398" s="244"/>
      <c r="Y398" s="244"/>
      <c r="Z398" s="244"/>
      <c r="AA398" s="244"/>
      <c r="AB398" s="244"/>
      <c r="AC398" s="244"/>
    </row>
    <row r="399" spans="1:29" ht="15.75" customHeight="1" x14ac:dyDescent="0.25">
      <c r="A399" s="244"/>
      <c r="B399" s="244"/>
      <c r="C399" s="244"/>
      <c r="D399" s="244"/>
      <c r="E399" s="244"/>
      <c r="F399" s="244"/>
      <c r="G399" s="244"/>
      <c r="H399" s="244"/>
      <c r="I399" s="244"/>
      <c r="J399" s="244"/>
      <c r="K399" s="244"/>
      <c r="L399" s="244"/>
      <c r="M399" s="244"/>
      <c r="N399" s="244"/>
      <c r="O399" s="244"/>
      <c r="P399" s="244"/>
      <c r="Q399" s="244"/>
      <c r="R399" s="244"/>
      <c r="S399" s="244"/>
      <c r="T399" s="244"/>
      <c r="U399" s="244"/>
      <c r="V399" s="244"/>
      <c r="W399" s="244"/>
      <c r="X399" s="244"/>
      <c r="Y399" s="244"/>
      <c r="Z399" s="244"/>
      <c r="AA399" s="244"/>
      <c r="AB399" s="244"/>
      <c r="AC399" s="244"/>
    </row>
    <row r="400" spans="1:29" ht="15.75" customHeight="1" x14ac:dyDescent="0.25">
      <c r="A400" s="244"/>
      <c r="B400" s="244"/>
      <c r="C400" s="244"/>
      <c r="D400" s="244"/>
      <c r="E400" s="244"/>
      <c r="F400" s="244"/>
      <c r="G400" s="244"/>
      <c r="H400" s="244"/>
      <c r="I400" s="244"/>
      <c r="J400" s="244"/>
      <c r="K400" s="244"/>
      <c r="L400" s="244"/>
      <c r="M400" s="244"/>
      <c r="N400" s="244"/>
      <c r="O400" s="244"/>
      <c r="P400" s="244"/>
      <c r="Q400" s="244"/>
      <c r="R400" s="244"/>
      <c r="S400" s="244"/>
      <c r="T400" s="244"/>
      <c r="U400" s="244"/>
      <c r="V400" s="244"/>
      <c r="W400" s="244"/>
      <c r="X400" s="244"/>
      <c r="Y400" s="244"/>
      <c r="Z400" s="244"/>
      <c r="AA400" s="244"/>
      <c r="AB400" s="244"/>
      <c r="AC400" s="244"/>
    </row>
    <row r="401" spans="1:29" ht="15.75" customHeight="1" x14ac:dyDescent="0.25">
      <c r="A401" s="244"/>
      <c r="B401" s="244"/>
      <c r="C401" s="244"/>
      <c r="D401" s="244"/>
      <c r="E401" s="244"/>
      <c r="F401" s="244"/>
      <c r="G401" s="244"/>
      <c r="H401" s="244"/>
      <c r="I401" s="244"/>
      <c r="J401" s="244"/>
      <c r="K401" s="244"/>
      <c r="L401" s="244"/>
      <c r="M401" s="244"/>
      <c r="N401" s="244"/>
      <c r="O401" s="244"/>
      <c r="P401" s="244"/>
      <c r="Q401" s="244"/>
      <c r="R401" s="244"/>
      <c r="S401" s="244"/>
      <c r="T401" s="244"/>
      <c r="U401" s="244"/>
      <c r="V401" s="244"/>
      <c r="W401" s="244"/>
      <c r="X401" s="244"/>
      <c r="Y401" s="244"/>
      <c r="Z401" s="244"/>
      <c r="AA401" s="244"/>
      <c r="AB401" s="244"/>
      <c r="AC401" s="244"/>
    </row>
    <row r="402" spans="1:29" ht="15.75" customHeight="1" x14ac:dyDescent="0.25">
      <c r="A402" s="244"/>
      <c r="B402" s="244"/>
      <c r="C402" s="244"/>
      <c r="D402" s="244"/>
      <c r="E402" s="244"/>
      <c r="F402" s="244"/>
      <c r="G402" s="244"/>
      <c r="H402" s="244"/>
      <c r="I402" s="244"/>
      <c r="J402" s="244"/>
      <c r="K402" s="244"/>
      <c r="L402" s="244"/>
      <c r="M402" s="244"/>
      <c r="N402" s="244"/>
      <c r="O402" s="244"/>
      <c r="P402" s="244"/>
      <c r="Q402" s="244"/>
      <c r="R402" s="244"/>
      <c r="S402" s="244"/>
      <c r="T402" s="244"/>
      <c r="U402" s="244"/>
      <c r="V402" s="244"/>
      <c r="W402" s="244"/>
      <c r="X402" s="244"/>
      <c r="Y402" s="244"/>
      <c r="Z402" s="244"/>
      <c r="AA402" s="244"/>
      <c r="AB402" s="244"/>
      <c r="AC402" s="244"/>
    </row>
    <row r="403" spans="1:29" ht="15.75" customHeight="1" x14ac:dyDescent="0.25">
      <c r="A403" s="244"/>
      <c r="B403" s="244"/>
      <c r="C403" s="244"/>
      <c r="D403" s="244"/>
      <c r="E403" s="244"/>
      <c r="F403" s="244"/>
      <c r="G403" s="244"/>
      <c r="H403" s="244"/>
      <c r="I403" s="244"/>
      <c r="J403" s="244"/>
      <c r="K403" s="244"/>
      <c r="L403" s="244"/>
      <c r="M403" s="244"/>
      <c r="N403" s="244"/>
      <c r="O403" s="244"/>
      <c r="P403" s="244"/>
      <c r="Q403" s="244"/>
      <c r="R403" s="244"/>
      <c r="S403" s="244"/>
      <c r="T403" s="244"/>
      <c r="U403" s="244"/>
      <c r="V403" s="244"/>
      <c r="W403" s="244"/>
      <c r="X403" s="244"/>
      <c r="Y403" s="244"/>
      <c r="Z403" s="244"/>
      <c r="AA403" s="244"/>
      <c r="AB403" s="244"/>
      <c r="AC403" s="244"/>
    </row>
    <row r="404" spans="1:29" ht="15.75" customHeight="1" x14ac:dyDescent="0.25">
      <c r="A404" s="244"/>
      <c r="B404" s="244"/>
      <c r="C404" s="244"/>
      <c r="D404" s="244"/>
      <c r="E404" s="244"/>
      <c r="F404" s="244"/>
      <c r="G404" s="244"/>
      <c r="H404" s="244"/>
      <c r="I404" s="244"/>
      <c r="J404" s="244"/>
      <c r="K404" s="244"/>
      <c r="L404" s="244"/>
      <c r="M404" s="244"/>
      <c r="N404" s="244"/>
      <c r="O404" s="244"/>
      <c r="P404" s="244"/>
      <c r="Q404" s="244"/>
      <c r="R404" s="244"/>
      <c r="S404" s="244"/>
      <c r="T404" s="244"/>
      <c r="U404" s="244"/>
      <c r="V404" s="244"/>
      <c r="W404" s="244"/>
      <c r="X404" s="244"/>
      <c r="Y404" s="244"/>
      <c r="Z404" s="244"/>
      <c r="AA404" s="244"/>
      <c r="AB404" s="244"/>
      <c r="AC404" s="244"/>
    </row>
    <row r="405" spans="1:29" ht="15.75" customHeight="1" x14ac:dyDescent="0.25">
      <c r="A405" s="244"/>
      <c r="B405" s="244"/>
      <c r="C405" s="244"/>
      <c r="D405" s="244"/>
      <c r="E405" s="244"/>
      <c r="F405" s="244"/>
      <c r="G405" s="244"/>
      <c r="H405" s="244"/>
      <c r="I405" s="244"/>
      <c r="J405" s="244"/>
      <c r="K405" s="244"/>
      <c r="L405" s="244"/>
      <c r="M405" s="244"/>
      <c r="N405" s="244"/>
      <c r="O405" s="244"/>
      <c r="P405" s="244"/>
      <c r="Q405" s="244"/>
      <c r="R405" s="244"/>
      <c r="S405" s="244"/>
      <c r="T405" s="244"/>
      <c r="U405" s="244"/>
      <c r="V405" s="244"/>
      <c r="W405" s="244"/>
      <c r="X405" s="244"/>
      <c r="Y405" s="244"/>
      <c r="Z405" s="244"/>
      <c r="AA405" s="244"/>
      <c r="AB405" s="244"/>
      <c r="AC405" s="244"/>
    </row>
    <row r="406" spans="1:29" ht="15.75" customHeight="1" x14ac:dyDescent="0.25">
      <c r="A406" s="244"/>
      <c r="B406" s="244"/>
      <c r="C406" s="244"/>
      <c r="D406" s="244"/>
      <c r="E406" s="244"/>
      <c r="F406" s="244"/>
      <c r="G406" s="244"/>
      <c r="H406" s="244"/>
      <c r="I406" s="244"/>
      <c r="J406" s="244"/>
      <c r="K406" s="244"/>
      <c r="L406" s="244"/>
      <c r="M406" s="244"/>
      <c r="N406" s="244"/>
      <c r="O406" s="244"/>
      <c r="P406" s="244"/>
      <c r="Q406" s="244"/>
      <c r="R406" s="244"/>
      <c r="S406" s="244"/>
      <c r="T406" s="244"/>
      <c r="U406" s="244"/>
      <c r="V406" s="244"/>
      <c r="W406" s="244"/>
      <c r="X406" s="244"/>
      <c r="Y406" s="244"/>
      <c r="Z406" s="244"/>
      <c r="AA406" s="244"/>
      <c r="AB406" s="244"/>
      <c r="AC406" s="244"/>
    </row>
    <row r="407" spans="1:29" ht="15.75" customHeight="1" x14ac:dyDescent="0.25">
      <c r="A407" s="244"/>
      <c r="B407" s="244"/>
      <c r="C407" s="244"/>
      <c r="D407" s="244"/>
      <c r="E407" s="244"/>
      <c r="F407" s="244"/>
      <c r="G407" s="244"/>
      <c r="H407" s="244"/>
      <c r="I407" s="244"/>
      <c r="J407" s="244"/>
      <c r="K407" s="244"/>
      <c r="L407" s="244"/>
      <c r="M407" s="244"/>
      <c r="N407" s="244"/>
      <c r="O407" s="244"/>
      <c r="P407" s="244"/>
      <c r="Q407" s="244"/>
      <c r="R407" s="244"/>
      <c r="S407" s="244"/>
      <c r="T407" s="244"/>
      <c r="U407" s="244"/>
      <c r="V407" s="244"/>
      <c r="W407" s="244"/>
      <c r="X407" s="244"/>
      <c r="Y407" s="244"/>
      <c r="Z407" s="244"/>
      <c r="AA407" s="244"/>
      <c r="AB407" s="244"/>
      <c r="AC407" s="244"/>
    </row>
    <row r="408" spans="1:29" ht="15.75" customHeight="1" x14ac:dyDescent="0.25">
      <c r="A408" s="244"/>
      <c r="B408" s="244"/>
      <c r="C408" s="244"/>
      <c r="D408" s="244"/>
      <c r="E408" s="244"/>
      <c r="F408" s="244"/>
      <c r="G408" s="244"/>
      <c r="H408" s="244"/>
      <c r="I408" s="244"/>
      <c r="J408" s="244"/>
      <c r="K408" s="244"/>
      <c r="L408" s="244"/>
      <c r="M408" s="244"/>
      <c r="N408" s="244"/>
      <c r="O408" s="244"/>
      <c r="P408" s="244"/>
      <c r="Q408" s="244"/>
      <c r="R408" s="244"/>
      <c r="S408" s="244"/>
      <c r="T408" s="244"/>
      <c r="U408" s="244"/>
      <c r="V408" s="244"/>
      <c r="W408" s="244"/>
      <c r="X408" s="244"/>
      <c r="Y408" s="244"/>
      <c r="Z408" s="244"/>
      <c r="AA408" s="244"/>
      <c r="AB408" s="244"/>
      <c r="AC408" s="244"/>
    </row>
    <row r="409" spans="1:29" ht="15.75" customHeight="1" x14ac:dyDescent="0.25">
      <c r="A409" s="244"/>
      <c r="B409" s="244"/>
      <c r="C409" s="244"/>
      <c r="D409" s="244"/>
      <c r="E409" s="244"/>
      <c r="F409" s="244"/>
      <c r="G409" s="244"/>
      <c r="H409" s="244"/>
      <c r="I409" s="244"/>
      <c r="J409" s="244"/>
      <c r="K409" s="244"/>
      <c r="L409" s="244"/>
      <c r="M409" s="244"/>
      <c r="N409" s="244"/>
      <c r="O409" s="244"/>
      <c r="P409" s="244"/>
      <c r="Q409" s="244"/>
      <c r="R409" s="244"/>
      <c r="S409" s="244"/>
      <c r="T409" s="244"/>
      <c r="U409" s="244"/>
      <c r="V409" s="244"/>
      <c r="W409" s="244"/>
      <c r="X409" s="244"/>
      <c r="Y409" s="244"/>
      <c r="Z409" s="244"/>
      <c r="AA409" s="244"/>
      <c r="AB409" s="244"/>
      <c r="AC409" s="244"/>
    </row>
    <row r="410" spans="1:29" ht="15.75" customHeight="1" x14ac:dyDescent="0.25">
      <c r="A410" s="244"/>
      <c r="B410" s="244"/>
      <c r="C410" s="244"/>
      <c r="D410" s="244"/>
      <c r="E410" s="244"/>
      <c r="F410" s="244"/>
      <c r="G410" s="244"/>
      <c r="H410" s="244"/>
      <c r="I410" s="244"/>
      <c r="J410" s="244"/>
      <c r="K410" s="244"/>
      <c r="L410" s="244"/>
      <c r="M410" s="244"/>
      <c r="N410" s="244"/>
      <c r="O410" s="244"/>
      <c r="P410" s="244"/>
      <c r="Q410" s="244"/>
      <c r="R410" s="244"/>
      <c r="S410" s="244"/>
      <c r="T410" s="244"/>
      <c r="U410" s="244"/>
      <c r="V410" s="244"/>
      <c r="W410" s="244"/>
      <c r="X410" s="244"/>
      <c r="Y410" s="244"/>
      <c r="Z410" s="244"/>
      <c r="AA410" s="244"/>
      <c r="AB410" s="244"/>
      <c r="AC410" s="244"/>
    </row>
    <row r="411" spans="1:29" ht="15.75" customHeight="1" x14ac:dyDescent="0.25">
      <c r="A411" s="244"/>
      <c r="B411" s="244"/>
      <c r="C411" s="244"/>
      <c r="D411" s="244"/>
      <c r="E411" s="244"/>
      <c r="F411" s="244"/>
      <c r="G411" s="244"/>
      <c r="H411" s="244"/>
      <c r="I411" s="244"/>
      <c r="J411" s="244"/>
      <c r="K411" s="244"/>
      <c r="L411" s="244"/>
      <c r="M411" s="244"/>
      <c r="N411" s="244"/>
      <c r="O411" s="244"/>
      <c r="P411" s="244"/>
      <c r="Q411" s="244"/>
      <c r="R411" s="244"/>
      <c r="S411" s="244"/>
      <c r="T411" s="244"/>
      <c r="U411" s="244"/>
      <c r="V411" s="244"/>
      <c r="W411" s="244"/>
      <c r="X411" s="244"/>
      <c r="Y411" s="244"/>
      <c r="Z411" s="244"/>
      <c r="AA411" s="244"/>
      <c r="AB411" s="244"/>
      <c r="AC411" s="244"/>
    </row>
    <row r="412" spans="1:29" ht="15.75" customHeight="1" x14ac:dyDescent="0.25">
      <c r="A412" s="244"/>
      <c r="B412" s="244"/>
      <c r="C412" s="244"/>
      <c r="D412" s="244"/>
      <c r="E412" s="244"/>
      <c r="F412" s="244"/>
      <c r="G412" s="244"/>
      <c r="H412" s="244"/>
      <c r="I412" s="244"/>
      <c r="J412" s="244"/>
      <c r="K412" s="244"/>
      <c r="L412" s="244"/>
      <c r="M412" s="244"/>
      <c r="N412" s="244"/>
      <c r="O412" s="244"/>
      <c r="P412" s="244"/>
      <c r="Q412" s="244"/>
      <c r="R412" s="244"/>
      <c r="S412" s="244"/>
      <c r="T412" s="244"/>
      <c r="U412" s="244"/>
      <c r="V412" s="244"/>
      <c r="W412" s="244"/>
      <c r="X412" s="244"/>
      <c r="Y412" s="244"/>
      <c r="Z412" s="244"/>
      <c r="AA412" s="244"/>
      <c r="AB412" s="244"/>
      <c r="AC412" s="244"/>
    </row>
    <row r="413" spans="1:29" ht="15.75" customHeight="1" x14ac:dyDescent="0.25">
      <c r="A413" s="244"/>
      <c r="B413" s="244"/>
      <c r="C413" s="244"/>
      <c r="D413" s="244"/>
      <c r="E413" s="244"/>
      <c r="F413" s="244"/>
      <c r="G413" s="244"/>
      <c r="H413" s="244"/>
      <c r="I413" s="244"/>
      <c r="J413" s="244"/>
      <c r="K413" s="244"/>
      <c r="L413" s="244"/>
      <c r="M413" s="244"/>
      <c r="N413" s="244"/>
      <c r="O413" s="244"/>
      <c r="P413" s="244"/>
      <c r="Q413" s="244"/>
      <c r="R413" s="244"/>
      <c r="S413" s="244"/>
      <c r="T413" s="244"/>
      <c r="U413" s="244"/>
      <c r="V413" s="244"/>
      <c r="W413" s="244"/>
      <c r="X413" s="244"/>
      <c r="Y413" s="244"/>
      <c r="Z413" s="244"/>
      <c r="AA413" s="244"/>
      <c r="AB413" s="244"/>
      <c r="AC413" s="244"/>
    </row>
    <row r="414" spans="1:29" ht="15.75" customHeight="1" x14ac:dyDescent="0.25">
      <c r="A414" s="244"/>
      <c r="B414" s="244"/>
      <c r="C414" s="244"/>
      <c r="D414" s="244"/>
      <c r="E414" s="244"/>
      <c r="F414" s="244"/>
      <c r="G414" s="244"/>
      <c r="H414" s="244"/>
      <c r="I414" s="244"/>
      <c r="J414" s="244"/>
      <c r="K414" s="244"/>
      <c r="L414" s="244"/>
      <c r="M414" s="244"/>
      <c r="N414" s="244"/>
      <c r="O414" s="244"/>
      <c r="P414" s="244"/>
      <c r="Q414" s="244"/>
      <c r="R414" s="244"/>
      <c r="S414" s="244"/>
      <c r="T414" s="244"/>
      <c r="U414" s="244"/>
      <c r="V414" s="244"/>
      <c r="W414" s="244"/>
      <c r="X414" s="244"/>
      <c r="Y414" s="244"/>
      <c r="Z414" s="244"/>
      <c r="AA414" s="244"/>
      <c r="AB414" s="244"/>
      <c r="AC414" s="244"/>
    </row>
    <row r="415" spans="1:29" ht="15.75" customHeight="1" x14ac:dyDescent="0.25">
      <c r="A415" s="244"/>
      <c r="B415" s="244"/>
      <c r="C415" s="244"/>
      <c r="D415" s="244"/>
      <c r="E415" s="244"/>
      <c r="F415" s="244"/>
      <c r="G415" s="244"/>
      <c r="H415" s="244"/>
      <c r="I415" s="244"/>
      <c r="J415" s="244"/>
      <c r="K415" s="244"/>
      <c r="L415" s="244"/>
      <c r="M415" s="244"/>
      <c r="N415" s="244"/>
      <c r="O415" s="244"/>
      <c r="P415" s="244"/>
      <c r="Q415" s="244"/>
      <c r="R415" s="244"/>
      <c r="S415" s="244"/>
      <c r="T415" s="244"/>
      <c r="U415" s="244"/>
      <c r="V415" s="244"/>
      <c r="W415" s="244"/>
      <c r="X415" s="244"/>
      <c r="Y415" s="244"/>
      <c r="Z415" s="244"/>
      <c r="AA415" s="244"/>
      <c r="AB415" s="244"/>
      <c r="AC415" s="244"/>
    </row>
    <row r="416" spans="1:29" ht="15.75" customHeight="1" x14ac:dyDescent="0.25">
      <c r="A416" s="244"/>
      <c r="B416" s="244"/>
      <c r="C416" s="244"/>
      <c r="D416" s="244"/>
      <c r="E416" s="244"/>
      <c r="F416" s="244"/>
      <c r="G416" s="244"/>
      <c r="H416" s="244"/>
      <c r="I416" s="244"/>
      <c r="J416" s="244"/>
      <c r="K416" s="244"/>
      <c r="L416" s="244"/>
      <c r="M416" s="244"/>
      <c r="N416" s="244"/>
      <c r="O416" s="244"/>
      <c r="P416" s="244"/>
      <c r="Q416" s="244"/>
      <c r="R416" s="244"/>
      <c r="S416" s="244"/>
      <c r="T416" s="244"/>
      <c r="U416" s="244"/>
      <c r="V416" s="244"/>
      <c r="W416" s="244"/>
      <c r="X416" s="244"/>
      <c r="Y416" s="244"/>
      <c r="Z416" s="244"/>
      <c r="AA416" s="244"/>
      <c r="AB416" s="244"/>
      <c r="AC416" s="244"/>
    </row>
    <row r="417" spans="1:29" ht="15.75" customHeight="1" x14ac:dyDescent="0.25">
      <c r="A417" s="244"/>
      <c r="B417" s="244"/>
      <c r="C417" s="244"/>
      <c r="D417" s="244"/>
      <c r="E417" s="244"/>
      <c r="F417" s="244"/>
      <c r="G417" s="244"/>
      <c r="H417" s="244"/>
      <c r="I417" s="244"/>
      <c r="J417" s="244"/>
      <c r="K417" s="244"/>
      <c r="L417" s="244"/>
      <c r="M417" s="244"/>
      <c r="N417" s="244"/>
      <c r="O417" s="244"/>
      <c r="P417" s="244"/>
      <c r="Q417" s="244"/>
      <c r="R417" s="244"/>
      <c r="S417" s="244"/>
      <c r="T417" s="244"/>
      <c r="U417" s="244"/>
      <c r="V417" s="244"/>
      <c r="W417" s="244"/>
      <c r="X417" s="244"/>
      <c r="Y417" s="244"/>
      <c r="Z417" s="244"/>
      <c r="AA417" s="244"/>
      <c r="AB417" s="244"/>
      <c r="AC417" s="244"/>
    </row>
    <row r="418" spans="1:29" ht="15.75" customHeight="1" x14ac:dyDescent="0.25">
      <c r="A418" s="244"/>
      <c r="B418" s="244"/>
      <c r="C418" s="244"/>
      <c r="D418" s="244"/>
      <c r="E418" s="244"/>
      <c r="F418" s="244"/>
      <c r="G418" s="244"/>
      <c r="H418" s="244"/>
      <c r="I418" s="244"/>
      <c r="J418" s="244"/>
      <c r="K418" s="244"/>
      <c r="L418" s="244"/>
      <c r="M418" s="244"/>
      <c r="N418" s="244"/>
      <c r="O418" s="244"/>
      <c r="P418" s="244"/>
      <c r="Q418" s="244"/>
      <c r="R418" s="244"/>
      <c r="S418" s="244"/>
      <c r="T418" s="244"/>
      <c r="U418" s="244"/>
      <c r="V418" s="244"/>
      <c r="W418" s="244"/>
      <c r="X418" s="244"/>
      <c r="Y418" s="244"/>
      <c r="Z418" s="244"/>
      <c r="AA418" s="244"/>
      <c r="AB418" s="244"/>
      <c r="AC418" s="244"/>
    </row>
    <row r="419" spans="1:29" ht="15.75" customHeight="1" x14ac:dyDescent="0.25">
      <c r="A419" s="244"/>
      <c r="B419" s="244"/>
      <c r="C419" s="244"/>
      <c r="D419" s="244"/>
      <c r="E419" s="244"/>
      <c r="F419" s="244"/>
      <c r="G419" s="244"/>
      <c r="H419" s="244"/>
      <c r="I419" s="244"/>
      <c r="J419" s="244"/>
      <c r="K419" s="244"/>
      <c r="L419" s="244"/>
      <c r="M419" s="244"/>
      <c r="N419" s="244"/>
      <c r="O419" s="244"/>
      <c r="P419" s="244"/>
      <c r="Q419" s="244"/>
      <c r="R419" s="244"/>
      <c r="S419" s="244"/>
      <c r="T419" s="244"/>
      <c r="U419" s="244"/>
      <c r="V419" s="244"/>
      <c r="W419" s="244"/>
      <c r="X419" s="244"/>
      <c r="Y419" s="244"/>
      <c r="Z419" s="244"/>
      <c r="AA419" s="244"/>
      <c r="AB419" s="244"/>
      <c r="AC419" s="244"/>
    </row>
    <row r="420" spans="1:29" ht="15.75" customHeight="1" x14ac:dyDescent="0.25"/>
    <row r="421" spans="1:29" ht="15.75" customHeight="1" x14ac:dyDescent="0.25"/>
    <row r="422" spans="1:29" ht="15.75" customHeight="1" x14ac:dyDescent="0.25"/>
    <row r="423" spans="1:29" ht="15.75" customHeight="1" x14ac:dyDescent="0.25"/>
    <row r="424" spans="1:29" ht="15.75" customHeight="1" x14ac:dyDescent="0.25"/>
    <row r="425" spans="1:29" ht="15.75" customHeight="1" x14ac:dyDescent="0.25"/>
    <row r="426" spans="1:29" ht="15.75" customHeight="1" x14ac:dyDescent="0.25"/>
    <row r="427" spans="1:29" ht="15.75" customHeight="1" x14ac:dyDescent="0.25"/>
    <row r="428" spans="1:29" ht="15.75" customHeight="1" x14ac:dyDescent="0.25"/>
    <row r="429" spans="1:29" ht="15.75" customHeight="1" x14ac:dyDescent="0.25"/>
    <row r="430" spans="1:29" ht="15.75" customHeight="1" x14ac:dyDescent="0.25"/>
    <row r="431" spans="1:29" ht="15.75" customHeight="1" x14ac:dyDescent="0.25"/>
    <row r="432" spans="1:29"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sheetData>
  <mergeCells count="63">
    <mergeCell ref="A219:L219"/>
    <mergeCell ref="A213:L213"/>
    <mergeCell ref="A214:L214"/>
    <mergeCell ref="A215:L215"/>
    <mergeCell ref="A216:L216"/>
    <mergeCell ref="A217:L217"/>
    <mergeCell ref="A218:L218"/>
    <mergeCell ref="A212:L212"/>
    <mergeCell ref="A201:L201"/>
    <mergeCell ref="A202:L202"/>
    <mergeCell ref="A203:L203"/>
    <mergeCell ref="A204:L204"/>
    <mergeCell ref="A205:L205"/>
    <mergeCell ref="A206:L206"/>
    <mergeCell ref="A207:L207"/>
    <mergeCell ref="A208:L208"/>
    <mergeCell ref="A209:L209"/>
    <mergeCell ref="A210:L210"/>
    <mergeCell ref="A211:L211"/>
    <mergeCell ref="A195:L195"/>
    <mergeCell ref="A196:L196"/>
    <mergeCell ref="A197:L197"/>
    <mergeCell ref="A198:L198"/>
    <mergeCell ref="A199:L199"/>
    <mergeCell ref="Z5:Z7"/>
    <mergeCell ref="AA5:AA7"/>
    <mergeCell ref="A200:L200"/>
    <mergeCell ref="Y6:Y7"/>
    <mergeCell ref="A190:L190"/>
    <mergeCell ref="A191:L191"/>
    <mergeCell ref="A192:L192"/>
    <mergeCell ref="A193:L193"/>
    <mergeCell ref="A194:L194"/>
    <mergeCell ref="Q6:Q7"/>
    <mergeCell ref="R6:R7"/>
    <mergeCell ref="S6:S7"/>
    <mergeCell ref="T6:U6"/>
    <mergeCell ref="V6:W6"/>
    <mergeCell ref="X6:X7"/>
    <mergeCell ref="I6:J6"/>
    <mergeCell ref="D6:D7"/>
    <mergeCell ref="E6:E7"/>
    <mergeCell ref="N6:N7"/>
    <mergeCell ref="O6:O7"/>
    <mergeCell ref="P6:P7"/>
    <mergeCell ref="K6:L6"/>
    <mergeCell ref="M6:M7"/>
    <mergeCell ref="F6:F7"/>
    <mergeCell ref="G6:G7"/>
    <mergeCell ref="H6:H7"/>
    <mergeCell ref="A1:A3"/>
    <mergeCell ref="B1:AA1"/>
    <mergeCell ref="B2:AA2"/>
    <mergeCell ref="B3:AA3"/>
    <mergeCell ref="C4:AA4"/>
    <mergeCell ref="A5:B5"/>
    <mergeCell ref="C5:E5"/>
    <mergeCell ref="F5:L5"/>
    <mergeCell ref="M5:S5"/>
    <mergeCell ref="T5:Y5"/>
    <mergeCell ref="A6:A7"/>
    <mergeCell ref="B6:B7"/>
    <mergeCell ref="C6:C7"/>
  </mergeCells>
  <conditionalFormatting sqref="AD188">
    <cfRule type="notContainsBlanks" dxfId="0" priority="1">
      <formula>LEN(TRIM(AD188))&gt;0</formula>
    </cfRule>
  </conditionalFormatting>
  <dataValidations count="2">
    <dataValidation type="list" allowBlank="1" sqref="P188">
      <formula1>$AD$188:$AD$188</formula1>
    </dataValidation>
    <dataValidation type="list" allowBlank="1" sqref="H188">
      <formula1>"SERVIÇO,CURSO,EVENTO,REUNIÃO,OUTROS"</formula1>
    </dataValidation>
  </dataValidations>
  <pageMargins left="0.51180555555555496" right="0.51180555555555496" top="0.78749999999999998" bottom="0.78749999999999998" header="0" footer="0"/>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63"/>
  <sheetViews>
    <sheetView workbookViewId="0">
      <pane ySplit="7" topLeftCell="A8" activePane="bottomLeft" state="frozen"/>
      <selection pane="bottomLeft" activeCell="B2" sqref="B2:AA2"/>
    </sheetView>
  </sheetViews>
  <sheetFormatPr defaultColWidth="12.625" defaultRowHeight="15" customHeight="1" x14ac:dyDescent="0.25"/>
  <cols>
    <col min="1" max="1" width="16.75" style="257" customWidth="1"/>
    <col min="2" max="2" width="11.125" style="257" customWidth="1"/>
    <col min="3" max="3" width="28" style="257" customWidth="1"/>
    <col min="4" max="4" width="14.625" style="257" bestFit="1" customWidth="1"/>
    <col min="5" max="5" width="19.125" style="257" bestFit="1" customWidth="1"/>
    <col min="6" max="6" width="63.625" style="257" customWidth="1"/>
    <col min="7" max="7" width="16.875" style="257" bestFit="1" customWidth="1"/>
    <col min="8" max="8" width="9.125" style="257" bestFit="1" customWidth="1"/>
    <col min="9" max="9" width="7.125" style="257" bestFit="1" customWidth="1"/>
    <col min="10" max="10" width="13.125" style="257" customWidth="1"/>
    <col min="11" max="11" width="7.125" style="257" bestFit="1" customWidth="1"/>
    <col min="12" max="12" width="14" style="257" customWidth="1"/>
    <col min="13" max="13" width="13.125" style="257" customWidth="1"/>
    <col min="14" max="14" width="15.625" style="257" customWidth="1"/>
    <col min="15" max="15" width="16.625" style="257" customWidth="1"/>
    <col min="16" max="17" width="18" style="257" customWidth="1"/>
    <col min="18" max="18" width="16.625" style="257" customWidth="1"/>
    <col min="19" max="19" width="15.75" style="257" customWidth="1"/>
    <col min="20" max="20" width="15.5" style="257" customWidth="1"/>
    <col min="21" max="21" width="14.75" style="257" customWidth="1"/>
    <col min="22" max="22" width="13.125" style="257" customWidth="1"/>
    <col min="23" max="23" width="17.25" style="257" customWidth="1"/>
    <col min="24" max="24" width="17.5" style="257" customWidth="1"/>
    <col min="25" max="25" width="17.375" style="257" customWidth="1"/>
    <col min="26" max="26" width="19.375" style="257" customWidth="1"/>
    <col min="27" max="27" width="15.875" style="257" customWidth="1"/>
    <col min="28" max="29" width="13.125" style="257" customWidth="1"/>
    <col min="30" max="16384" width="12.625" style="257"/>
  </cols>
  <sheetData>
    <row r="1" spans="1:31" ht="21" x14ac:dyDescent="0.35">
      <c r="A1" s="393"/>
      <c r="B1" s="395"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187"/>
      <c r="AC1" s="187"/>
    </row>
    <row r="2" spans="1:31" ht="21" x14ac:dyDescent="0.35">
      <c r="A2" s="394"/>
      <c r="B2" s="395" t="s">
        <v>107</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187"/>
      <c r="AC2" s="187"/>
    </row>
    <row r="3" spans="1:31" ht="21" x14ac:dyDescent="0.35">
      <c r="A3" s="394"/>
      <c r="B3" s="395" t="s">
        <v>1</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190"/>
      <c r="AC3" s="190"/>
    </row>
    <row r="4" spans="1:31" ht="15" customHeight="1" x14ac:dyDescent="0.25">
      <c r="A4" s="191" t="s">
        <v>1843</v>
      </c>
      <c r="B4" s="192"/>
      <c r="C4" s="396" t="s">
        <v>3</v>
      </c>
      <c r="D4" s="397"/>
      <c r="E4" s="397"/>
      <c r="F4" s="397"/>
      <c r="G4" s="397"/>
      <c r="H4" s="397"/>
      <c r="I4" s="397"/>
      <c r="J4" s="397"/>
      <c r="K4" s="397"/>
      <c r="L4" s="397"/>
      <c r="M4" s="397"/>
      <c r="N4" s="397"/>
      <c r="O4" s="397"/>
      <c r="P4" s="397"/>
      <c r="Q4" s="397"/>
      <c r="R4" s="397"/>
      <c r="S4" s="397"/>
      <c r="T4" s="382"/>
      <c r="U4" s="382"/>
      <c r="V4" s="382"/>
      <c r="W4" s="382"/>
      <c r="X4" s="382"/>
      <c r="Y4" s="382"/>
      <c r="Z4" s="382"/>
      <c r="AA4" s="382"/>
      <c r="AB4" s="190"/>
      <c r="AC4" s="190"/>
    </row>
    <row r="5" spans="1:31" ht="15.75" customHeight="1" x14ac:dyDescent="0.25">
      <c r="A5" s="389" t="s">
        <v>4</v>
      </c>
      <c r="B5" s="376"/>
      <c r="C5" s="389" t="s">
        <v>1285</v>
      </c>
      <c r="D5" s="375"/>
      <c r="E5" s="376"/>
      <c r="F5" s="389" t="s">
        <v>6</v>
      </c>
      <c r="G5" s="375"/>
      <c r="H5" s="375"/>
      <c r="I5" s="375"/>
      <c r="J5" s="375"/>
      <c r="K5" s="375"/>
      <c r="L5" s="375"/>
      <c r="M5" s="389" t="s">
        <v>7</v>
      </c>
      <c r="N5" s="375"/>
      <c r="O5" s="375"/>
      <c r="P5" s="375"/>
      <c r="Q5" s="375"/>
      <c r="R5" s="375"/>
      <c r="S5" s="375"/>
      <c r="T5" s="377" t="s">
        <v>8</v>
      </c>
      <c r="U5" s="378"/>
      <c r="V5" s="378"/>
      <c r="W5" s="378"/>
      <c r="X5" s="378"/>
      <c r="Y5" s="378"/>
      <c r="Z5" s="377" t="s">
        <v>1286</v>
      </c>
      <c r="AA5" s="377" t="s">
        <v>1287</v>
      </c>
      <c r="AB5" s="193"/>
      <c r="AC5" s="193"/>
      <c r="AD5" s="193"/>
    </row>
    <row r="6" spans="1:31" ht="15.75" customHeight="1" x14ac:dyDescent="0.25">
      <c r="A6" s="390" t="s">
        <v>11</v>
      </c>
      <c r="B6" s="390" t="s">
        <v>12</v>
      </c>
      <c r="C6" s="390" t="s">
        <v>13</v>
      </c>
      <c r="D6" s="390" t="s">
        <v>14</v>
      </c>
      <c r="E6" s="390" t="s">
        <v>15</v>
      </c>
      <c r="F6" s="390" t="s">
        <v>1288</v>
      </c>
      <c r="G6" s="390" t="s">
        <v>1289</v>
      </c>
      <c r="H6" s="390" t="s">
        <v>1290</v>
      </c>
      <c r="I6" s="389" t="s">
        <v>18</v>
      </c>
      <c r="J6" s="376"/>
      <c r="K6" s="392" t="s">
        <v>19</v>
      </c>
      <c r="L6" s="376"/>
      <c r="M6" s="390" t="s">
        <v>1291</v>
      </c>
      <c r="N6" s="390" t="s">
        <v>1292</v>
      </c>
      <c r="O6" s="390" t="s">
        <v>1293</v>
      </c>
      <c r="P6" s="390" t="s">
        <v>1294</v>
      </c>
      <c r="Q6" s="384" t="s">
        <v>1295</v>
      </c>
      <c r="R6" s="384" t="s">
        <v>1296</v>
      </c>
      <c r="S6" s="386" t="s">
        <v>1297</v>
      </c>
      <c r="T6" s="388" t="s">
        <v>25</v>
      </c>
      <c r="U6" s="378"/>
      <c r="V6" s="388" t="s">
        <v>26</v>
      </c>
      <c r="W6" s="378"/>
      <c r="X6" s="377" t="s">
        <v>1298</v>
      </c>
      <c r="Y6" s="388" t="s">
        <v>1299</v>
      </c>
      <c r="Z6" s="378"/>
      <c r="AA6" s="378"/>
      <c r="AB6" s="193"/>
      <c r="AC6" s="193"/>
      <c r="AD6" s="193"/>
      <c r="AE6" s="193"/>
    </row>
    <row r="7" spans="1:31" ht="30" x14ac:dyDescent="0.25">
      <c r="A7" s="385"/>
      <c r="B7" s="385"/>
      <c r="C7" s="385"/>
      <c r="D7" s="385"/>
      <c r="E7" s="385"/>
      <c r="F7" s="385"/>
      <c r="G7" s="385"/>
      <c r="H7" s="385"/>
      <c r="I7" s="256" t="s">
        <v>1300</v>
      </c>
      <c r="J7" s="256" t="s">
        <v>1301</v>
      </c>
      <c r="K7" s="256" t="s">
        <v>1302</v>
      </c>
      <c r="L7" s="252" t="s">
        <v>1303</v>
      </c>
      <c r="M7" s="385"/>
      <c r="N7" s="385"/>
      <c r="O7" s="391"/>
      <c r="P7" s="391"/>
      <c r="Q7" s="385"/>
      <c r="R7" s="385"/>
      <c r="S7" s="387"/>
      <c r="T7" s="255" t="s">
        <v>1304</v>
      </c>
      <c r="U7" s="253" t="s">
        <v>1305</v>
      </c>
      <c r="V7" s="255" t="s">
        <v>1306</v>
      </c>
      <c r="W7" s="253" t="s">
        <v>1307</v>
      </c>
      <c r="X7" s="378"/>
      <c r="Y7" s="378"/>
      <c r="Z7" s="378"/>
      <c r="AA7" s="378"/>
      <c r="AB7" s="193"/>
      <c r="AC7" s="193"/>
      <c r="AD7" s="193"/>
      <c r="AE7" s="193"/>
    </row>
    <row r="8" spans="1:31" x14ac:dyDescent="0.25">
      <c r="A8" s="198" t="s">
        <v>37</v>
      </c>
      <c r="B8" s="198" t="s">
        <v>37</v>
      </c>
      <c r="C8" s="198" t="s">
        <v>192</v>
      </c>
      <c r="D8" s="198" t="s">
        <v>193</v>
      </c>
      <c r="E8" s="198" t="s">
        <v>39</v>
      </c>
      <c r="F8" s="198" t="s">
        <v>1695</v>
      </c>
      <c r="G8" s="200"/>
      <c r="H8" s="201" t="s">
        <v>41</v>
      </c>
      <c r="I8" s="199" t="s">
        <v>42</v>
      </c>
      <c r="J8" s="198" t="s">
        <v>43</v>
      </c>
      <c r="K8" s="198" t="s">
        <v>42</v>
      </c>
      <c r="L8" s="198" t="s">
        <v>391</v>
      </c>
      <c r="M8" s="198" t="s">
        <v>1696</v>
      </c>
      <c r="N8" s="198" t="s">
        <v>1696</v>
      </c>
      <c r="O8" s="258"/>
      <c r="P8" s="203"/>
      <c r="Q8" s="198" t="s">
        <v>327</v>
      </c>
      <c r="R8" s="198" t="s">
        <v>327</v>
      </c>
      <c r="S8" s="204">
        <f t="shared" ref="S8:S71" si="0">Q8+R8</f>
        <v>0</v>
      </c>
      <c r="T8" s="205">
        <v>0</v>
      </c>
      <c r="U8" s="206" t="s">
        <v>51</v>
      </c>
      <c r="V8" s="205">
        <v>1</v>
      </c>
      <c r="W8" s="206" t="s">
        <v>47</v>
      </c>
      <c r="X8" s="207">
        <v>1</v>
      </c>
      <c r="Y8" s="290">
        <f t="shared" ref="Y8:Y71" si="1">(T8*U8)+(V8*W8)</f>
        <v>17.52</v>
      </c>
      <c r="Z8" s="208">
        <f t="shared" ref="Z8:Z71" si="2">S8+Y8</f>
        <v>17.52</v>
      </c>
      <c r="AA8" s="254"/>
      <c r="AB8" s="193"/>
      <c r="AC8" s="193"/>
      <c r="AD8" s="193"/>
      <c r="AE8" s="193"/>
    </row>
    <row r="9" spans="1:31" x14ac:dyDescent="0.25">
      <c r="A9" s="198" t="s">
        <v>37</v>
      </c>
      <c r="B9" s="198" t="s">
        <v>37</v>
      </c>
      <c r="C9" s="198" t="s">
        <v>180</v>
      </c>
      <c r="D9" s="198" t="s">
        <v>181</v>
      </c>
      <c r="E9" s="198" t="s">
        <v>111</v>
      </c>
      <c r="F9" s="198" t="s">
        <v>621</v>
      </c>
      <c r="G9" s="200"/>
      <c r="H9" s="201" t="s">
        <v>41</v>
      </c>
      <c r="I9" s="199" t="s">
        <v>42</v>
      </c>
      <c r="J9" s="198" t="s">
        <v>43</v>
      </c>
      <c r="K9" s="198" t="s">
        <v>42</v>
      </c>
      <c r="L9" s="198" t="s">
        <v>65</v>
      </c>
      <c r="M9" s="198" t="s">
        <v>1581</v>
      </c>
      <c r="N9" s="198" t="s">
        <v>1590</v>
      </c>
      <c r="O9" s="258"/>
      <c r="P9" s="203"/>
      <c r="Q9" s="198" t="s">
        <v>327</v>
      </c>
      <c r="R9" s="198" t="s">
        <v>327</v>
      </c>
      <c r="S9" s="204">
        <f t="shared" si="0"/>
        <v>0</v>
      </c>
      <c r="T9" s="205">
        <v>0</v>
      </c>
      <c r="U9" s="206" t="s">
        <v>51</v>
      </c>
      <c r="V9" s="205">
        <v>2</v>
      </c>
      <c r="W9" s="206" t="s">
        <v>47</v>
      </c>
      <c r="X9" s="207">
        <v>2</v>
      </c>
      <c r="Y9" s="290">
        <f t="shared" si="1"/>
        <v>35.04</v>
      </c>
      <c r="Z9" s="208">
        <f t="shared" si="2"/>
        <v>35.04</v>
      </c>
      <c r="AA9" s="254"/>
      <c r="AB9" s="193"/>
      <c r="AC9" s="193"/>
      <c r="AD9" s="193"/>
      <c r="AE9" s="193"/>
    </row>
    <row r="10" spans="1:31" x14ac:dyDescent="0.25">
      <c r="A10" s="198" t="s">
        <v>37</v>
      </c>
      <c r="B10" s="198" t="s">
        <v>37</v>
      </c>
      <c r="C10" s="198" t="s">
        <v>138</v>
      </c>
      <c r="D10" s="198" t="s">
        <v>139</v>
      </c>
      <c r="E10" s="198" t="s">
        <v>111</v>
      </c>
      <c r="F10" s="198" t="s">
        <v>1697</v>
      </c>
      <c r="G10" s="200"/>
      <c r="H10" s="201" t="s">
        <v>41</v>
      </c>
      <c r="I10" s="199" t="s">
        <v>42</v>
      </c>
      <c r="J10" s="198" t="s">
        <v>65</v>
      </c>
      <c r="K10" s="198" t="s">
        <v>42</v>
      </c>
      <c r="L10" s="198" t="s">
        <v>1698</v>
      </c>
      <c r="M10" s="198" t="s">
        <v>1620</v>
      </c>
      <c r="N10" s="198" t="s">
        <v>1621</v>
      </c>
      <c r="O10" s="258"/>
      <c r="P10" s="203"/>
      <c r="Q10" s="198" t="s">
        <v>327</v>
      </c>
      <c r="R10" s="198" t="s">
        <v>327</v>
      </c>
      <c r="S10" s="204">
        <f t="shared" si="0"/>
        <v>0</v>
      </c>
      <c r="T10" s="205">
        <v>4</v>
      </c>
      <c r="U10" s="206" t="s">
        <v>51</v>
      </c>
      <c r="V10" s="205">
        <v>1</v>
      </c>
      <c r="W10" s="206" t="s">
        <v>47</v>
      </c>
      <c r="X10" s="207">
        <v>5</v>
      </c>
      <c r="Y10" s="290">
        <f t="shared" si="1"/>
        <v>233.56</v>
      </c>
      <c r="Z10" s="208">
        <f t="shared" si="2"/>
        <v>233.56</v>
      </c>
      <c r="AA10" s="254"/>
      <c r="AB10" s="193"/>
      <c r="AC10" s="193"/>
      <c r="AD10" s="193"/>
      <c r="AE10" s="193"/>
    </row>
    <row r="11" spans="1:31" x14ac:dyDescent="0.25">
      <c r="A11" s="198" t="s">
        <v>37</v>
      </c>
      <c r="B11" s="198" t="s">
        <v>37</v>
      </c>
      <c r="C11" s="198" t="s">
        <v>180</v>
      </c>
      <c r="D11" s="198" t="s">
        <v>181</v>
      </c>
      <c r="E11" s="198" t="s">
        <v>111</v>
      </c>
      <c r="F11" s="198" t="s">
        <v>1699</v>
      </c>
      <c r="G11" s="200"/>
      <c r="H11" s="201" t="s">
        <v>41</v>
      </c>
      <c r="I11" s="199" t="s">
        <v>42</v>
      </c>
      <c r="J11" s="198" t="s">
        <v>43</v>
      </c>
      <c r="K11" s="198" t="s">
        <v>42</v>
      </c>
      <c r="L11" s="198" t="s">
        <v>1700</v>
      </c>
      <c r="M11" s="198" t="s">
        <v>1474</v>
      </c>
      <c r="N11" s="198" t="s">
        <v>1569</v>
      </c>
      <c r="O11" s="258"/>
      <c r="P11" s="203"/>
      <c r="Q11" s="198" t="s">
        <v>327</v>
      </c>
      <c r="R11" s="198" t="s">
        <v>327</v>
      </c>
      <c r="S11" s="204">
        <f t="shared" si="0"/>
        <v>0</v>
      </c>
      <c r="T11" s="205">
        <v>2</v>
      </c>
      <c r="U11" s="206" t="s">
        <v>51</v>
      </c>
      <c r="V11" s="205">
        <v>3</v>
      </c>
      <c r="W11" s="206" t="s">
        <v>47</v>
      </c>
      <c r="X11" s="207">
        <v>5</v>
      </c>
      <c r="Y11" s="290">
        <f t="shared" si="1"/>
        <v>160.57999999999998</v>
      </c>
      <c r="Z11" s="208">
        <f t="shared" si="2"/>
        <v>160.57999999999998</v>
      </c>
      <c r="AA11" s="254"/>
      <c r="AB11" s="193"/>
      <c r="AC11" s="193"/>
      <c r="AD11" s="193"/>
      <c r="AE11" s="193"/>
    </row>
    <row r="12" spans="1:31" x14ac:dyDescent="0.25">
      <c r="A12" s="198" t="s">
        <v>37</v>
      </c>
      <c r="B12" s="198" t="s">
        <v>37</v>
      </c>
      <c r="C12" s="198" t="s">
        <v>158</v>
      </c>
      <c r="D12" s="198" t="s">
        <v>159</v>
      </c>
      <c r="E12" s="198" t="s">
        <v>39</v>
      </c>
      <c r="F12" s="198" t="s">
        <v>1701</v>
      </c>
      <c r="G12" s="200"/>
      <c r="H12" s="201" t="s">
        <v>41</v>
      </c>
      <c r="I12" s="199" t="s">
        <v>42</v>
      </c>
      <c r="J12" s="198" t="s">
        <v>43</v>
      </c>
      <c r="K12" s="198" t="s">
        <v>42</v>
      </c>
      <c r="L12" s="198" t="s">
        <v>1702</v>
      </c>
      <c r="M12" s="198" t="s">
        <v>1676</v>
      </c>
      <c r="N12" s="198" t="s">
        <v>1703</v>
      </c>
      <c r="O12" s="258"/>
      <c r="P12" s="203"/>
      <c r="Q12" s="198" t="s">
        <v>327</v>
      </c>
      <c r="R12" s="198" t="s">
        <v>327</v>
      </c>
      <c r="S12" s="204">
        <f t="shared" si="0"/>
        <v>0</v>
      </c>
      <c r="T12" s="205">
        <v>2</v>
      </c>
      <c r="U12" s="206" t="s">
        <v>51</v>
      </c>
      <c r="V12" s="205">
        <v>1</v>
      </c>
      <c r="W12" s="206" t="s">
        <v>47</v>
      </c>
      <c r="X12" s="207">
        <v>3</v>
      </c>
      <c r="Y12" s="290">
        <f t="shared" si="1"/>
        <v>125.53999999999999</v>
      </c>
      <c r="Z12" s="208">
        <f t="shared" si="2"/>
        <v>125.53999999999999</v>
      </c>
      <c r="AA12" s="254"/>
      <c r="AB12" s="193"/>
      <c r="AC12" s="193"/>
      <c r="AD12" s="193"/>
      <c r="AE12" s="193"/>
    </row>
    <row r="13" spans="1:31" x14ac:dyDescent="0.25">
      <c r="A13" s="198" t="s">
        <v>37</v>
      </c>
      <c r="B13" s="198" t="s">
        <v>37</v>
      </c>
      <c r="C13" s="198" t="s">
        <v>138</v>
      </c>
      <c r="D13" s="198" t="s">
        <v>139</v>
      </c>
      <c r="E13" s="198" t="s">
        <v>111</v>
      </c>
      <c r="F13" s="198" t="s">
        <v>1704</v>
      </c>
      <c r="G13" s="200"/>
      <c r="H13" s="201" t="s">
        <v>41</v>
      </c>
      <c r="I13" s="199" t="s">
        <v>42</v>
      </c>
      <c r="J13" s="198" t="s">
        <v>65</v>
      </c>
      <c r="K13" s="198" t="s">
        <v>42</v>
      </c>
      <c r="L13" s="198" t="s">
        <v>368</v>
      </c>
      <c r="M13" s="198" t="s">
        <v>1672</v>
      </c>
      <c r="N13" s="198" t="s">
        <v>1672</v>
      </c>
      <c r="O13" s="258"/>
      <c r="P13" s="203"/>
      <c r="Q13" s="198" t="s">
        <v>327</v>
      </c>
      <c r="R13" s="198" t="s">
        <v>327</v>
      </c>
      <c r="S13" s="204">
        <f t="shared" si="0"/>
        <v>0</v>
      </c>
      <c r="T13" s="205">
        <v>0</v>
      </c>
      <c r="U13" s="206" t="s">
        <v>51</v>
      </c>
      <c r="V13" s="205">
        <v>1</v>
      </c>
      <c r="W13" s="206" t="s">
        <v>47</v>
      </c>
      <c r="X13" s="207">
        <v>1</v>
      </c>
      <c r="Y13" s="290">
        <f t="shared" si="1"/>
        <v>17.52</v>
      </c>
      <c r="Z13" s="208">
        <f t="shared" si="2"/>
        <v>17.52</v>
      </c>
      <c r="AA13" s="254"/>
      <c r="AB13" s="193"/>
      <c r="AC13" s="193"/>
      <c r="AD13" s="193"/>
      <c r="AE13" s="193"/>
    </row>
    <row r="14" spans="1:31" x14ac:dyDescent="0.25">
      <c r="A14" s="198" t="s">
        <v>37</v>
      </c>
      <c r="B14" s="198" t="s">
        <v>37</v>
      </c>
      <c r="C14" s="198" t="s">
        <v>812</v>
      </c>
      <c r="D14" s="198" t="s">
        <v>1018</v>
      </c>
      <c r="E14" s="198" t="s">
        <v>111</v>
      </c>
      <c r="F14" s="198" t="s">
        <v>1705</v>
      </c>
      <c r="G14" s="200"/>
      <c r="H14" s="201" t="s">
        <v>41</v>
      </c>
      <c r="I14" s="199" t="s">
        <v>42</v>
      </c>
      <c r="J14" s="198" t="s">
        <v>43</v>
      </c>
      <c r="K14" s="198" t="s">
        <v>42</v>
      </c>
      <c r="L14" s="198" t="s">
        <v>300</v>
      </c>
      <c r="M14" s="198" t="s">
        <v>1654</v>
      </c>
      <c r="N14" s="198" t="s">
        <v>1654</v>
      </c>
      <c r="O14" s="258"/>
      <c r="P14" s="203"/>
      <c r="Q14" s="198" t="s">
        <v>327</v>
      </c>
      <c r="R14" s="198" t="s">
        <v>327</v>
      </c>
      <c r="S14" s="204">
        <f t="shared" si="0"/>
        <v>0</v>
      </c>
      <c r="T14" s="205">
        <v>0</v>
      </c>
      <c r="U14" s="206" t="s">
        <v>51</v>
      </c>
      <c r="V14" s="205">
        <v>1</v>
      </c>
      <c r="W14" s="206" t="s">
        <v>47</v>
      </c>
      <c r="X14" s="207">
        <v>1</v>
      </c>
      <c r="Y14" s="290">
        <f t="shared" si="1"/>
        <v>17.52</v>
      </c>
      <c r="Z14" s="208">
        <f t="shared" si="2"/>
        <v>17.52</v>
      </c>
      <c r="AA14" s="254"/>
      <c r="AB14" s="193"/>
      <c r="AC14" s="193"/>
      <c r="AD14" s="193"/>
      <c r="AE14" s="193"/>
    </row>
    <row r="15" spans="1:31" x14ac:dyDescent="0.25">
      <c r="A15" s="198" t="s">
        <v>37</v>
      </c>
      <c r="B15" s="198" t="s">
        <v>37</v>
      </c>
      <c r="C15" s="198" t="s">
        <v>424</v>
      </c>
      <c r="D15" s="198" t="s">
        <v>425</v>
      </c>
      <c r="E15" s="198" t="s">
        <v>39</v>
      </c>
      <c r="F15" s="198" t="s">
        <v>1706</v>
      </c>
      <c r="G15" s="200"/>
      <c r="H15" s="201" t="s">
        <v>41</v>
      </c>
      <c r="I15" s="199" t="s">
        <v>42</v>
      </c>
      <c r="J15" s="198" t="s">
        <v>43</v>
      </c>
      <c r="K15" s="198" t="s">
        <v>42</v>
      </c>
      <c r="L15" s="198" t="s">
        <v>59</v>
      </c>
      <c r="M15" s="198" t="s">
        <v>1703</v>
      </c>
      <c r="N15" s="198" t="s">
        <v>1703</v>
      </c>
      <c r="O15" s="258"/>
      <c r="P15" s="203"/>
      <c r="Q15" s="198" t="s">
        <v>327</v>
      </c>
      <c r="R15" s="198" t="s">
        <v>327</v>
      </c>
      <c r="S15" s="204">
        <f t="shared" si="0"/>
        <v>0</v>
      </c>
      <c r="T15" s="205">
        <v>0</v>
      </c>
      <c r="U15" s="206" t="s">
        <v>51</v>
      </c>
      <c r="V15" s="205">
        <v>1</v>
      </c>
      <c r="W15" s="206" t="s">
        <v>47</v>
      </c>
      <c r="X15" s="207">
        <v>1</v>
      </c>
      <c r="Y15" s="290">
        <f t="shared" si="1"/>
        <v>17.52</v>
      </c>
      <c r="Z15" s="208">
        <f t="shared" si="2"/>
        <v>17.52</v>
      </c>
      <c r="AA15" s="254"/>
      <c r="AB15" s="193"/>
      <c r="AC15" s="193"/>
      <c r="AD15" s="193"/>
      <c r="AE15" s="193"/>
    </row>
    <row r="16" spans="1:31" x14ac:dyDescent="0.25">
      <c r="A16" s="198" t="s">
        <v>37</v>
      </c>
      <c r="B16" s="198" t="s">
        <v>37</v>
      </c>
      <c r="C16" s="198" t="s">
        <v>643</v>
      </c>
      <c r="D16" s="198" t="s">
        <v>931</v>
      </c>
      <c r="E16" s="198" t="s">
        <v>39</v>
      </c>
      <c r="F16" s="198" t="s">
        <v>1707</v>
      </c>
      <c r="G16" s="200"/>
      <c r="H16" s="201" t="s">
        <v>41</v>
      </c>
      <c r="I16" s="199" t="s">
        <v>42</v>
      </c>
      <c r="J16" s="198" t="s">
        <v>43</v>
      </c>
      <c r="K16" s="198" t="s">
        <v>42</v>
      </c>
      <c r="L16" s="198" t="s">
        <v>1702</v>
      </c>
      <c r="M16" s="198" t="s">
        <v>1676</v>
      </c>
      <c r="N16" s="198" t="s">
        <v>1703</v>
      </c>
      <c r="O16" s="258"/>
      <c r="P16" s="203"/>
      <c r="Q16" s="198" t="s">
        <v>327</v>
      </c>
      <c r="R16" s="198" t="s">
        <v>327</v>
      </c>
      <c r="S16" s="204">
        <f t="shared" si="0"/>
        <v>0</v>
      </c>
      <c r="T16" s="205">
        <v>2</v>
      </c>
      <c r="U16" s="206" t="s">
        <v>51</v>
      </c>
      <c r="V16" s="205">
        <v>1</v>
      </c>
      <c r="W16" s="206" t="s">
        <v>47</v>
      </c>
      <c r="X16" s="207">
        <v>3</v>
      </c>
      <c r="Y16" s="290">
        <f t="shared" si="1"/>
        <v>125.53999999999999</v>
      </c>
      <c r="Z16" s="208">
        <f t="shared" si="2"/>
        <v>125.53999999999999</v>
      </c>
      <c r="AA16" s="254"/>
      <c r="AB16" s="193"/>
      <c r="AC16" s="193"/>
      <c r="AD16" s="193"/>
      <c r="AE16" s="193"/>
    </row>
    <row r="17" spans="1:31" x14ac:dyDescent="0.25">
      <c r="A17" s="198" t="s">
        <v>37</v>
      </c>
      <c r="B17" s="198" t="s">
        <v>37</v>
      </c>
      <c r="C17" s="198" t="s">
        <v>634</v>
      </c>
      <c r="D17" s="198" t="s">
        <v>823</v>
      </c>
      <c r="E17" s="198" t="s">
        <v>111</v>
      </c>
      <c r="F17" s="198" t="s">
        <v>1708</v>
      </c>
      <c r="G17" s="200"/>
      <c r="H17" s="201" t="s">
        <v>41</v>
      </c>
      <c r="I17" s="199" t="s">
        <v>42</v>
      </c>
      <c r="J17" s="198" t="s">
        <v>632</v>
      </c>
      <c r="K17" s="198" t="s">
        <v>42</v>
      </c>
      <c r="L17" s="198" t="s">
        <v>943</v>
      </c>
      <c r="M17" s="198" t="s">
        <v>1581</v>
      </c>
      <c r="N17" s="198" t="s">
        <v>1581</v>
      </c>
      <c r="O17" s="258"/>
      <c r="P17" s="203"/>
      <c r="Q17" s="198" t="s">
        <v>327</v>
      </c>
      <c r="R17" s="198" t="s">
        <v>327</v>
      </c>
      <c r="S17" s="204">
        <f t="shared" si="0"/>
        <v>0</v>
      </c>
      <c r="T17" s="205">
        <v>0</v>
      </c>
      <c r="U17" s="206" t="s">
        <v>51</v>
      </c>
      <c r="V17" s="205">
        <v>1</v>
      </c>
      <c r="W17" s="206" t="s">
        <v>47</v>
      </c>
      <c r="X17" s="207">
        <v>1</v>
      </c>
      <c r="Y17" s="290">
        <f t="shared" si="1"/>
        <v>17.52</v>
      </c>
      <c r="Z17" s="208">
        <f t="shared" si="2"/>
        <v>17.52</v>
      </c>
      <c r="AA17" s="254"/>
      <c r="AB17" s="193"/>
      <c r="AC17" s="193"/>
      <c r="AD17" s="193"/>
      <c r="AE17" s="193"/>
    </row>
    <row r="18" spans="1:31" x14ac:dyDescent="0.25">
      <c r="A18" s="198" t="s">
        <v>37</v>
      </c>
      <c r="B18" s="198" t="s">
        <v>37</v>
      </c>
      <c r="C18" s="198" t="s">
        <v>188</v>
      </c>
      <c r="D18" s="198" t="s">
        <v>189</v>
      </c>
      <c r="E18" s="198" t="s">
        <v>111</v>
      </c>
      <c r="F18" s="198" t="s">
        <v>1070</v>
      </c>
      <c r="G18" s="200"/>
      <c r="H18" s="201" t="s">
        <v>41</v>
      </c>
      <c r="I18" s="199" t="s">
        <v>42</v>
      </c>
      <c r="J18" s="198" t="s">
        <v>65</v>
      </c>
      <c r="K18" s="198" t="s">
        <v>42</v>
      </c>
      <c r="L18" s="198" t="s">
        <v>1709</v>
      </c>
      <c r="M18" s="198" t="s">
        <v>1620</v>
      </c>
      <c r="N18" s="198" t="s">
        <v>1621</v>
      </c>
      <c r="O18" s="258"/>
      <c r="P18" s="203"/>
      <c r="Q18" s="198" t="s">
        <v>327</v>
      </c>
      <c r="R18" s="198" t="s">
        <v>327</v>
      </c>
      <c r="S18" s="204">
        <f t="shared" si="0"/>
        <v>0</v>
      </c>
      <c r="T18" s="205">
        <v>4</v>
      </c>
      <c r="U18" s="206" t="s">
        <v>51</v>
      </c>
      <c r="V18" s="205">
        <v>1</v>
      </c>
      <c r="W18" s="206" t="s">
        <v>47</v>
      </c>
      <c r="X18" s="207">
        <v>5</v>
      </c>
      <c r="Y18" s="290">
        <f t="shared" si="1"/>
        <v>233.56</v>
      </c>
      <c r="Z18" s="208">
        <f t="shared" si="2"/>
        <v>233.56</v>
      </c>
      <c r="AA18" s="254"/>
      <c r="AB18" s="193"/>
      <c r="AC18" s="193"/>
      <c r="AD18" s="193"/>
      <c r="AE18" s="193"/>
    </row>
    <row r="19" spans="1:31" x14ac:dyDescent="0.25">
      <c r="A19" s="198" t="s">
        <v>37</v>
      </c>
      <c r="B19" s="198" t="s">
        <v>37</v>
      </c>
      <c r="C19" s="198" t="s">
        <v>1327</v>
      </c>
      <c r="D19" s="198" t="s">
        <v>1328</v>
      </c>
      <c r="E19" s="198" t="s">
        <v>39</v>
      </c>
      <c r="F19" s="198" t="s">
        <v>1710</v>
      </c>
      <c r="G19" s="200"/>
      <c r="H19" s="201" t="s">
        <v>41</v>
      </c>
      <c r="I19" s="199" t="s">
        <v>42</v>
      </c>
      <c r="J19" s="198" t="s">
        <v>43</v>
      </c>
      <c r="K19" s="198" t="s">
        <v>42</v>
      </c>
      <c r="L19" s="198" t="s">
        <v>1702</v>
      </c>
      <c r="M19" s="198" t="s">
        <v>1676</v>
      </c>
      <c r="N19" s="198" t="s">
        <v>1703</v>
      </c>
      <c r="O19" s="258"/>
      <c r="P19" s="203"/>
      <c r="Q19" s="198" t="s">
        <v>327</v>
      </c>
      <c r="R19" s="198" t="s">
        <v>327</v>
      </c>
      <c r="S19" s="204">
        <f t="shared" si="0"/>
        <v>0</v>
      </c>
      <c r="T19" s="205">
        <v>2</v>
      </c>
      <c r="U19" s="206" t="s">
        <v>51</v>
      </c>
      <c r="V19" s="205">
        <v>1</v>
      </c>
      <c r="W19" s="206" t="s">
        <v>47</v>
      </c>
      <c r="X19" s="207">
        <v>3</v>
      </c>
      <c r="Y19" s="290">
        <f t="shared" si="1"/>
        <v>125.53999999999999</v>
      </c>
      <c r="Z19" s="208">
        <f t="shared" si="2"/>
        <v>125.53999999999999</v>
      </c>
      <c r="AA19" s="254"/>
      <c r="AB19" s="193"/>
      <c r="AC19" s="193"/>
      <c r="AD19" s="193"/>
      <c r="AE19" s="193"/>
    </row>
    <row r="20" spans="1:31" x14ac:dyDescent="0.25">
      <c r="A20" s="198" t="s">
        <v>37</v>
      </c>
      <c r="B20" s="198" t="s">
        <v>37</v>
      </c>
      <c r="C20" s="198" t="s">
        <v>725</v>
      </c>
      <c r="D20" s="198" t="s">
        <v>1052</v>
      </c>
      <c r="E20" s="198" t="s">
        <v>39</v>
      </c>
      <c r="F20" s="198" t="s">
        <v>112</v>
      </c>
      <c r="G20" s="200"/>
      <c r="H20" s="201" t="s">
        <v>41</v>
      </c>
      <c r="I20" s="199" t="s">
        <v>42</v>
      </c>
      <c r="J20" s="198" t="s">
        <v>43</v>
      </c>
      <c r="K20" s="198" t="s">
        <v>42</v>
      </c>
      <c r="L20" s="198" t="s">
        <v>1711</v>
      </c>
      <c r="M20" s="198" t="s">
        <v>1581</v>
      </c>
      <c r="N20" s="198" t="s">
        <v>1676</v>
      </c>
      <c r="O20" s="258"/>
      <c r="P20" s="203"/>
      <c r="Q20" s="198" t="s">
        <v>327</v>
      </c>
      <c r="R20" s="198" t="s">
        <v>327</v>
      </c>
      <c r="S20" s="204">
        <f t="shared" si="0"/>
        <v>0</v>
      </c>
      <c r="T20" s="205">
        <v>0</v>
      </c>
      <c r="U20" s="206" t="s">
        <v>51</v>
      </c>
      <c r="V20" s="205">
        <v>4</v>
      </c>
      <c r="W20" s="206" t="s">
        <v>47</v>
      </c>
      <c r="X20" s="207">
        <v>4</v>
      </c>
      <c r="Y20" s="290">
        <f t="shared" si="1"/>
        <v>70.08</v>
      </c>
      <c r="Z20" s="208">
        <f t="shared" si="2"/>
        <v>70.08</v>
      </c>
      <c r="AA20" s="254"/>
      <c r="AB20" s="193"/>
      <c r="AC20" s="193"/>
      <c r="AD20" s="193"/>
      <c r="AE20" s="193"/>
    </row>
    <row r="21" spans="1:31" x14ac:dyDescent="0.25">
      <c r="A21" s="198" t="s">
        <v>37</v>
      </c>
      <c r="B21" s="198" t="s">
        <v>37</v>
      </c>
      <c r="C21" s="198" t="s">
        <v>109</v>
      </c>
      <c r="D21" s="198" t="s">
        <v>110</v>
      </c>
      <c r="E21" s="198" t="s">
        <v>111</v>
      </c>
      <c r="F21" s="198" t="s">
        <v>174</v>
      </c>
      <c r="G21" s="200"/>
      <c r="H21" s="201" t="s">
        <v>41</v>
      </c>
      <c r="I21" s="199" t="s">
        <v>42</v>
      </c>
      <c r="J21" s="198" t="s">
        <v>113</v>
      </c>
      <c r="K21" s="198" t="s">
        <v>42</v>
      </c>
      <c r="L21" s="198" t="s">
        <v>391</v>
      </c>
      <c r="M21" s="198" t="s">
        <v>1712</v>
      </c>
      <c r="N21" s="198" t="s">
        <v>1712</v>
      </c>
      <c r="O21" s="258"/>
      <c r="P21" s="203"/>
      <c r="Q21" s="198" t="s">
        <v>327</v>
      </c>
      <c r="R21" s="198" t="s">
        <v>327</v>
      </c>
      <c r="S21" s="204">
        <f t="shared" si="0"/>
        <v>0</v>
      </c>
      <c r="T21" s="205">
        <v>0</v>
      </c>
      <c r="U21" s="206" t="s">
        <v>51</v>
      </c>
      <c r="V21" s="205">
        <v>1</v>
      </c>
      <c r="W21" s="206" t="s">
        <v>47</v>
      </c>
      <c r="X21" s="207">
        <v>1</v>
      </c>
      <c r="Y21" s="290">
        <f t="shared" si="1"/>
        <v>17.52</v>
      </c>
      <c r="Z21" s="208">
        <f t="shared" si="2"/>
        <v>17.52</v>
      </c>
      <c r="AA21" s="254"/>
      <c r="AB21" s="193"/>
      <c r="AC21" s="193"/>
      <c r="AD21" s="193"/>
      <c r="AE21" s="193"/>
    </row>
    <row r="22" spans="1:31" x14ac:dyDescent="0.25">
      <c r="A22" s="198" t="s">
        <v>37</v>
      </c>
      <c r="B22" s="198" t="s">
        <v>37</v>
      </c>
      <c r="C22" s="198" t="s">
        <v>228</v>
      </c>
      <c r="D22" s="198" t="s">
        <v>229</v>
      </c>
      <c r="E22" s="198" t="s">
        <v>39</v>
      </c>
      <c r="F22" s="198" t="s">
        <v>1713</v>
      </c>
      <c r="G22" s="200"/>
      <c r="H22" s="201" t="s">
        <v>41</v>
      </c>
      <c r="I22" s="199" t="s">
        <v>42</v>
      </c>
      <c r="J22" s="198" t="s">
        <v>43</v>
      </c>
      <c r="K22" s="198" t="s">
        <v>42</v>
      </c>
      <c r="L22" s="198" t="s">
        <v>626</v>
      </c>
      <c r="M22" s="198" t="s">
        <v>1712</v>
      </c>
      <c r="N22" s="198" t="s">
        <v>1712</v>
      </c>
      <c r="O22" s="258"/>
      <c r="P22" s="203"/>
      <c r="Q22" s="198" t="s">
        <v>327</v>
      </c>
      <c r="R22" s="198" t="s">
        <v>327</v>
      </c>
      <c r="S22" s="204">
        <f t="shared" si="0"/>
        <v>0</v>
      </c>
      <c r="T22" s="205">
        <v>0</v>
      </c>
      <c r="U22" s="206" t="s">
        <v>51</v>
      </c>
      <c r="V22" s="205">
        <v>1</v>
      </c>
      <c r="W22" s="206" t="s">
        <v>47</v>
      </c>
      <c r="X22" s="207">
        <v>1</v>
      </c>
      <c r="Y22" s="290">
        <f t="shared" si="1"/>
        <v>17.52</v>
      </c>
      <c r="Z22" s="208">
        <f t="shared" si="2"/>
        <v>17.52</v>
      </c>
      <c r="AA22" s="254"/>
      <c r="AB22" s="193"/>
      <c r="AC22" s="193"/>
      <c r="AD22" s="193"/>
      <c r="AE22" s="193"/>
    </row>
    <row r="23" spans="1:31" x14ac:dyDescent="0.25">
      <c r="A23" s="198" t="s">
        <v>37</v>
      </c>
      <c r="B23" s="198" t="s">
        <v>37</v>
      </c>
      <c r="C23" s="198" t="s">
        <v>117</v>
      </c>
      <c r="D23" s="198" t="s">
        <v>118</v>
      </c>
      <c r="E23" s="198" t="s">
        <v>111</v>
      </c>
      <c r="F23" s="198" t="s">
        <v>119</v>
      </c>
      <c r="G23" s="200"/>
      <c r="H23" s="201" t="s">
        <v>41</v>
      </c>
      <c r="I23" s="199" t="s">
        <v>42</v>
      </c>
      <c r="J23" s="198" t="s">
        <v>65</v>
      </c>
      <c r="K23" s="198" t="s">
        <v>42</v>
      </c>
      <c r="L23" s="198" t="s">
        <v>391</v>
      </c>
      <c r="M23" s="198" t="s">
        <v>1712</v>
      </c>
      <c r="N23" s="198" t="s">
        <v>1712</v>
      </c>
      <c r="O23" s="258"/>
      <c r="P23" s="203"/>
      <c r="Q23" s="198" t="s">
        <v>327</v>
      </c>
      <c r="R23" s="198" t="s">
        <v>327</v>
      </c>
      <c r="S23" s="204">
        <f t="shared" si="0"/>
        <v>0</v>
      </c>
      <c r="T23" s="205">
        <v>0</v>
      </c>
      <c r="U23" s="206" t="s">
        <v>51</v>
      </c>
      <c r="V23" s="205">
        <v>1</v>
      </c>
      <c r="W23" s="206" t="s">
        <v>47</v>
      </c>
      <c r="X23" s="207">
        <v>1</v>
      </c>
      <c r="Y23" s="290">
        <f t="shared" si="1"/>
        <v>17.52</v>
      </c>
      <c r="Z23" s="208">
        <f t="shared" si="2"/>
        <v>17.52</v>
      </c>
      <c r="AA23" s="254"/>
      <c r="AB23" s="193"/>
      <c r="AC23" s="193"/>
      <c r="AD23" s="193"/>
      <c r="AE23" s="193"/>
    </row>
    <row r="24" spans="1:31" x14ac:dyDescent="0.25">
      <c r="A24" s="198" t="s">
        <v>37</v>
      </c>
      <c r="B24" s="198" t="s">
        <v>37</v>
      </c>
      <c r="C24" s="198" t="s">
        <v>109</v>
      </c>
      <c r="D24" s="198" t="s">
        <v>110</v>
      </c>
      <c r="E24" s="198" t="s">
        <v>111</v>
      </c>
      <c r="F24" s="198" t="s">
        <v>174</v>
      </c>
      <c r="G24" s="200"/>
      <c r="H24" s="201" t="s">
        <v>41</v>
      </c>
      <c r="I24" s="199" t="s">
        <v>42</v>
      </c>
      <c r="J24" s="198" t="s">
        <v>113</v>
      </c>
      <c r="K24" s="198" t="s">
        <v>42</v>
      </c>
      <c r="L24" s="198" t="s">
        <v>1714</v>
      </c>
      <c r="M24" s="198" t="s">
        <v>1620</v>
      </c>
      <c r="N24" s="198" t="s">
        <v>1621</v>
      </c>
      <c r="O24" s="258"/>
      <c r="P24" s="203"/>
      <c r="Q24" s="198" t="s">
        <v>327</v>
      </c>
      <c r="R24" s="198" t="s">
        <v>327</v>
      </c>
      <c r="S24" s="204">
        <f t="shared" si="0"/>
        <v>0</v>
      </c>
      <c r="T24" s="205">
        <v>4</v>
      </c>
      <c r="U24" s="206" t="s">
        <v>51</v>
      </c>
      <c r="V24" s="205">
        <v>1</v>
      </c>
      <c r="W24" s="206" t="s">
        <v>47</v>
      </c>
      <c r="X24" s="207">
        <v>5</v>
      </c>
      <c r="Y24" s="290">
        <f t="shared" si="1"/>
        <v>233.56</v>
      </c>
      <c r="Z24" s="208">
        <f t="shared" si="2"/>
        <v>233.56</v>
      </c>
      <c r="AA24" s="254"/>
      <c r="AB24" s="193"/>
      <c r="AC24" s="193"/>
      <c r="AD24" s="193"/>
      <c r="AE24" s="193"/>
    </row>
    <row r="25" spans="1:31" x14ac:dyDescent="0.25">
      <c r="A25" s="198" t="s">
        <v>37</v>
      </c>
      <c r="B25" s="198" t="s">
        <v>37</v>
      </c>
      <c r="C25" s="198" t="s">
        <v>117</v>
      </c>
      <c r="D25" s="198" t="s">
        <v>118</v>
      </c>
      <c r="E25" s="198" t="s">
        <v>111</v>
      </c>
      <c r="F25" s="198" t="s">
        <v>119</v>
      </c>
      <c r="G25" s="200"/>
      <c r="H25" s="201" t="s">
        <v>41</v>
      </c>
      <c r="I25" s="199" t="s">
        <v>42</v>
      </c>
      <c r="J25" s="198" t="s">
        <v>65</v>
      </c>
      <c r="K25" s="198" t="s">
        <v>42</v>
      </c>
      <c r="L25" s="198" t="s">
        <v>1715</v>
      </c>
      <c r="M25" s="198" t="s">
        <v>1620</v>
      </c>
      <c r="N25" s="198" t="s">
        <v>1621</v>
      </c>
      <c r="O25" s="258"/>
      <c r="P25" s="203"/>
      <c r="Q25" s="198" t="s">
        <v>327</v>
      </c>
      <c r="R25" s="198" t="s">
        <v>327</v>
      </c>
      <c r="S25" s="204">
        <f t="shared" si="0"/>
        <v>0</v>
      </c>
      <c r="T25" s="205">
        <v>4</v>
      </c>
      <c r="U25" s="206" t="s">
        <v>51</v>
      </c>
      <c r="V25" s="205">
        <v>1</v>
      </c>
      <c r="W25" s="206" t="s">
        <v>47</v>
      </c>
      <c r="X25" s="207">
        <v>5</v>
      </c>
      <c r="Y25" s="290">
        <f t="shared" si="1"/>
        <v>233.56</v>
      </c>
      <c r="Z25" s="208">
        <f t="shared" si="2"/>
        <v>233.56</v>
      </c>
      <c r="AA25" s="254"/>
      <c r="AB25" s="193"/>
      <c r="AC25" s="193"/>
      <c r="AD25" s="193"/>
      <c r="AE25" s="193"/>
    </row>
    <row r="26" spans="1:31" x14ac:dyDescent="0.25">
      <c r="A26" s="198" t="s">
        <v>37</v>
      </c>
      <c r="B26" s="198" t="s">
        <v>37</v>
      </c>
      <c r="C26" s="198" t="s">
        <v>221</v>
      </c>
      <c r="D26" s="198" t="s">
        <v>222</v>
      </c>
      <c r="E26" s="198" t="s">
        <v>39</v>
      </c>
      <c r="F26" s="198" t="s">
        <v>586</v>
      </c>
      <c r="G26" s="200"/>
      <c r="H26" s="201" t="s">
        <v>41</v>
      </c>
      <c r="I26" s="199" t="s">
        <v>42</v>
      </c>
      <c r="J26" s="198" t="s">
        <v>43</v>
      </c>
      <c r="K26" s="198" t="s">
        <v>42</v>
      </c>
      <c r="L26" s="198" t="s">
        <v>626</v>
      </c>
      <c r="M26" s="198" t="s">
        <v>1712</v>
      </c>
      <c r="N26" s="198" t="s">
        <v>1712</v>
      </c>
      <c r="O26" s="258"/>
      <c r="P26" s="203"/>
      <c r="Q26" s="198" t="s">
        <v>327</v>
      </c>
      <c r="R26" s="198" t="s">
        <v>327</v>
      </c>
      <c r="S26" s="204">
        <f t="shared" si="0"/>
        <v>0</v>
      </c>
      <c r="T26" s="205">
        <v>0</v>
      </c>
      <c r="U26" s="206" t="s">
        <v>51</v>
      </c>
      <c r="V26" s="205">
        <v>1</v>
      </c>
      <c r="W26" s="206" t="s">
        <v>47</v>
      </c>
      <c r="X26" s="207">
        <v>1</v>
      </c>
      <c r="Y26" s="290">
        <f t="shared" si="1"/>
        <v>17.52</v>
      </c>
      <c r="Z26" s="208">
        <f t="shared" si="2"/>
        <v>17.52</v>
      </c>
      <c r="AA26" s="254"/>
      <c r="AB26" s="193"/>
      <c r="AC26" s="193"/>
      <c r="AD26" s="193"/>
      <c r="AE26" s="193"/>
    </row>
    <row r="27" spans="1:31" x14ac:dyDescent="0.25">
      <c r="A27" s="198" t="s">
        <v>37</v>
      </c>
      <c r="B27" s="198" t="s">
        <v>37</v>
      </c>
      <c r="C27" s="198" t="s">
        <v>266</v>
      </c>
      <c r="D27" s="198" t="s">
        <v>267</v>
      </c>
      <c r="E27" s="198" t="s">
        <v>39</v>
      </c>
      <c r="F27" s="198" t="s">
        <v>1716</v>
      </c>
      <c r="G27" s="200"/>
      <c r="H27" s="201" t="s">
        <v>41</v>
      </c>
      <c r="I27" s="199" t="s">
        <v>42</v>
      </c>
      <c r="J27" s="198" t="s">
        <v>43</v>
      </c>
      <c r="K27" s="198" t="s">
        <v>42</v>
      </c>
      <c r="L27" s="198" t="s">
        <v>1717</v>
      </c>
      <c r="M27" s="198" t="s">
        <v>1687</v>
      </c>
      <c r="N27" s="198" t="s">
        <v>1574</v>
      </c>
      <c r="O27" s="258"/>
      <c r="P27" s="203"/>
      <c r="Q27" s="198" t="s">
        <v>327</v>
      </c>
      <c r="R27" s="198" t="s">
        <v>327</v>
      </c>
      <c r="S27" s="204">
        <f t="shared" si="0"/>
        <v>0</v>
      </c>
      <c r="T27" s="205">
        <v>0</v>
      </c>
      <c r="U27" s="206" t="s">
        <v>51</v>
      </c>
      <c r="V27" s="205">
        <v>5</v>
      </c>
      <c r="W27" s="206" t="s">
        <v>47</v>
      </c>
      <c r="X27" s="207">
        <v>5</v>
      </c>
      <c r="Y27" s="290">
        <f t="shared" si="1"/>
        <v>87.6</v>
      </c>
      <c r="Z27" s="208">
        <f t="shared" si="2"/>
        <v>87.6</v>
      </c>
      <c r="AA27" s="254"/>
      <c r="AB27" s="193"/>
      <c r="AC27" s="193"/>
      <c r="AD27" s="193"/>
      <c r="AE27" s="193"/>
    </row>
    <row r="28" spans="1:31" x14ac:dyDescent="0.25">
      <c r="A28" s="198" t="s">
        <v>37</v>
      </c>
      <c r="B28" s="198" t="s">
        <v>37</v>
      </c>
      <c r="C28" s="198" t="s">
        <v>180</v>
      </c>
      <c r="D28" s="198" t="s">
        <v>181</v>
      </c>
      <c r="E28" s="198" t="s">
        <v>111</v>
      </c>
      <c r="F28" s="198" t="s">
        <v>621</v>
      </c>
      <c r="G28" s="200"/>
      <c r="H28" s="201" t="s">
        <v>41</v>
      </c>
      <c r="I28" s="199" t="s">
        <v>42</v>
      </c>
      <c r="J28" s="198" t="s">
        <v>43</v>
      </c>
      <c r="K28" s="198" t="s">
        <v>42</v>
      </c>
      <c r="L28" s="198" t="s">
        <v>1718</v>
      </c>
      <c r="M28" s="198" t="s">
        <v>1624</v>
      </c>
      <c r="N28" s="198" t="s">
        <v>1654</v>
      </c>
      <c r="O28" s="258"/>
      <c r="P28" s="203"/>
      <c r="Q28" s="198" t="s">
        <v>327</v>
      </c>
      <c r="R28" s="198" t="s">
        <v>327</v>
      </c>
      <c r="S28" s="204">
        <f t="shared" si="0"/>
        <v>0</v>
      </c>
      <c r="T28" s="205">
        <v>2</v>
      </c>
      <c r="U28" s="206" t="s">
        <v>51</v>
      </c>
      <c r="V28" s="205">
        <v>3</v>
      </c>
      <c r="W28" s="206" t="s">
        <v>47</v>
      </c>
      <c r="X28" s="207">
        <v>5</v>
      </c>
      <c r="Y28" s="290">
        <f t="shared" si="1"/>
        <v>160.57999999999998</v>
      </c>
      <c r="Z28" s="208">
        <f t="shared" si="2"/>
        <v>160.57999999999998</v>
      </c>
      <c r="AA28" s="254"/>
      <c r="AB28" s="193"/>
      <c r="AC28" s="193"/>
      <c r="AD28" s="193"/>
      <c r="AE28" s="193"/>
    </row>
    <row r="29" spans="1:31" x14ac:dyDescent="0.25">
      <c r="A29" s="198" t="s">
        <v>37</v>
      </c>
      <c r="B29" s="198" t="s">
        <v>37</v>
      </c>
      <c r="C29" s="198" t="s">
        <v>812</v>
      </c>
      <c r="D29" s="198" t="s">
        <v>1018</v>
      </c>
      <c r="E29" s="198" t="s">
        <v>111</v>
      </c>
      <c r="F29" s="198" t="s">
        <v>174</v>
      </c>
      <c r="G29" s="200"/>
      <c r="H29" s="201" t="s">
        <v>41</v>
      </c>
      <c r="I29" s="199" t="s">
        <v>42</v>
      </c>
      <c r="J29" s="198" t="s">
        <v>43</v>
      </c>
      <c r="K29" s="198" t="s">
        <v>42</v>
      </c>
      <c r="L29" s="198" t="s">
        <v>65</v>
      </c>
      <c r="M29" s="198" t="s">
        <v>1696</v>
      </c>
      <c r="N29" s="198" t="s">
        <v>1696</v>
      </c>
      <c r="O29" s="258"/>
      <c r="P29" s="203"/>
      <c r="Q29" s="198" t="s">
        <v>327</v>
      </c>
      <c r="R29" s="198" t="s">
        <v>327</v>
      </c>
      <c r="S29" s="204">
        <f t="shared" si="0"/>
        <v>0</v>
      </c>
      <c r="T29" s="205">
        <v>0</v>
      </c>
      <c r="U29" s="206" t="s">
        <v>51</v>
      </c>
      <c r="V29" s="205">
        <v>1</v>
      </c>
      <c r="W29" s="206" t="s">
        <v>47</v>
      </c>
      <c r="X29" s="207">
        <v>1</v>
      </c>
      <c r="Y29" s="290">
        <f t="shared" si="1"/>
        <v>17.52</v>
      </c>
      <c r="Z29" s="208">
        <f t="shared" si="2"/>
        <v>17.52</v>
      </c>
      <c r="AA29" s="254"/>
      <c r="AB29" s="193"/>
      <c r="AC29" s="193"/>
      <c r="AD29" s="193"/>
      <c r="AE29" s="193"/>
    </row>
    <row r="30" spans="1:31" x14ac:dyDescent="0.25">
      <c r="A30" s="198" t="s">
        <v>37</v>
      </c>
      <c r="B30" s="198" t="s">
        <v>37</v>
      </c>
      <c r="C30" s="198" t="s">
        <v>864</v>
      </c>
      <c r="D30" s="198" t="s">
        <v>865</v>
      </c>
      <c r="E30" s="198" t="s">
        <v>111</v>
      </c>
      <c r="F30" s="198" t="s">
        <v>466</v>
      </c>
      <c r="G30" s="200"/>
      <c r="H30" s="201" t="s">
        <v>41</v>
      </c>
      <c r="I30" s="199" t="s">
        <v>42</v>
      </c>
      <c r="J30" s="198" t="s">
        <v>234</v>
      </c>
      <c r="K30" s="198" t="s">
        <v>42</v>
      </c>
      <c r="L30" s="198" t="s">
        <v>1542</v>
      </c>
      <c r="M30" s="198" t="s">
        <v>1712</v>
      </c>
      <c r="N30" s="198" t="s">
        <v>1712</v>
      </c>
      <c r="O30" s="258"/>
      <c r="P30" s="203"/>
      <c r="Q30" s="198" t="s">
        <v>327</v>
      </c>
      <c r="R30" s="198" t="s">
        <v>327</v>
      </c>
      <c r="S30" s="204">
        <f t="shared" si="0"/>
        <v>0</v>
      </c>
      <c r="T30" s="205">
        <v>0</v>
      </c>
      <c r="U30" s="206" t="s">
        <v>51</v>
      </c>
      <c r="V30" s="205">
        <v>1</v>
      </c>
      <c r="W30" s="206" t="s">
        <v>47</v>
      </c>
      <c r="X30" s="207">
        <v>1</v>
      </c>
      <c r="Y30" s="290">
        <f t="shared" si="1"/>
        <v>17.52</v>
      </c>
      <c r="Z30" s="208">
        <f t="shared" si="2"/>
        <v>17.52</v>
      </c>
      <c r="AA30" s="254"/>
      <c r="AB30" s="193"/>
      <c r="AC30" s="193"/>
      <c r="AD30" s="193"/>
      <c r="AE30" s="193"/>
    </row>
    <row r="31" spans="1:31" x14ac:dyDescent="0.25">
      <c r="A31" s="198" t="s">
        <v>37</v>
      </c>
      <c r="B31" s="198" t="s">
        <v>37</v>
      </c>
      <c r="C31" s="198" t="s">
        <v>794</v>
      </c>
      <c r="D31" s="198" t="s">
        <v>1176</v>
      </c>
      <c r="E31" s="198" t="s">
        <v>111</v>
      </c>
      <c r="F31" s="198" t="s">
        <v>1177</v>
      </c>
      <c r="G31" s="200"/>
      <c r="H31" s="201" t="s">
        <v>41</v>
      </c>
      <c r="I31" s="199" t="s">
        <v>42</v>
      </c>
      <c r="J31" s="198" t="s">
        <v>65</v>
      </c>
      <c r="K31" s="198" t="s">
        <v>42</v>
      </c>
      <c r="L31" s="198" t="s">
        <v>766</v>
      </c>
      <c r="M31" s="198" t="s">
        <v>1574</v>
      </c>
      <c r="N31" s="198" t="s">
        <v>1574</v>
      </c>
      <c r="O31" s="258"/>
      <c r="P31" s="203"/>
      <c r="Q31" s="198" t="s">
        <v>327</v>
      </c>
      <c r="R31" s="198" t="s">
        <v>327</v>
      </c>
      <c r="S31" s="204">
        <f t="shared" si="0"/>
        <v>0</v>
      </c>
      <c r="T31" s="205">
        <v>0</v>
      </c>
      <c r="U31" s="206" t="s">
        <v>51</v>
      </c>
      <c r="V31" s="205">
        <v>1</v>
      </c>
      <c r="W31" s="206" t="s">
        <v>47</v>
      </c>
      <c r="X31" s="207">
        <v>1</v>
      </c>
      <c r="Y31" s="290">
        <f t="shared" si="1"/>
        <v>17.52</v>
      </c>
      <c r="Z31" s="208">
        <f t="shared" si="2"/>
        <v>17.52</v>
      </c>
      <c r="AA31" s="254"/>
      <c r="AB31" s="193"/>
      <c r="AC31" s="193"/>
      <c r="AD31" s="193"/>
      <c r="AE31" s="193"/>
    </row>
    <row r="32" spans="1:31" x14ac:dyDescent="0.25">
      <c r="A32" s="198" t="s">
        <v>37</v>
      </c>
      <c r="B32" s="198" t="s">
        <v>37</v>
      </c>
      <c r="C32" s="198" t="s">
        <v>794</v>
      </c>
      <c r="D32" s="198" t="s">
        <v>1176</v>
      </c>
      <c r="E32" s="198" t="s">
        <v>111</v>
      </c>
      <c r="F32" s="198" t="s">
        <v>1177</v>
      </c>
      <c r="G32" s="200"/>
      <c r="H32" s="201" t="s">
        <v>41</v>
      </c>
      <c r="I32" s="199" t="s">
        <v>42</v>
      </c>
      <c r="J32" s="198" t="s">
        <v>65</v>
      </c>
      <c r="K32" s="198" t="s">
        <v>42</v>
      </c>
      <c r="L32" s="198" t="s">
        <v>1079</v>
      </c>
      <c r="M32" s="198" t="s">
        <v>1681</v>
      </c>
      <c r="N32" s="198" t="s">
        <v>1681</v>
      </c>
      <c r="O32" s="258"/>
      <c r="P32" s="203"/>
      <c r="Q32" s="198" t="s">
        <v>327</v>
      </c>
      <c r="R32" s="198" t="s">
        <v>327</v>
      </c>
      <c r="S32" s="204">
        <f t="shared" si="0"/>
        <v>0</v>
      </c>
      <c r="T32" s="205">
        <v>0</v>
      </c>
      <c r="U32" s="206" t="s">
        <v>51</v>
      </c>
      <c r="V32" s="205">
        <v>1</v>
      </c>
      <c r="W32" s="206" t="s">
        <v>47</v>
      </c>
      <c r="X32" s="207">
        <v>1</v>
      </c>
      <c r="Y32" s="290">
        <f t="shared" si="1"/>
        <v>17.52</v>
      </c>
      <c r="Z32" s="208">
        <f t="shared" si="2"/>
        <v>17.52</v>
      </c>
      <c r="AA32" s="254"/>
      <c r="AB32" s="193"/>
      <c r="AC32" s="193"/>
      <c r="AD32" s="193"/>
      <c r="AE32" s="193"/>
    </row>
    <row r="33" spans="1:31" x14ac:dyDescent="0.25">
      <c r="A33" s="198" t="s">
        <v>37</v>
      </c>
      <c r="B33" s="198" t="s">
        <v>37</v>
      </c>
      <c r="C33" s="198" t="s">
        <v>228</v>
      </c>
      <c r="D33" s="198" t="s">
        <v>229</v>
      </c>
      <c r="E33" s="198" t="s">
        <v>39</v>
      </c>
      <c r="F33" s="198" t="s">
        <v>1719</v>
      </c>
      <c r="G33" s="200"/>
      <c r="H33" s="201" t="s">
        <v>41</v>
      </c>
      <c r="I33" s="199" t="s">
        <v>42</v>
      </c>
      <c r="J33" s="198" t="s">
        <v>43</v>
      </c>
      <c r="K33" s="198" t="s">
        <v>42</v>
      </c>
      <c r="L33" s="198" t="s">
        <v>513</v>
      </c>
      <c r="M33" s="198" t="s">
        <v>1720</v>
      </c>
      <c r="N33" s="198" t="s">
        <v>1720</v>
      </c>
      <c r="O33" s="258"/>
      <c r="P33" s="203"/>
      <c r="Q33" s="198" t="s">
        <v>327</v>
      </c>
      <c r="R33" s="198" t="s">
        <v>327</v>
      </c>
      <c r="S33" s="204">
        <f t="shared" si="0"/>
        <v>0</v>
      </c>
      <c r="T33" s="205">
        <v>0</v>
      </c>
      <c r="U33" s="206" t="s">
        <v>51</v>
      </c>
      <c r="V33" s="205">
        <v>1</v>
      </c>
      <c r="W33" s="206" t="s">
        <v>47</v>
      </c>
      <c r="X33" s="207">
        <v>1</v>
      </c>
      <c r="Y33" s="290">
        <f t="shared" si="1"/>
        <v>17.52</v>
      </c>
      <c r="Z33" s="208">
        <f t="shared" si="2"/>
        <v>17.52</v>
      </c>
      <c r="AA33" s="254"/>
      <c r="AB33" s="193"/>
      <c r="AC33" s="193"/>
      <c r="AD33" s="193"/>
      <c r="AE33" s="193"/>
    </row>
    <row r="34" spans="1:31" x14ac:dyDescent="0.25">
      <c r="A34" s="198" t="s">
        <v>37</v>
      </c>
      <c r="B34" s="198" t="s">
        <v>37</v>
      </c>
      <c r="C34" s="198" t="s">
        <v>221</v>
      </c>
      <c r="D34" s="198" t="s">
        <v>222</v>
      </c>
      <c r="E34" s="198" t="s">
        <v>39</v>
      </c>
      <c r="F34" s="198" t="s">
        <v>586</v>
      </c>
      <c r="G34" s="200"/>
      <c r="H34" s="201" t="s">
        <v>41</v>
      </c>
      <c r="I34" s="199" t="s">
        <v>42</v>
      </c>
      <c r="J34" s="198" t="s">
        <v>43</v>
      </c>
      <c r="K34" s="198" t="s">
        <v>42</v>
      </c>
      <c r="L34" s="198" t="s">
        <v>513</v>
      </c>
      <c r="M34" s="198" t="s">
        <v>1720</v>
      </c>
      <c r="N34" s="198" t="s">
        <v>1720</v>
      </c>
      <c r="O34" s="258"/>
      <c r="P34" s="203"/>
      <c r="Q34" s="198" t="s">
        <v>327</v>
      </c>
      <c r="R34" s="198" t="s">
        <v>327</v>
      </c>
      <c r="S34" s="204">
        <f t="shared" si="0"/>
        <v>0</v>
      </c>
      <c r="T34" s="205">
        <v>0</v>
      </c>
      <c r="U34" s="206" t="s">
        <v>51</v>
      </c>
      <c r="V34" s="205">
        <v>1</v>
      </c>
      <c r="W34" s="206" t="s">
        <v>47</v>
      </c>
      <c r="X34" s="207">
        <v>1</v>
      </c>
      <c r="Y34" s="290">
        <f t="shared" si="1"/>
        <v>17.52</v>
      </c>
      <c r="Z34" s="208">
        <f t="shared" si="2"/>
        <v>17.52</v>
      </c>
      <c r="AA34" s="254"/>
      <c r="AB34" s="193"/>
      <c r="AC34" s="193"/>
      <c r="AD34" s="193"/>
      <c r="AE34" s="193"/>
    </row>
    <row r="35" spans="1:31" x14ac:dyDescent="0.25">
      <c r="A35" s="198" t="s">
        <v>37</v>
      </c>
      <c r="B35" s="198" t="s">
        <v>37</v>
      </c>
      <c r="C35" s="198" t="s">
        <v>630</v>
      </c>
      <c r="D35" s="198" t="s">
        <v>835</v>
      </c>
      <c r="E35" s="198" t="s">
        <v>39</v>
      </c>
      <c r="F35" s="198" t="s">
        <v>631</v>
      </c>
      <c r="G35" s="200"/>
      <c r="H35" s="201" t="s">
        <v>41</v>
      </c>
      <c r="I35" s="199" t="s">
        <v>42</v>
      </c>
      <c r="J35" s="198" t="s">
        <v>632</v>
      </c>
      <c r="K35" s="198" t="s">
        <v>42</v>
      </c>
      <c r="L35" s="198" t="s">
        <v>1721</v>
      </c>
      <c r="M35" s="198" t="s">
        <v>1620</v>
      </c>
      <c r="N35" s="198" t="s">
        <v>1621</v>
      </c>
      <c r="O35" s="258"/>
      <c r="P35" s="203"/>
      <c r="Q35" s="198" t="s">
        <v>327</v>
      </c>
      <c r="R35" s="198" t="s">
        <v>327</v>
      </c>
      <c r="S35" s="204">
        <f t="shared" si="0"/>
        <v>0</v>
      </c>
      <c r="T35" s="205">
        <v>4</v>
      </c>
      <c r="U35" s="206" t="s">
        <v>51</v>
      </c>
      <c r="V35" s="205">
        <v>1</v>
      </c>
      <c r="W35" s="206" t="s">
        <v>47</v>
      </c>
      <c r="X35" s="207">
        <v>5</v>
      </c>
      <c r="Y35" s="290">
        <f t="shared" si="1"/>
        <v>233.56</v>
      </c>
      <c r="Z35" s="208">
        <f t="shared" si="2"/>
        <v>233.56</v>
      </c>
      <c r="AA35" s="254"/>
      <c r="AB35" s="193"/>
      <c r="AC35" s="193"/>
      <c r="AD35" s="193"/>
      <c r="AE35" s="193"/>
    </row>
    <row r="36" spans="1:31" x14ac:dyDescent="0.25">
      <c r="A36" s="198" t="s">
        <v>37</v>
      </c>
      <c r="B36" s="198" t="s">
        <v>37</v>
      </c>
      <c r="C36" s="198" t="s">
        <v>1107</v>
      </c>
      <c r="D36" s="198" t="s">
        <v>1108</v>
      </c>
      <c r="E36" s="198" t="s">
        <v>39</v>
      </c>
      <c r="F36" s="198" t="s">
        <v>1722</v>
      </c>
      <c r="G36" s="200"/>
      <c r="H36" s="201" t="s">
        <v>41</v>
      </c>
      <c r="I36" s="199" t="s">
        <v>42</v>
      </c>
      <c r="J36" s="198" t="s">
        <v>43</v>
      </c>
      <c r="K36" s="198" t="s">
        <v>42</v>
      </c>
      <c r="L36" s="198" t="s">
        <v>1598</v>
      </c>
      <c r="M36" s="198" t="s">
        <v>1475</v>
      </c>
      <c r="N36" s="198" t="s">
        <v>1590</v>
      </c>
      <c r="O36" s="258"/>
      <c r="P36" s="203"/>
      <c r="Q36" s="198" t="s">
        <v>327</v>
      </c>
      <c r="R36" s="198" t="s">
        <v>327</v>
      </c>
      <c r="S36" s="204">
        <f t="shared" si="0"/>
        <v>0</v>
      </c>
      <c r="T36" s="205">
        <v>5</v>
      </c>
      <c r="U36" s="206" t="s">
        <v>51</v>
      </c>
      <c r="V36" s="205">
        <v>1</v>
      </c>
      <c r="W36" s="206" t="s">
        <v>47</v>
      </c>
      <c r="X36" s="207">
        <v>6</v>
      </c>
      <c r="Y36" s="290">
        <f t="shared" si="1"/>
        <v>287.57</v>
      </c>
      <c r="Z36" s="208">
        <f t="shared" si="2"/>
        <v>287.57</v>
      </c>
      <c r="AA36" s="254"/>
      <c r="AB36" s="193"/>
      <c r="AC36" s="193"/>
      <c r="AD36" s="193"/>
      <c r="AE36" s="193"/>
    </row>
    <row r="37" spans="1:31" x14ac:dyDescent="0.25">
      <c r="A37" s="198" t="s">
        <v>37</v>
      </c>
      <c r="B37" s="198" t="s">
        <v>37</v>
      </c>
      <c r="C37" s="198" t="s">
        <v>739</v>
      </c>
      <c r="D37" s="198" t="s">
        <v>1146</v>
      </c>
      <c r="E37" s="198" t="s">
        <v>39</v>
      </c>
      <c r="F37" s="198" t="s">
        <v>740</v>
      </c>
      <c r="G37" s="200"/>
      <c r="H37" s="201" t="s">
        <v>41</v>
      </c>
      <c r="I37" s="199" t="s">
        <v>42</v>
      </c>
      <c r="J37" s="198" t="s">
        <v>43</v>
      </c>
      <c r="K37" s="198" t="s">
        <v>42</v>
      </c>
      <c r="L37" s="198" t="s">
        <v>73</v>
      </c>
      <c r="M37" s="198" t="s">
        <v>1703</v>
      </c>
      <c r="N37" s="198" t="s">
        <v>1703</v>
      </c>
      <c r="O37" s="258"/>
      <c r="P37" s="203"/>
      <c r="Q37" s="198" t="s">
        <v>327</v>
      </c>
      <c r="R37" s="198" t="s">
        <v>327</v>
      </c>
      <c r="S37" s="204">
        <f t="shared" si="0"/>
        <v>0</v>
      </c>
      <c r="T37" s="205">
        <v>0</v>
      </c>
      <c r="U37" s="206" t="s">
        <v>51</v>
      </c>
      <c r="V37" s="205">
        <v>1</v>
      </c>
      <c r="W37" s="206" t="s">
        <v>47</v>
      </c>
      <c r="X37" s="207">
        <v>1</v>
      </c>
      <c r="Y37" s="290">
        <f t="shared" si="1"/>
        <v>17.52</v>
      </c>
      <c r="Z37" s="208">
        <f t="shared" si="2"/>
        <v>17.52</v>
      </c>
      <c r="AA37" s="254"/>
      <c r="AB37" s="193"/>
      <c r="AC37" s="193"/>
      <c r="AD37" s="193"/>
      <c r="AE37" s="193"/>
    </row>
    <row r="38" spans="1:31" x14ac:dyDescent="0.25">
      <c r="A38" s="198" t="s">
        <v>37</v>
      </c>
      <c r="B38" s="198" t="s">
        <v>37</v>
      </c>
      <c r="C38" s="198" t="s">
        <v>176</v>
      </c>
      <c r="D38" s="198" t="s">
        <v>177</v>
      </c>
      <c r="E38" s="198" t="s">
        <v>39</v>
      </c>
      <c r="F38" s="198" t="s">
        <v>174</v>
      </c>
      <c r="G38" s="200"/>
      <c r="H38" s="201" t="s">
        <v>41</v>
      </c>
      <c r="I38" s="199" t="s">
        <v>42</v>
      </c>
      <c r="J38" s="198" t="s">
        <v>43</v>
      </c>
      <c r="K38" s="198" t="s">
        <v>42</v>
      </c>
      <c r="L38" s="198" t="s">
        <v>113</v>
      </c>
      <c r="M38" s="198" t="s">
        <v>1662</v>
      </c>
      <c r="N38" s="198" t="s">
        <v>1676</v>
      </c>
      <c r="O38" s="258"/>
      <c r="P38" s="203"/>
      <c r="Q38" s="198" t="s">
        <v>327</v>
      </c>
      <c r="R38" s="198" t="s">
        <v>327</v>
      </c>
      <c r="S38" s="204">
        <f t="shared" si="0"/>
        <v>0</v>
      </c>
      <c r="T38" s="205">
        <v>0</v>
      </c>
      <c r="U38" s="206" t="s">
        <v>51</v>
      </c>
      <c r="V38" s="205">
        <v>3</v>
      </c>
      <c r="W38" s="206" t="s">
        <v>47</v>
      </c>
      <c r="X38" s="207">
        <v>3</v>
      </c>
      <c r="Y38" s="290">
        <f t="shared" si="1"/>
        <v>52.56</v>
      </c>
      <c r="Z38" s="208">
        <f t="shared" si="2"/>
        <v>52.56</v>
      </c>
      <c r="AA38" s="254"/>
      <c r="AB38" s="193"/>
      <c r="AC38" s="193"/>
      <c r="AD38" s="193"/>
      <c r="AE38" s="193"/>
    </row>
    <row r="39" spans="1:31" x14ac:dyDescent="0.25">
      <c r="A39" s="198" t="s">
        <v>37</v>
      </c>
      <c r="B39" s="198" t="s">
        <v>37</v>
      </c>
      <c r="C39" s="198" t="s">
        <v>424</v>
      </c>
      <c r="D39" s="198" t="s">
        <v>425</v>
      </c>
      <c r="E39" s="198" t="s">
        <v>39</v>
      </c>
      <c r="F39" s="198" t="s">
        <v>1723</v>
      </c>
      <c r="G39" s="200"/>
      <c r="H39" s="201" t="s">
        <v>41</v>
      </c>
      <c r="I39" s="199" t="s">
        <v>42</v>
      </c>
      <c r="J39" s="198" t="s">
        <v>43</v>
      </c>
      <c r="K39" s="198" t="s">
        <v>42</v>
      </c>
      <c r="L39" s="198" t="s">
        <v>513</v>
      </c>
      <c r="M39" s="198" t="s">
        <v>1720</v>
      </c>
      <c r="N39" s="198" t="s">
        <v>1720</v>
      </c>
      <c r="O39" s="258"/>
      <c r="P39" s="203"/>
      <c r="Q39" s="198" t="s">
        <v>327</v>
      </c>
      <c r="R39" s="198" t="s">
        <v>327</v>
      </c>
      <c r="S39" s="204">
        <f t="shared" si="0"/>
        <v>0</v>
      </c>
      <c r="T39" s="205">
        <v>0</v>
      </c>
      <c r="U39" s="206" t="s">
        <v>51</v>
      </c>
      <c r="V39" s="205">
        <v>1</v>
      </c>
      <c r="W39" s="206" t="s">
        <v>47</v>
      </c>
      <c r="X39" s="207">
        <v>1</v>
      </c>
      <c r="Y39" s="290">
        <f t="shared" si="1"/>
        <v>17.52</v>
      </c>
      <c r="Z39" s="208">
        <f t="shared" si="2"/>
        <v>17.52</v>
      </c>
      <c r="AA39" s="254"/>
      <c r="AB39" s="193"/>
      <c r="AC39" s="193"/>
      <c r="AD39" s="193"/>
      <c r="AE39" s="193"/>
    </row>
    <row r="40" spans="1:31" x14ac:dyDescent="0.25">
      <c r="A40" s="198" t="s">
        <v>37</v>
      </c>
      <c r="B40" s="198" t="s">
        <v>37</v>
      </c>
      <c r="C40" s="198" t="s">
        <v>794</v>
      </c>
      <c r="D40" s="198" t="s">
        <v>1176</v>
      </c>
      <c r="E40" s="198" t="s">
        <v>111</v>
      </c>
      <c r="F40" s="198" t="s">
        <v>1724</v>
      </c>
      <c r="G40" s="200"/>
      <c r="H40" s="201" t="s">
        <v>41</v>
      </c>
      <c r="I40" s="199" t="s">
        <v>42</v>
      </c>
      <c r="J40" s="198" t="s">
        <v>43</v>
      </c>
      <c r="K40" s="198" t="s">
        <v>42</v>
      </c>
      <c r="L40" s="198" t="s">
        <v>113</v>
      </c>
      <c r="M40" s="198" t="s">
        <v>1650</v>
      </c>
      <c r="N40" s="198" t="s">
        <v>1650</v>
      </c>
      <c r="O40" s="258"/>
      <c r="P40" s="203"/>
      <c r="Q40" s="198" t="s">
        <v>327</v>
      </c>
      <c r="R40" s="198" t="s">
        <v>327</v>
      </c>
      <c r="S40" s="204">
        <f t="shared" si="0"/>
        <v>0</v>
      </c>
      <c r="T40" s="205">
        <v>0</v>
      </c>
      <c r="U40" s="206" t="s">
        <v>51</v>
      </c>
      <c r="V40" s="205">
        <v>1</v>
      </c>
      <c r="W40" s="206" t="s">
        <v>47</v>
      </c>
      <c r="X40" s="207">
        <v>1</v>
      </c>
      <c r="Y40" s="290">
        <f t="shared" si="1"/>
        <v>17.52</v>
      </c>
      <c r="Z40" s="208">
        <f t="shared" si="2"/>
        <v>17.52</v>
      </c>
      <c r="AA40" s="254"/>
      <c r="AB40" s="193"/>
      <c r="AC40" s="193"/>
      <c r="AD40" s="193"/>
      <c r="AE40" s="193"/>
    </row>
    <row r="41" spans="1:31" x14ac:dyDescent="0.25">
      <c r="A41" s="198" t="s">
        <v>37</v>
      </c>
      <c r="B41" s="198" t="s">
        <v>37</v>
      </c>
      <c r="C41" s="198" t="s">
        <v>1005</v>
      </c>
      <c r="D41" s="198" t="s">
        <v>1006</v>
      </c>
      <c r="E41" s="198" t="s">
        <v>39</v>
      </c>
      <c r="F41" s="198" t="s">
        <v>1725</v>
      </c>
      <c r="G41" s="200"/>
      <c r="H41" s="201" t="s">
        <v>41</v>
      </c>
      <c r="I41" s="199" t="s">
        <v>42</v>
      </c>
      <c r="J41" s="198" t="s">
        <v>43</v>
      </c>
      <c r="K41" s="198" t="s">
        <v>42</v>
      </c>
      <c r="L41" s="198" t="s">
        <v>488</v>
      </c>
      <c r="M41" s="198" t="s">
        <v>1654</v>
      </c>
      <c r="N41" s="198" t="s">
        <v>1678</v>
      </c>
      <c r="O41" s="258"/>
      <c r="P41" s="203"/>
      <c r="Q41" s="198" t="s">
        <v>327</v>
      </c>
      <c r="R41" s="198" t="s">
        <v>327</v>
      </c>
      <c r="S41" s="204">
        <f t="shared" si="0"/>
        <v>0</v>
      </c>
      <c r="T41" s="205">
        <v>0</v>
      </c>
      <c r="U41" s="206" t="s">
        <v>51</v>
      </c>
      <c r="V41" s="205">
        <v>2</v>
      </c>
      <c r="W41" s="206" t="s">
        <v>47</v>
      </c>
      <c r="X41" s="207">
        <v>2</v>
      </c>
      <c r="Y41" s="290">
        <f t="shared" si="1"/>
        <v>35.04</v>
      </c>
      <c r="Z41" s="208">
        <f t="shared" si="2"/>
        <v>35.04</v>
      </c>
      <c r="AA41" s="254"/>
      <c r="AB41" s="193"/>
      <c r="AC41" s="193"/>
      <c r="AD41" s="193"/>
      <c r="AE41" s="193"/>
    </row>
    <row r="42" spans="1:31" x14ac:dyDescent="0.25">
      <c r="A42" s="198" t="s">
        <v>37</v>
      </c>
      <c r="B42" s="198" t="s">
        <v>37</v>
      </c>
      <c r="C42" s="198" t="s">
        <v>1005</v>
      </c>
      <c r="D42" s="198" t="s">
        <v>1006</v>
      </c>
      <c r="E42" s="198" t="s">
        <v>39</v>
      </c>
      <c r="F42" s="198" t="s">
        <v>1726</v>
      </c>
      <c r="G42" s="200"/>
      <c r="H42" s="201" t="s">
        <v>41</v>
      </c>
      <c r="I42" s="199" t="s">
        <v>42</v>
      </c>
      <c r="J42" s="198" t="s">
        <v>43</v>
      </c>
      <c r="K42" s="198" t="s">
        <v>42</v>
      </c>
      <c r="L42" s="198" t="s">
        <v>113</v>
      </c>
      <c r="M42" s="198" t="s">
        <v>1662</v>
      </c>
      <c r="N42" s="198" t="s">
        <v>1676</v>
      </c>
      <c r="O42" s="258"/>
      <c r="P42" s="203"/>
      <c r="Q42" s="198" t="s">
        <v>327</v>
      </c>
      <c r="R42" s="198" t="s">
        <v>327</v>
      </c>
      <c r="S42" s="204">
        <f t="shared" si="0"/>
        <v>0</v>
      </c>
      <c r="T42" s="205">
        <v>0</v>
      </c>
      <c r="U42" s="206" t="s">
        <v>51</v>
      </c>
      <c r="V42" s="205">
        <v>3</v>
      </c>
      <c r="W42" s="206" t="s">
        <v>47</v>
      </c>
      <c r="X42" s="207">
        <v>3</v>
      </c>
      <c r="Y42" s="290">
        <f t="shared" si="1"/>
        <v>52.56</v>
      </c>
      <c r="Z42" s="208">
        <f t="shared" si="2"/>
        <v>52.56</v>
      </c>
      <c r="AA42" s="254"/>
      <c r="AB42" s="193"/>
      <c r="AC42" s="193"/>
      <c r="AD42" s="193"/>
      <c r="AE42" s="193"/>
    </row>
    <row r="43" spans="1:31" x14ac:dyDescent="0.25">
      <c r="A43" s="198" t="s">
        <v>37</v>
      </c>
      <c r="B43" s="198" t="s">
        <v>37</v>
      </c>
      <c r="C43" s="198" t="s">
        <v>900</v>
      </c>
      <c r="D43" s="198" t="s">
        <v>901</v>
      </c>
      <c r="E43" s="198" t="s">
        <v>111</v>
      </c>
      <c r="F43" s="198" t="s">
        <v>1668</v>
      </c>
      <c r="G43" s="200"/>
      <c r="H43" s="201" t="s">
        <v>41</v>
      </c>
      <c r="I43" s="199" t="s">
        <v>42</v>
      </c>
      <c r="J43" s="198" t="s">
        <v>43</v>
      </c>
      <c r="K43" s="198" t="s">
        <v>42</v>
      </c>
      <c r="L43" s="198" t="s">
        <v>285</v>
      </c>
      <c r="M43" s="198" t="s">
        <v>1581</v>
      </c>
      <c r="N43" s="198" t="s">
        <v>1581</v>
      </c>
      <c r="O43" s="258"/>
      <c r="P43" s="203"/>
      <c r="Q43" s="198" t="s">
        <v>327</v>
      </c>
      <c r="R43" s="198" t="s">
        <v>327</v>
      </c>
      <c r="S43" s="204">
        <f t="shared" si="0"/>
        <v>0</v>
      </c>
      <c r="T43" s="205">
        <v>0</v>
      </c>
      <c r="U43" s="206" t="s">
        <v>51</v>
      </c>
      <c r="V43" s="205">
        <v>1</v>
      </c>
      <c r="W43" s="206" t="s">
        <v>47</v>
      </c>
      <c r="X43" s="207">
        <v>1</v>
      </c>
      <c r="Y43" s="290">
        <f t="shared" si="1"/>
        <v>17.52</v>
      </c>
      <c r="Z43" s="208">
        <f t="shared" si="2"/>
        <v>17.52</v>
      </c>
      <c r="AA43" s="254"/>
      <c r="AB43" s="193"/>
      <c r="AC43" s="193"/>
      <c r="AD43" s="193"/>
      <c r="AE43" s="193"/>
    </row>
    <row r="44" spans="1:31" x14ac:dyDescent="0.25">
      <c r="A44" s="198" t="s">
        <v>37</v>
      </c>
      <c r="B44" s="198" t="s">
        <v>37</v>
      </c>
      <c r="C44" s="198" t="s">
        <v>900</v>
      </c>
      <c r="D44" s="198" t="s">
        <v>901</v>
      </c>
      <c r="E44" s="198" t="s">
        <v>111</v>
      </c>
      <c r="F44" s="198" t="s">
        <v>1668</v>
      </c>
      <c r="G44" s="200"/>
      <c r="H44" s="201" t="s">
        <v>41</v>
      </c>
      <c r="I44" s="199" t="s">
        <v>42</v>
      </c>
      <c r="J44" s="198" t="s">
        <v>43</v>
      </c>
      <c r="K44" s="198" t="s">
        <v>42</v>
      </c>
      <c r="L44" s="198" t="s">
        <v>285</v>
      </c>
      <c r="M44" s="198" t="s">
        <v>1720</v>
      </c>
      <c r="N44" s="198" t="s">
        <v>1720</v>
      </c>
      <c r="O44" s="258"/>
      <c r="P44" s="203"/>
      <c r="Q44" s="198" t="s">
        <v>327</v>
      </c>
      <c r="R44" s="198" t="s">
        <v>327</v>
      </c>
      <c r="S44" s="204">
        <f t="shared" si="0"/>
        <v>0</v>
      </c>
      <c r="T44" s="205">
        <v>0</v>
      </c>
      <c r="U44" s="206" t="s">
        <v>51</v>
      </c>
      <c r="V44" s="205">
        <v>1</v>
      </c>
      <c r="W44" s="206" t="s">
        <v>47</v>
      </c>
      <c r="X44" s="207">
        <v>1</v>
      </c>
      <c r="Y44" s="290">
        <f t="shared" si="1"/>
        <v>17.52</v>
      </c>
      <c r="Z44" s="208">
        <f t="shared" si="2"/>
        <v>17.52</v>
      </c>
      <c r="AA44" s="254"/>
      <c r="AB44" s="193"/>
      <c r="AC44" s="193"/>
      <c r="AD44" s="193"/>
      <c r="AE44" s="193"/>
    </row>
    <row r="45" spans="1:31" x14ac:dyDescent="0.25">
      <c r="A45" s="198" t="s">
        <v>37</v>
      </c>
      <c r="B45" s="198" t="s">
        <v>37</v>
      </c>
      <c r="C45" s="198" t="s">
        <v>346</v>
      </c>
      <c r="D45" s="198" t="s">
        <v>347</v>
      </c>
      <c r="E45" s="198" t="s">
        <v>39</v>
      </c>
      <c r="F45" s="198" t="s">
        <v>466</v>
      </c>
      <c r="G45" s="200"/>
      <c r="H45" s="201" t="s">
        <v>41</v>
      </c>
      <c r="I45" s="199" t="s">
        <v>42</v>
      </c>
      <c r="J45" s="198" t="s">
        <v>43</v>
      </c>
      <c r="K45" s="198" t="s">
        <v>42</v>
      </c>
      <c r="L45" s="198" t="s">
        <v>627</v>
      </c>
      <c r="M45" s="198" t="s">
        <v>1720</v>
      </c>
      <c r="N45" s="198" t="s">
        <v>1720</v>
      </c>
      <c r="O45" s="258"/>
      <c r="P45" s="203"/>
      <c r="Q45" s="198" t="s">
        <v>327</v>
      </c>
      <c r="R45" s="198" t="s">
        <v>327</v>
      </c>
      <c r="S45" s="204">
        <f t="shared" si="0"/>
        <v>0</v>
      </c>
      <c r="T45" s="205">
        <v>0</v>
      </c>
      <c r="U45" s="206" t="s">
        <v>51</v>
      </c>
      <c r="V45" s="205">
        <v>1</v>
      </c>
      <c r="W45" s="206" t="s">
        <v>47</v>
      </c>
      <c r="X45" s="207">
        <v>1</v>
      </c>
      <c r="Y45" s="290">
        <f t="shared" si="1"/>
        <v>17.52</v>
      </c>
      <c r="Z45" s="208">
        <f t="shared" si="2"/>
        <v>17.52</v>
      </c>
      <c r="AA45" s="254"/>
      <c r="AB45" s="193"/>
      <c r="AC45" s="193"/>
      <c r="AD45" s="193"/>
      <c r="AE45" s="193"/>
    </row>
    <row r="46" spans="1:31" x14ac:dyDescent="0.25">
      <c r="A46" s="198" t="s">
        <v>37</v>
      </c>
      <c r="B46" s="198" t="s">
        <v>37</v>
      </c>
      <c r="C46" s="198" t="s">
        <v>278</v>
      </c>
      <c r="D46" s="198" t="s">
        <v>279</v>
      </c>
      <c r="E46" s="198" t="s">
        <v>39</v>
      </c>
      <c r="F46" s="198" t="s">
        <v>112</v>
      </c>
      <c r="G46" s="200"/>
      <c r="H46" s="201" t="s">
        <v>41</v>
      </c>
      <c r="I46" s="199" t="s">
        <v>42</v>
      </c>
      <c r="J46" s="198" t="s">
        <v>43</v>
      </c>
      <c r="K46" s="198" t="s">
        <v>42</v>
      </c>
      <c r="L46" s="198" t="s">
        <v>1727</v>
      </c>
      <c r="M46" s="198" t="s">
        <v>1672</v>
      </c>
      <c r="N46" s="198" t="s">
        <v>1673</v>
      </c>
      <c r="O46" s="258"/>
      <c r="P46" s="203"/>
      <c r="Q46" s="198" t="s">
        <v>327</v>
      </c>
      <c r="R46" s="198" t="s">
        <v>327</v>
      </c>
      <c r="S46" s="204">
        <f t="shared" si="0"/>
        <v>0</v>
      </c>
      <c r="T46" s="205">
        <v>4</v>
      </c>
      <c r="U46" s="206" t="s">
        <v>51</v>
      </c>
      <c r="V46" s="205">
        <v>1</v>
      </c>
      <c r="W46" s="206" t="s">
        <v>47</v>
      </c>
      <c r="X46" s="207">
        <v>5</v>
      </c>
      <c r="Y46" s="290">
        <f t="shared" si="1"/>
        <v>233.56</v>
      </c>
      <c r="Z46" s="208">
        <f t="shared" si="2"/>
        <v>233.56</v>
      </c>
      <c r="AA46" s="254"/>
      <c r="AB46" s="193"/>
      <c r="AC46" s="193"/>
      <c r="AD46" s="193"/>
      <c r="AE46" s="193"/>
    </row>
    <row r="47" spans="1:31" x14ac:dyDescent="0.25">
      <c r="A47" s="198" t="s">
        <v>37</v>
      </c>
      <c r="B47" s="198" t="s">
        <v>37</v>
      </c>
      <c r="C47" s="198" t="s">
        <v>163</v>
      </c>
      <c r="D47" s="198" t="s">
        <v>164</v>
      </c>
      <c r="E47" s="198" t="s">
        <v>111</v>
      </c>
      <c r="F47" s="198" t="s">
        <v>112</v>
      </c>
      <c r="G47" s="200"/>
      <c r="H47" s="201" t="s">
        <v>41</v>
      </c>
      <c r="I47" s="199" t="s">
        <v>42</v>
      </c>
      <c r="J47" s="198" t="s">
        <v>43</v>
      </c>
      <c r="K47" s="198" t="s">
        <v>42</v>
      </c>
      <c r="L47" s="198" t="s">
        <v>1728</v>
      </c>
      <c r="M47" s="198" t="s">
        <v>1672</v>
      </c>
      <c r="N47" s="198" t="s">
        <v>1673</v>
      </c>
      <c r="O47" s="258"/>
      <c r="P47" s="203"/>
      <c r="Q47" s="198" t="s">
        <v>327</v>
      </c>
      <c r="R47" s="198" t="s">
        <v>327</v>
      </c>
      <c r="S47" s="204">
        <f t="shared" si="0"/>
        <v>0</v>
      </c>
      <c r="T47" s="205">
        <v>0</v>
      </c>
      <c r="U47" s="206" t="s">
        <v>51</v>
      </c>
      <c r="V47" s="205">
        <v>4</v>
      </c>
      <c r="W47" s="206" t="s">
        <v>47</v>
      </c>
      <c r="X47" s="207">
        <v>4</v>
      </c>
      <c r="Y47" s="290">
        <f t="shared" si="1"/>
        <v>70.08</v>
      </c>
      <c r="Z47" s="208">
        <f t="shared" si="2"/>
        <v>70.08</v>
      </c>
      <c r="AA47" s="254"/>
      <c r="AB47" s="193"/>
      <c r="AC47" s="193"/>
      <c r="AD47" s="193"/>
      <c r="AE47" s="193"/>
    </row>
    <row r="48" spans="1:31" x14ac:dyDescent="0.25">
      <c r="A48" s="198" t="s">
        <v>37</v>
      </c>
      <c r="B48" s="198" t="s">
        <v>37</v>
      </c>
      <c r="C48" s="198" t="s">
        <v>167</v>
      </c>
      <c r="D48" s="198" t="s">
        <v>168</v>
      </c>
      <c r="E48" s="198" t="s">
        <v>111</v>
      </c>
      <c r="F48" s="198" t="s">
        <v>112</v>
      </c>
      <c r="G48" s="200"/>
      <c r="H48" s="201" t="s">
        <v>41</v>
      </c>
      <c r="I48" s="199" t="s">
        <v>42</v>
      </c>
      <c r="J48" s="198" t="s">
        <v>43</v>
      </c>
      <c r="K48" s="198" t="s">
        <v>42</v>
      </c>
      <c r="L48" s="198" t="s">
        <v>1729</v>
      </c>
      <c r="M48" s="198" t="s">
        <v>1672</v>
      </c>
      <c r="N48" s="198" t="s">
        <v>1720</v>
      </c>
      <c r="O48" s="258"/>
      <c r="P48" s="203"/>
      <c r="Q48" s="198" t="s">
        <v>327</v>
      </c>
      <c r="R48" s="198" t="s">
        <v>327</v>
      </c>
      <c r="S48" s="204">
        <f t="shared" si="0"/>
        <v>0</v>
      </c>
      <c r="T48" s="205">
        <v>0</v>
      </c>
      <c r="U48" s="206" t="s">
        <v>51</v>
      </c>
      <c r="V48" s="205">
        <v>3</v>
      </c>
      <c r="W48" s="206" t="s">
        <v>47</v>
      </c>
      <c r="X48" s="207">
        <v>3</v>
      </c>
      <c r="Y48" s="290">
        <f t="shared" si="1"/>
        <v>52.56</v>
      </c>
      <c r="Z48" s="208">
        <f t="shared" si="2"/>
        <v>52.56</v>
      </c>
      <c r="AA48" s="254"/>
      <c r="AB48" s="193"/>
      <c r="AC48" s="193"/>
      <c r="AD48" s="193"/>
      <c r="AE48" s="193"/>
    </row>
    <row r="49" spans="1:31" x14ac:dyDescent="0.25">
      <c r="A49" s="198" t="s">
        <v>37</v>
      </c>
      <c r="B49" s="198" t="s">
        <v>37</v>
      </c>
      <c r="C49" s="198" t="s">
        <v>306</v>
      </c>
      <c r="D49" s="198" t="s">
        <v>307</v>
      </c>
      <c r="E49" s="198" t="s">
        <v>39</v>
      </c>
      <c r="F49" s="198" t="s">
        <v>112</v>
      </c>
      <c r="G49" s="200"/>
      <c r="H49" s="201" t="s">
        <v>41</v>
      </c>
      <c r="I49" s="199" t="s">
        <v>42</v>
      </c>
      <c r="J49" s="198" t="s">
        <v>43</v>
      </c>
      <c r="K49" s="198" t="s">
        <v>42</v>
      </c>
      <c r="L49" s="198" t="s">
        <v>1655</v>
      </c>
      <c r="M49" s="198" t="s">
        <v>1672</v>
      </c>
      <c r="N49" s="198" t="s">
        <v>1720</v>
      </c>
      <c r="O49" s="258"/>
      <c r="P49" s="203"/>
      <c r="Q49" s="198" t="s">
        <v>327</v>
      </c>
      <c r="R49" s="198" t="s">
        <v>327</v>
      </c>
      <c r="S49" s="204">
        <f t="shared" si="0"/>
        <v>0</v>
      </c>
      <c r="T49" s="205">
        <v>0</v>
      </c>
      <c r="U49" s="206" t="s">
        <v>51</v>
      </c>
      <c r="V49" s="205">
        <v>3</v>
      </c>
      <c r="W49" s="206" t="s">
        <v>47</v>
      </c>
      <c r="X49" s="207">
        <v>3</v>
      </c>
      <c r="Y49" s="290">
        <f t="shared" si="1"/>
        <v>52.56</v>
      </c>
      <c r="Z49" s="208">
        <f t="shared" si="2"/>
        <v>52.56</v>
      </c>
      <c r="AA49" s="254"/>
      <c r="AB49" s="193"/>
      <c r="AC49" s="193"/>
      <c r="AD49" s="193"/>
      <c r="AE49" s="193"/>
    </row>
    <row r="50" spans="1:31" x14ac:dyDescent="0.25">
      <c r="A50" s="198" t="s">
        <v>37</v>
      </c>
      <c r="B50" s="198" t="s">
        <v>37</v>
      </c>
      <c r="C50" s="198" t="s">
        <v>224</v>
      </c>
      <c r="D50" s="198" t="s">
        <v>225</v>
      </c>
      <c r="E50" s="198" t="s">
        <v>39</v>
      </c>
      <c r="F50" s="198" t="s">
        <v>112</v>
      </c>
      <c r="G50" s="200"/>
      <c r="H50" s="201" t="s">
        <v>41</v>
      </c>
      <c r="I50" s="199" t="s">
        <v>42</v>
      </c>
      <c r="J50" s="198" t="s">
        <v>43</v>
      </c>
      <c r="K50" s="198" t="s">
        <v>42</v>
      </c>
      <c r="L50" s="198" t="s">
        <v>1655</v>
      </c>
      <c r="M50" s="198" t="s">
        <v>1672</v>
      </c>
      <c r="N50" s="198" t="s">
        <v>1720</v>
      </c>
      <c r="O50" s="258"/>
      <c r="P50" s="203"/>
      <c r="Q50" s="198" t="s">
        <v>327</v>
      </c>
      <c r="R50" s="198" t="s">
        <v>327</v>
      </c>
      <c r="S50" s="204">
        <f t="shared" si="0"/>
        <v>0</v>
      </c>
      <c r="T50" s="205">
        <v>0</v>
      </c>
      <c r="U50" s="206" t="s">
        <v>51</v>
      </c>
      <c r="V50" s="205">
        <v>3</v>
      </c>
      <c r="W50" s="206" t="s">
        <v>47</v>
      </c>
      <c r="X50" s="207">
        <v>3</v>
      </c>
      <c r="Y50" s="290">
        <f t="shared" si="1"/>
        <v>52.56</v>
      </c>
      <c r="Z50" s="208">
        <f t="shared" si="2"/>
        <v>52.56</v>
      </c>
      <c r="AA50" s="254"/>
      <c r="AB50" s="193"/>
      <c r="AC50" s="193"/>
      <c r="AD50" s="193"/>
      <c r="AE50" s="193"/>
    </row>
    <row r="51" spans="1:31" x14ac:dyDescent="0.25">
      <c r="A51" s="198" t="s">
        <v>37</v>
      </c>
      <c r="B51" s="198" t="s">
        <v>37</v>
      </c>
      <c r="C51" s="198" t="s">
        <v>282</v>
      </c>
      <c r="D51" s="198" t="s">
        <v>283</v>
      </c>
      <c r="E51" s="198" t="s">
        <v>39</v>
      </c>
      <c r="F51" s="198" t="s">
        <v>1730</v>
      </c>
      <c r="G51" s="200"/>
      <c r="H51" s="201" t="s">
        <v>41</v>
      </c>
      <c r="I51" s="199" t="s">
        <v>42</v>
      </c>
      <c r="J51" s="198" t="s">
        <v>73</v>
      </c>
      <c r="K51" s="198" t="s">
        <v>42</v>
      </c>
      <c r="L51" s="198" t="s">
        <v>43</v>
      </c>
      <c r="M51" s="198" t="s">
        <v>1216</v>
      </c>
      <c r="N51" s="198" t="s">
        <v>1216</v>
      </c>
      <c r="O51" s="258"/>
      <c r="P51" s="203"/>
      <c r="Q51" s="198" t="s">
        <v>327</v>
      </c>
      <c r="R51" s="198" t="s">
        <v>327</v>
      </c>
      <c r="S51" s="204">
        <f t="shared" si="0"/>
        <v>0</v>
      </c>
      <c r="T51" s="205">
        <v>0</v>
      </c>
      <c r="U51" s="206" t="s">
        <v>51</v>
      </c>
      <c r="V51" s="205">
        <v>1</v>
      </c>
      <c r="W51" s="206" t="s">
        <v>47</v>
      </c>
      <c r="X51" s="207">
        <v>1</v>
      </c>
      <c r="Y51" s="290">
        <f t="shared" si="1"/>
        <v>17.52</v>
      </c>
      <c r="Z51" s="208">
        <f t="shared" si="2"/>
        <v>17.52</v>
      </c>
      <c r="AA51" s="254"/>
      <c r="AB51" s="193"/>
      <c r="AC51" s="193"/>
      <c r="AD51" s="193"/>
      <c r="AE51" s="193"/>
    </row>
    <row r="52" spans="1:31" x14ac:dyDescent="0.25">
      <c r="A52" s="198" t="s">
        <v>37</v>
      </c>
      <c r="B52" s="198" t="s">
        <v>37</v>
      </c>
      <c r="C52" s="198" t="s">
        <v>1104</v>
      </c>
      <c r="D52" s="198" t="s">
        <v>1105</v>
      </c>
      <c r="E52" s="198" t="s">
        <v>111</v>
      </c>
      <c r="F52" s="198" t="s">
        <v>174</v>
      </c>
      <c r="G52" s="200"/>
      <c r="H52" s="201" t="s">
        <v>41</v>
      </c>
      <c r="I52" s="199" t="s">
        <v>42</v>
      </c>
      <c r="J52" s="198" t="s">
        <v>43</v>
      </c>
      <c r="K52" s="198" t="s">
        <v>42</v>
      </c>
      <c r="L52" s="198" t="s">
        <v>888</v>
      </c>
      <c r="M52" s="198" t="s">
        <v>1703</v>
      </c>
      <c r="N52" s="198" t="s">
        <v>1703</v>
      </c>
      <c r="O52" s="258"/>
      <c r="P52" s="203"/>
      <c r="Q52" s="198" t="s">
        <v>327</v>
      </c>
      <c r="R52" s="198" t="s">
        <v>327</v>
      </c>
      <c r="S52" s="204">
        <f t="shared" si="0"/>
        <v>0</v>
      </c>
      <c r="T52" s="205">
        <v>0</v>
      </c>
      <c r="U52" s="206" t="s">
        <v>51</v>
      </c>
      <c r="V52" s="205">
        <v>1</v>
      </c>
      <c r="W52" s="206" t="s">
        <v>47</v>
      </c>
      <c r="X52" s="207">
        <v>1</v>
      </c>
      <c r="Y52" s="290">
        <f t="shared" si="1"/>
        <v>17.52</v>
      </c>
      <c r="Z52" s="208">
        <f t="shared" si="2"/>
        <v>17.52</v>
      </c>
      <c r="AA52" s="254"/>
      <c r="AB52" s="193"/>
      <c r="AC52" s="193"/>
      <c r="AD52" s="193"/>
      <c r="AE52" s="193"/>
    </row>
    <row r="53" spans="1:31" x14ac:dyDescent="0.25">
      <c r="A53" s="198" t="s">
        <v>37</v>
      </c>
      <c r="B53" s="198" t="s">
        <v>37</v>
      </c>
      <c r="C53" s="198" t="s">
        <v>583</v>
      </c>
      <c r="D53" s="198" t="s">
        <v>584</v>
      </c>
      <c r="E53" s="198" t="s">
        <v>39</v>
      </c>
      <c r="F53" s="198" t="s">
        <v>756</v>
      </c>
      <c r="G53" s="200"/>
      <c r="H53" s="201" t="s">
        <v>41</v>
      </c>
      <c r="I53" s="199" t="s">
        <v>42</v>
      </c>
      <c r="J53" s="198" t="s">
        <v>43</v>
      </c>
      <c r="K53" s="198" t="s">
        <v>42</v>
      </c>
      <c r="L53" s="198" t="s">
        <v>488</v>
      </c>
      <c r="M53" s="198" t="s">
        <v>1703</v>
      </c>
      <c r="N53" s="198" t="s">
        <v>1703</v>
      </c>
      <c r="O53" s="258"/>
      <c r="P53" s="203"/>
      <c r="Q53" s="198" t="s">
        <v>327</v>
      </c>
      <c r="R53" s="198" t="s">
        <v>327</v>
      </c>
      <c r="S53" s="204">
        <f t="shared" si="0"/>
        <v>0</v>
      </c>
      <c r="T53" s="205">
        <v>0</v>
      </c>
      <c r="U53" s="206" t="s">
        <v>51</v>
      </c>
      <c r="V53" s="205">
        <v>1</v>
      </c>
      <c r="W53" s="206" t="s">
        <v>47</v>
      </c>
      <c r="X53" s="207">
        <v>1</v>
      </c>
      <c r="Y53" s="290">
        <f t="shared" si="1"/>
        <v>17.52</v>
      </c>
      <c r="Z53" s="208">
        <f t="shared" si="2"/>
        <v>17.52</v>
      </c>
      <c r="AA53" s="254"/>
      <c r="AB53" s="193"/>
      <c r="AC53" s="193"/>
      <c r="AD53" s="193"/>
      <c r="AE53" s="193"/>
    </row>
    <row r="54" spans="1:31" x14ac:dyDescent="0.25">
      <c r="A54" s="198" t="s">
        <v>37</v>
      </c>
      <c r="B54" s="198" t="s">
        <v>37</v>
      </c>
      <c r="C54" s="198" t="s">
        <v>312</v>
      </c>
      <c r="D54" s="198" t="s">
        <v>313</v>
      </c>
      <c r="E54" s="198" t="s">
        <v>111</v>
      </c>
      <c r="F54" s="198" t="s">
        <v>958</v>
      </c>
      <c r="G54" s="200"/>
      <c r="H54" s="201" t="s">
        <v>41</v>
      </c>
      <c r="I54" s="199" t="s">
        <v>42</v>
      </c>
      <c r="J54" s="198" t="s">
        <v>65</v>
      </c>
      <c r="K54" s="198" t="s">
        <v>42</v>
      </c>
      <c r="L54" s="198" t="s">
        <v>1079</v>
      </c>
      <c r="M54" s="198" t="s">
        <v>1681</v>
      </c>
      <c r="N54" s="198" t="s">
        <v>1681</v>
      </c>
      <c r="O54" s="258"/>
      <c r="P54" s="203"/>
      <c r="Q54" s="198" t="s">
        <v>327</v>
      </c>
      <c r="R54" s="198" t="s">
        <v>327</v>
      </c>
      <c r="S54" s="204">
        <f t="shared" si="0"/>
        <v>0</v>
      </c>
      <c r="T54" s="205">
        <v>0</v>
      </c>
      <c r="U54" s="206" t="s">
        <v>51</v>
      </c>
      <c r="V54" s="205">
        <v>1</v>
      </c>
      <c r="W54" s="206" t="s">
        <v>47</v>
      </c>
      <c r="X54" s="207">
        <v>1</v>
      </c>
      <c r="Y54" s="290">
        <f t="shared" si="1"/>
        <v>17.52</v>
      </c>
      <c r="Z54" s="208">
        <f t="shared" si="2"/>
        <v>17.52</v>
      </c>
      <c r="AA54" s="254"/>
      <c r="AB54" s="193"/>
      <c r="AC54" s="193"/>
      <c r="AD54" s="193"/>
      <c r="AE54" s="193"/>
    </row>
    <row r="55" spans="1:31" x14ac:dyDescent="0.25">
      <c r="A55" s="198" t="s">
        <v>37</v>
      </c>
      <c r="B55" s="198" t="s">
        <v>37</v>
      </c>
      <c r="C55" s="198" t="s">
        <v>1487</v>
      </c>
      <c r="D55" s="198" t="s">
        <v>1488</v>
      </c>
      <c r="E55" s="198" t="s">
        <v>39</v>
      </c>
      <c r="F55" s="198" t="s">
        <v>174</v>
      </c>
      <c r="G55" s="200"/>
      <c r="H55" s="201" t="s">
        <v>41</v>
      </c>
      <c r="I55" s="199" t="s">
        <v>42</v>
      </c>
      <c r="J55" s="198" t="s">
        <v>43</v>
      </c>
      <c r="K55" s="198" t="s">
        <v>42</v>
      </c>
      <c r="L55" s="198" t="s">
        <v>235</v>
      </c>
      <c r="M55" s="198" t="s">
        <v>1673</v>
      </c>
      <c r="N55" s="198" t="s">
        <v>1673</v>
      </c>
      <c r="O55" s="258"/>
      <c r="P55" s="203"/>
      <c r="Q55" s="198" t="s">
        <v>327</v>
      </c>
      <c r="R55" s="198" t="s">
        <v>327</v>
      </c>
      <c r="S55" s="204">
        <f t="shared" si="0"/>
        <v>0</v>
      </c>
      <c r="T55" s="205">
        <v>0</v>
      </c>
      <c r="U55" s="206" t="s">
        <v>51</v>
      </c>
      <c r="V55" s="205">
        <v>1</v>
      </c>
      <c r="W55" s="206" t="s">
        <v>47</v>
      </c>
      <c r="X55" s="207">
        <v>1</v>
      </c>
      <c r="Y55" s="290">
        <f t="shared" si="1"/>
        <v>17.52</v>
      </c>
      <c r="Z55" s="208">
        <f t="shared" si="2"/>
        <v>17.52</v>
      </c>
      <c r="AA55" s="254"/>
      <c r="AB55" s="193"/>
      <c r="AC55" s="193"/>
      <c r="AD55" s="193"/>
      <c r="AE55" s="193"/>
    </row>
    <row r="56" spans="1:31" x14ac:dyDescent="0.25">
      <c r="A56" s="198" t="s">
        <v>37</v>
      </c>
      <c r="B56" s="198" t="s">
        <v>37</v>
      </c>
      <c r="C56" s="198" t="s">
        <v>266</v>
      </c>
      <c r="D56" s="198" t="s">
        <v>267</v>
      </c>
      <c r="E56" s="198" t="s">
        <v>39</v>
      </c>
      <c r="F56" s="198" t="s">
        <v>1731</v>
      </c>
      <c r="G56" s="200"/>
      <c r="H56" s="201" t="s">
        <v>41</v>
      </c>
      <c r="I56" s="199" t="s">
        <v>42</v>
      </c>
      <c r="J56" s="198" t="s">
        <v>43</v>
      </c>
      <c r="K56" s="198" t="s">
        <v>42</v>
      </c>
      <c r="L56" s="198" t="s">
        <v>344</v>
      </c>
      <c r="M56" s="198" t="s">
        <v>1662</v>
      </c>
      <c r="N56" s="198" t="s">
        <v>1676</v>
      </c>
      <c r="O56" s="258"/>
      <c r="P56" s="203"/>
      <c r="Q56" s="198" t="s">
        <v>327</v>
      </c>
      <c r="R56" s="198" t="s">
        <v>327</v>
      </c>
      <c r="S56" s="204">
        <f t="shared" si="0"/>
        <v>0</v>
      </c>
      <c r="T56" s="205">
        <v>0</v>
      </c>
      <c r="U56" s="206" t="s">
        <v>51</v>
      </c>
      <c r="V56" s="205">
        <v>3</v>
      </c>
      <c r="W56" s="206" t="s">
        <v>47</v>
      </c>
      <c r="X56" s="207">
        <v>3</v>
      </c>
      <c r="Y56" s="290">
        <f t="shared" si="1"/>
        <v>52.56</v>
      </c>
      <c r="Z56" s="208">
        <f t="shared" si="2"/>
        <v>52.56</v>
      </c>
      <c r="AA56" s="254"/>
      <c r="AB56" s="193"/>
      <c r="AC56" s="193"/>
      <c r="AD56" s="193"/>
      <c r="AE56" s="193"/>
    </row>
    <row r="57" spans="1:31" x14ac:dyDescent="0.25">
      <c r="A57" s="198" t="s">
        <v>37</v>
      </c>
      <c r="B57" s="198" t="s">
        <v>37</v>
      </c>
      <c r="C57" s="198" t="s">
        <v>799</v>
      </c>
      <c r="D57" s="198" t="s">
        <v>800</v>
      </c>
      <c r="E57" s="198" t="s">
        <v>39</v>
      </c>
      <c r="F57" s="198" t="s">
        <v>810</v>
      </c>
      <c r="G57" s="200"/>
      <c r="H57" s="201" t="s">
        <v>41</v>
      </c>
      <c r="I57" s="199" t="s">
        <v>42</v>
      </c>
      <c r="J57" s="198" t="s">
        <v>43</v>
      </c>
      <c r="K57" s="198" t="s">
        <v>42</v>
      </c>
      <c r="L57" s="198" t="s">
        <v>235</v>
      </c>
      <c r="M57" s="198" t="s">
        <v>1673</v>
      </c>
      <c r="N57" s="198" t="s">
        <v>1673</v>
      </c>
      <c r="O57" s="258"/>
      <c r="P57" s="203"/>
      <c r="Q57" s="198" t="s">
        <v>327</v>
      </c>
      <c r="R57" s="198" t="s">
        <v>327</v>
      </c>
      <c r="S57" s="204">
        <f t="shared" si="0"/>
        <v>0</v>
      </c>
      <c r="T57" s="205">
        <v>0</v>
      </c>
      <c r="U57" s="206" t="s">
        <v>51</v>
      </c>
      <c r="V57" s="205">
        <v>1</v>
      </c>
      <c r="W57" s="206" t="s">
        <v>47</v>
      </c>
      <c r="X57" s="207">
        <v>1</v>
      </c>
      <c r="Y57" s="290">
        <f t="shared" si="1"/>
        <v>17.52</v>
      </c>
      <c r="Z57" s="208">
        <f t="shared" si="2"/>
        <v>17.52</v>
      </c>
      <c r="AA57" s="254"/>
      <c r="AB57" s="193"/>
      <c r="AC57" s="193"/>
      <c r="AD57" s="193"/>
      <c r="AE57" s="193"/>
    </row>
    <row r="58" spans="1:31" x14ac:dyDescent="0.25">
      <c r="A58" s="198" t="s">
        <v>37</v>
      </c>
      <c r="B58" s="198" t="s">
        <v>37</v>
      </c>
      <c r="C58" s="198" t="s">
        <v>725</v>
      </c>
      <c r="D58" s="198" t="s">
        <v>1052</v>
      </c>
      <c r="E58" s="198" t="s">
        <v>39</v>
      </c>
      <c r="F58" s="198" t="s">
        <v>112</v>
      </c>
      <c r="G58" s="200"/>
      <c r="H58" s="201" t="s">
        <v>41</v>
      </c>
      <c r="I58" s="199" t="s">
        <v>42</v>
      </c>
      <c r="J58" s="198" t="s">
        <v>43</v>
      </c>
      <c r="K58" s="198" t="s">
        <v>42</v>
      </c>
      <c r="L58" s="198" t="s">
        <v>1729</v>
      </c>
      <c r="M58" s="198" t="s">
        <v>1672</v>
      </c>
      <c r="N58" s="198" t="s">
        <v>1720</v>
      </c>
      <c r="O58" s="258"/>
      <c r="P58" s="203"/>
      <c r="Q58" s="198" t="s">
        <v>327</v>
      </c>
      <c r="R58" s="198" t="s">
        <v>327</v>
      </c>
      <c r="S58" s="204">
        <f t="shared" si="0"/>
        <v>0</v>
      </c>
      <c r="T58" s="205">
        <v>0</v>
      </c>
      <c r="U58" s="206" t="s">
        <v>51</v>
      </c>
      <c r="V58" s="205">
        <v>3</v>
      </c>
      <c r="W58" s="206" t="s">
        <v>47</v>
      </c>
      <c r="X58" s="207">
        <v>3</v>
      </c>
      <c r="Y58" s="290">
        <f t="shared" si="1"/>
        <v>52.56</v>
      </c>
      <c r="Z58" s="208">
        <f t="shared" si="2"/>
        <v>52.56</v>
      </c>
      <c r="AA58" s="254"/>
      <c r="AB58" s="193"/>
      <c r="AC58" s="193"/>
      <c r="AD58" s="193"/>
      <c r="AE58" s="193"/>
    </row>
    <row r="59" spans="1:31" x14ac:dyDescent="0.25">
      <c r="A59" s="198" t="s">
        <v>37</v>
      </c>
      <c r="B59" s="198" t="s">
        <v>37</v>
      </c>
      <c r="C59" s="198" t="s">
        <v>308</v>
      </c>
      <c r="D59" s="198" t="s">
        <v>309</v>
      </c>
      <c r="E59" s="198" t="s">
        <v>111</v>
      </c>
      <c r="F59" s="198" t="s">
        <v>1732</v>
      </c>
      <c r="G59" s="200"/>
      <c r="H59" s="201" t="s">
        <v>41</v>
      </c>
      <c r="I59" s="199" t="s">
        <v>42</v>
      </c>
      <c r="J59" s="198" t="s">
        <v>43</v>
      </c>
      <c r="K59" s="198" t="s">
        <v>42</v>
      </c>
      <c r="L59" s="198" t="s">
        <v>888</v>
      </c>
      <c r="M59" s="198" t="s">
        <v>1673</v>
      </c>
      <c r="N59" s="198" t="s">
        <v>1673</v>
      </c>
      <c r="O59" s="258"/>
      <c r="P59" s="203"/>
      <c r="Q59" s="198" t="s">
        <v>327</v>
      </c>
      <c r="R59" s="198" t="s">
        <v>327</v>
      </c>
      <c r="S59" s="204">
        <f t="shared" si="0"/>
        <v>0</v>
      </c>
      <c r="T59" s="205">
        <v>0</v>
      </c>
      <c r="U59" s="206" t="s">
        <v>51</v>
      </c>
      <c r="V59" s="205">
        <v>1</v>
      </c>
      <c r="W59" s="206" t="s">
        <v>47</v>
      </c>
      <c r="X59" s="207">
        <v>1</v>
      </c>
      <c r="Y59" s="290">
        <f t="shared" si="1"/>
        <v>17.52</v>
      </c>
      <c r="Z59" s="208">
        <f t="shared" si="2"/>
        <v>17.52</v>
      </c>
      <c r="AA59" s="254"/>
      <c r="AB59" s="193"/>
      <c r="AC59" s="193"/>
      <c r="AD59" s="193"/>
      <c r="AE59" s="193"/>
    </row>
    <row r="60" spans="1:31" x14ac:dyDescent="0.25">
      <c r="A60" s="198" t="s">
        <v>37</v>
      </c>
      <c r="B60" s="198" t="s">
        <v>37</v>
      </c>
      <c r="C60" s="198" t="s">
        <v>540</v>
      </c>
      <c r="D60" s="198" t="s">
        <v>541</v>
      </c>
      <c r="E60" s="198" t="s">
        <v>39</v>
      </c>
      <c r="F60" s="198" t="s">
        <v>1733</v>
      </c>
      <c r="G60" s="200"/>
      <c r="H60" s="201" t="s">
        <v>41</v>
      </c>
      <c r="I60" s="199" t="s">
        <v>42</v>
      </c>
      <c r="J60" s="198" t="s">
        <v>543</v>
      </c>
      <c r="K60" s="198" t="s">
        <v>42</v>
      </c>
      <c r="L60" s="198" t="s">
        <v>43</v>
      </c>
      <c r="M60" s="198" t="s">
        <v>1734</v>
      </c>
      <c r="N60" s="198" t="s">
        <v>1735</v>
      </c>
      <c r="O60" s="258"/>
      <c r="P60" s="203"/>
      <c r="Q60" s="198" t="s">
        <v>327</v>
      </c>
      <c r="R60" s="198" t="s">
        <v>327</v>
      </c>
      <c r="S60" s="204">
        <f t="shared" si="0"/>
        <v>0</v>
      </c>
      <c r="T60" s="205">
        <v>6</v>
      </c>
      <c r="U60" s="206" t="s">
        <v>51</v>
      </c>
      <c r="V60" s="205">
        <v>0</v>
      </c>
      <c r="W60" s="206" t="s">
        <v>47</v>
      </c>
      <c r="X60" s="207">
        <v>6</v>
      </c>
      <c r="Y60" s="290">
        <f t="shared" si="1"/>
        <v>324.06</v>
      </c>
      <c r="Z60" s="208">
        <f t="shared" si="2"/>
        <v>324.06</v>
      </c>
      <c r="AA60" s="254"/>
      <c r="AB60" s="193"/>
      <c r="AC60" s="193"/>
      <c r="AD60" s="193"/>
      <c r="AE60" s="193"/>
    </row>
    <row r="61" spans="1:31" x14ac:dyDescent="0.25">
      <c r="A61" s="198" t="s">
        <v>37</v>
      </c>
      <c r="B61" s="198" t="s">
        <v>37</v>
      </c>
      <c r="C61" s="198" t="s">
        <v>133</v>
      </c>
      <c r="D61" s="198" t="s">
        <v>134</v>
      </c>
      <c r="E61" s="198" t="s">
        <v>111</v>
      </c>
      <c r="F61" s="198" t="s">
        <v>1736</v>
      </c>
      <c r="G61" s="200"/>
      <c r="H61" s="201" t="s">
        <v>41</v>
      </c>
      <c r="I61" s="199" t="s">
        <v>42</v>
      </c>
      <c r="J61" s="198" t="s">
        <v>380</v>
      </c>
      <c r="K61" s="198" t="s">
        <v>42</v>
      </c>
      <c r="L61" s="198" t="s">
        <v>43</v>
      </c>
      <c r="M61" s="198" t="s">
        <v>1720</v>
      </c>
      <c r="N61" s="198" t="s">
        <v>1673</v>
      </c>
      <c r="O61" s="258"/>
      <c r="P61" s="203"/>
      <c r="Q61" s="198" t="s">
        <v>327</v>
      </c>
      <c r="R61" s="198" t="s">
        <v>327</v>
      </c>
      <c r="S61" s="204">
        <f t="shared" si="0"/>
        <v>0</v>
      </c>
      <c r="T61" s="205">
        <v>0</v>
      </c>
      <c r="U61" s="206" t="s">
        <v>51</v>
      </c>
      <c r="V61" s="205">
        <v>2</v>
      </c>
      <c r="W61" s="206" t="s">
        <v>47</v>
      </c>
      <c r="X61" s="207">
        <v>2</v>
      </c>
      <c r="Y61" s="290">
        <f t="shared" si="1"/>
        <v>35.04</v>
      </c>
      <c r="Z61" s="208">
        <f t="shared" si="2"/>
        <v>35.04</v>
      </c>
      <c r="AA61" s="254"/>
      <c r="AB61" s="193"/>
      <c r="AC61" s="193"/>
      <c r="AD61" s="193"/>
      <c r="AE61" s="193"/>
    </row>
    <row r="62" spans="1:31" x14ac:dyDescent="0.25">
      <c r="A62" s="198" t="s">
        <v>37</v>
      </c>
      <c r="B62" s="198" t="s">
        <v>37</v>
      </c>
      <c r="C62" s="198" t="s">
        <v>388</v>
      </c>
      <c r="D62" s="198" t="s">
        <v>389</v>
      </c>
      <c r="E62" s="198" t="s">
        <v>39</v>
      </c>
      <c r="F62" s="198" t="s">
        <v>1737</v>
      </c>
      <c r="G62" s="200"/>
      <c r="H62" s="201" t="s">
        <v>41</v>
      </c>
      <c r="I62" s="199" t="s">
        <v>42</v>
      </c>
      <c r="J62" s="198" t="s">
        <v>43</v>
      </c>
      <c r="K62" s="198" t="s">
        <v>42</v>
      </c>
      <c r="L62" s="198" t="s">
        <v>446</v>
      </c>
      <c r="M62" s="198" t="s">
        <v>1712</v>
      </c>
      <c r="N62" s="198" t="s">
        <v>1712</v>
      </c>
      <c r="O62" s="258"/>
      <c r="P62" s="203"/>
      <c r="Q62" s="198" t="s">
        <v>327</v>
      </c>
      <c r="R62" s="198" t="s">
        <v>327</v>
      </c>
      <c r="S62" s="204">
        <f t="shared" si="0"/>
        <v>0</v>
      </c>
      <c r="T62" s="205">
        <v>0</v>
      </c>
      <c r="U62" s="206" t="s">
        <v>51</v>
      </c>
      <c r="V62" s="205">
        <v>1</v>
      </c>
      <c r="W62" s="206" t="s">
        <v>47</v>
      </c>
      <c r="X62" s="207">
        <v>1</v>
      </c>
      <c r="Y62" s="290">
        <f t="shared" si="1"/>
        <v>17.52</v>
      </c>
      <c r="Z62" s="208">
        <f t="shared" si="2"/>
        <v>17.52</v>
      </c>
      <c r="AA62" s="254"/>
      <c r="AB62" s="193"/>
      <c r="AC62" s="193"/>
      <c r="AD62" s="193"/>
      <c r="AE62" s="193"/>
    </row>
    <row r="63" spans="1:31" x14ac:dyDescent="0.25">
      <c r="A63" s="198" t="s">
        <v>37</v>
      </c>
      <c r="B63" s="198" t="s">
        <v>37</v>
      </c>
      <c r="C63" s="198" t="s">
        <v>388</v>
      </c>
      <c r="D63" s="198" t="s">
        <v>389</v>
      </c>
      <c r="E63" s="198" t="s">
        <v>39</v>
      </c>
      <c r="F63" s="198" t="s">
        <v>1737</v>
      </c>
      <c r="G63" s="200"/>
      <c r="H63" s="201" t="s">
        <v>41</v>
      </c>
      <c r="I63" s="199" t="s">
        <v>42</v>
      </c>
      <c r="J63" s="198" t="s">
        <v>43</v>
      </c>
      <c r="K63" s="198" t="s">
        <v>42</v>
      </c>
      <c r="L63" s="198" t="s">
        <v>285</v>
      </c>
      <c r="M63" s="198" t="s">
        <v>1696</v>
      </c>
      <c r="N63" s="198" t="s">
        <v>1696</v>
      </c>
      <c r="O63" s="258"/>
      <c r="P63" s="203"/>
      <c r="Q63" s="198" t="s">
        <v>327</v>
      </c>
      <c r="R63" s="198" t="s">
        <v>327</v>
      </c>
      <c r="S63" s="204">
        <f t="shared" si="0"/>
        <v>0</v>
      </c>
      <c r="T63" s="205">
        <v>0</v>
      </c>
      <c r="U63" s="206" t="s">
        <v>51</v>
      </c>
      <c r="V63" s="205">
        <v>1</v>
      </c>
      <c r="W63" s="206" t="s">
        <v>47</v>
      </c>
      <c r="X63" s="207">
        <v>1</v>
      </c>
      <c r="Y63" s="290">
        <f t="shared" si="1"/>
        <v>17.52</v>
      </c>
      <c r="Z63" s="208">
        <f t="shared" si="2"/>
        <v>17.52</v>
      </c>
      <c r="AA63" s="254"/>
      <c r="AB63" s="193"/>
      <c r="AC63" s="193"/>
      <c r="AD63" s="193"/>
      <c r="AE63" s="193"/>
    </row>
    <row r="64" spans="1:31" x14ac:dyDescent="0.25">
      <c r="A64" s="198" t="s">
        <v>37</v>
      </c>
      <c r="B64" s="198" t="s">
        <v>37</v>
      </c>
      <c r="C64" s="198" t="s">
        <v>388</v>
      </c>
      <c r="D64" s="198" t="s">
        <v>389</v>
      </c>
      <c r="E64" s="198" t="s">
        <v>39</v>
      </c>
      <c r="F64" s="198" t="s">
        <v>1738</v>
      </c>
      <c r="G64" s="200"/>
      <c r="H64" s="201" t="s">
        <v>41</v>
      </c>
      <c r="I64" s="199" t="s">
        <v>42</v>
      </c>
      <c r="J64" s="198" t="s">
        <v>43</v>
      </c>
      <c r="K64" s="198" t="s">
        <v>42</v>
      </c>
      <c r="L64" s="198" t="s">
        <v>465</v>
      </c>
      <c r="M64" s="198" t="s">
        <v>1676</v>
      </c>
      <c r="N64" s="198" t="s">
        <v>1676</v>
      </c>
      <c r="O64" s="258"/>
      <c r="P64" s="203"/>
      <c r="Q64" s="198" t="s">
        <v>327</v>
      </c>
      <c r="R64" s="198" t="s">
        <v>327</v>
      </c>
      <c r="S64" s="204">
        <f t="shared" si="0"/>
        <v>0</v>
      </c>
      <c r="T64" s="205">
        <v>0</v>
      </c>
      <c r="U64" s="206" t="s">
        <v>51</v>
      </c>
      <c r="V64" s="205">
        <v>1</v>
      </c>
      <c r="W64" s="206" t="s">
        <v>47</v>
      </c>
      <c r="X64" s="207">
        <v>1</v>
      </c>
      <c r="Y64" s="290">
        <f t="shared" si="1"/>
        <v>17.52</v>
      </c>
      <c r="Z64" s="208">
        <f t="shared" si="2"/>
        <v>17.52</v>
      </c>
      <c r="AA64" s="254"/>
      <c r="AB64" s="193"/>
      <c r="AC64" s="193"/>
      <c r="AD64" s="193"/>
      <c r="AE64" s="193"/>
    </row>
    <row r="65" spans="1:31" x14ac:dyDescent="0.25">
      <c r="A65" s="198" t="s">
        <v>37</v>
      </c>
      <c r="B65" s="198" t="s">
        <v>37</v>
      </c>
      <c r="C65" s="198" t="s">
        <v>388</v>
      </c>
      <c r="D65" s="198" t="s">
        <v>389</v>
      </c>
      <c r="E65" s="198" t="s">
        <v>39</v>
      </c>
      <c r="F65" s="198" t="s">
        <v>1739</v>
      </c>
      <c r="G65" s="200"/>
      <c r="H65" s="201" t="s">
        <v>41</v>
      </c>
      <c r="I65" s="199" t="s">
        <v>42</v>
      </c>
      <c r="J65" s="198" t="s">
        <v>43</v>
      </c>
      <c r="K65" s="198" t="s">
        <v>42</v>
      </c>
      <c r="L65" s="198" t="s">
        <v>78</v>
      </c>
      <c r="M65" s="198" t="s">
        <v>1673</v>
      </c>
      <c r="N65" s="198" t="s">
        <v>1673</v>
      </c>
      <c r="O65" s="258"/>
      <c r="P65" s="203"/>
      <c r="Q65" s="198" t="s">
        <v>327</v>
      </c>
      <c r="R65" s="198" t="s">
        <v>327</v>
      </c>
      <c r="S65" s="204">
        <f t="shared" si="0"/>
        <v>0</v>
      </c>
      <c r="T65" s="205">
        <v>0</v>
      </c>
      <c r="U65" s="206" t="s">
        <v>51</v>
      </c>
      <c r="V65" s="205">
        <v>1</v>
      </c>
      <c r="W65" s="206" t="s">
        <v>47</v>
      </c>
      <c r="X65" s="207">
        <v>1</v>
      </c>
      <c r="Y65" s="290">
        <f t="shared" si="1"/>
        <v>17.52</v>
      </c>
      <c r="Z65" s="208">
        <f t="shared" si="2"/>
        <v>17.52</v>
      </c>
      <c r="AA65" s="254"/>
      <c r="AB65" s="193"/>
      <c r="AC65" s="193"/>
      <c r="AD65" s="193"/>
      <c r="AE65" s="193"/>
    </row>
    <row r="66" spans="1:31" x14ac:dyDescent="0.25">
      <c r="A66" s="198" t="s">
        <v>37</v>
      </c>
      <c r="B66" s="198" t="s">
        <v>37</v>
      </c>
      <c r="C66" s="198" t="s">
        <v>221</v>
      </c>
      <c r="D66" s="198" t="s">
        <v>222</v>
      </c>
      <c r="E66" s="198" t="s">
        <v>39</v>
      </c>
      <c r="F66" s="198" t="s">
        <v>174</v>
      </c>
      <c r="G66" s="200"/>
      <c r="H66" s="201" t="s">
        <v>41</v>
      </c>
      <c r="I66" s="199" t="s">
        <v>42</v>
      </c>
      <c r="J66" s="198" t="s">
        <v>43</v>
      </c>
      <c r="K66" s="198" t="s">
        <v>42</v>
      </c>
      <c r="L66" s="198" t="s">
        <v>626</v>
      </c>
      <c r="M66" s="198" t="s">
        <v>1740</v>
      </c>
      <c r="N66" s="198" t="s">
        <v>1740</v>
      </c>
      <c r="O66" s="258"/>
      <c r="P66" s="203"/>
      <c r="Q66" s="198" t="s">
        <v>327</v>
      </c>
      <c r="R66" s="198" t="s">
        <v>327</v>
      </c>
      <c r="S66" s="204">
        <f t="shared" si="0"/>
        <v>0</v>
      </c>
      <c r="T66" s="205">
        <v>0</v>
      </c>
      <c r="U66" s="206" t="s">
        <v>51</v>
      </c>
      <c r="V66" s="205">
        <v>1</v>
      </c>
      <c r="W66" s="206" t="s">
        <v>47</v>
      </c>
      <c r="X66" s="207">
        <v>1</v>
      </c>
      <c r="Y66" s="290">
        <f t="shared" si="1"/>
        <v>17.52</v>
      </c>
      <c r="Z66" s="208">
        <f t="shared" si="2"/>
        <v>17.52</v>
      </c>
      <c r="AA66" s="254"/>
      <c r="AB66" s="193"/>
      <c r="AC66" s="193"/>
      <c r="AD66" s="193"/>
      <c r="AE66" s="193"/>
    </row>
    <row r="67" spans="1:31" x14ac:dyDescent="0.25">
      <c r="A67" s="198" t="s">
        <v>37</v>
      </c>
      <c r="B67" s="198" t="s">
        <v>37</v>
      </c>
      <c r="C67" s="198" t="s">
        <v>228</v>
      </c>
      <c r="D67" s="198" t="s">
        <v>229</v>
      </c>
      <c r="E67" s="198" t="s">
        <v>39</v>
      </c>
      <c r="F67" s="198" t="s">
        <v>761</v>
      </c>
      <c r="G67" s="200"/>
      <c r="H67" s="201" t="s">
        <v>41</v>
      </c>
      <c r="I67" s="199" t="s">
        <v>42</v>
      </c>
      <c r="J67" s="198" t="s">
        <v>43</v>
      </c>
      <c r="K67" s="198" t="s">
        <v>42</v>
      </c>
      <c r="L67" s="198" t="s">
        <v>626</v>
      </c>
      <c r="M67" s="198" t="s">
        <v>1740</v>
      </c>
      <c r="N67" s="198" t="s">
        <v>1740</v>
      </c>
      <c r="O67" s="258"/>
      <c r="P67" s="203"/>
      <c r="Q67" s="198" t="s">
        <v>327</v>
      </c>
      <c r="R67" s="198" t="s">
        <v>327</v>
      </c>
      <c r="S67" s="204">
        <f t="shared" si="0"/>
        <v>0</v>
      </c>
      <c r="T67" s="205">
        <v>0</v>
      </c>
      <c r="U67" s="206" t="s">
        <v>51</v>
      </c>
      <c r="V67" s="205">
        <v>1</v>
      </c>
      <c r="W67" s="206" t="s">
        <v>47</v>
      </c>
      <c r="X67" s="207">
        <v>1</v>
      </c>
      <c r="Y67" s="290">
        <f t="shared" si="1"/>
        <v>17.52</v>
      </c>
      <c r="Z67" s="208">
        <f t="shared" si="2"/>
        <v>17.52</v>
      </c>
      <c r="AA67" s="254"/>
      <c r="AB67" s="193"/>
      <c r="AC67" s="193"/>
      <c r="AD67" s="193"/>
      <c r="AE67" s="193"/>
    </row>
    <row r="68" spans="1:31" x14ac:dyDescent="0.25">
      <c r="A68" s="198" t="s">
        <v>37</v>
      </c>
      <c r="B68" s="198" t="s">
        <v>37</v>
      </c>
      <c r="C68" s="198" t="s">
        <v>739</v>
      </c>
      <c r="D68" s="198" t="s">
        <v>1146</v>
      </c>
      <c r="E68" s="198" t="s">
        <v>39</v>
      </c>
      <c r="F68" s="198" t="s">
        <v>740</v>
      </c>
      <c r="G68" s="200"/>
      <c r="H68" s="201" t="s">
        <v>41</v>
      </c>
      <c r="I68" s="199" t="s">
        <v>42</v>
      </c>
      <c r="J68" s="198" t="s">
        <v>43</v>
      </c>
      <c r="K68" s="198" t="s">
        <v>42</v>
      </c>
      <c r="L68" s="198" t="s">
        <v>513</v>
      </c>
      <c r="M68" s="198" t="s">
        <v>1720</v>
      </c>
      <c r="N68" s="198" t="s">
        <v>1720</v>
      </c>
      <c r="O68" s="258"/>
      <c r="P68" s="203"/>
      <c r="Q68" s="198" t="s">
        <v>327</v>
      </c>
      <c r="R68" s="198" t="s">
        <v>327</v>
      </c>
      <c r="S68" s="204">
        <f t="shared" si="0"/>
        <v>0</v>
      </c>
      <c r="T68" s="205">
        <v>0</v>
      </c>
      <c r="U68" s="206" t="s">
        <v>51</v>
      </c>
      <c r="V68" s="205">
        <v>1</v>
      </c>
      <c r="W68" s="206" t="s">
        <v>47</v>
      </c>
      <c r="X68" s="207">
        <v>1</v>
      </c>
      <c r="Y68" s="290">
        <f t="shared" si="1"/>
        <v>17.52</v>
      </c>
      <c r="Z68" s="208">
        <f t="shared" si="2"/>
        <v>17.52</v>
      </c>
      <c r="AA68" s="254"/>
      <c r="AB68" s="193"/>
      <c r="AC68" s="193"/>
      <c r="AD68" s="193"/>
      <c r="AE68" s="193"/>
    </row>
    <row r="69" spans="1:31" x14ac:dyDescent="0.25">
      <c r="A69" s="198" t="s">
        <v>37</v>
      </c>
      <c r="B69" s="198" t="s">
        <v>37</v>
      </c>
      <c r="C69" s="198" t="s">
        <v>1741</v>
      </c>
      <c r="D69" s="198" t="s">
        <v>1742</v>
      </c>
      <c r="E69" s="198" t="s">
        <v>39</v>
      </c>
      <c r="F69" s="198" t="s">
        <v>586</v>
      </c>
      <c r="G69" s="200"/>
      <c r="H69" s="201" t="s">
        <v>41</v>
      </c>
      <c r="I69" s="199" t="s">
        <v>42</v>
      </c>
      <c r="J69" s="198" t="s">
        <v>43</v>
      </c>
      <c r="K69" s="198" t="s">
        <v>42</v>
      </c>
      <c r="L69" s="198" t="s">
        <v>1743</v>
      </c>
      <c r="M69" s="198" t="s">
        <v>1624</v>
      </c>
      <c r="N69" s="198" t="s">
        <v>1624</v>
      </c>
      <c r="O69" s="258"/>
      <c r="P69" s="203"/>
      <c r="Q69" s="198" t="s">
        <v>327</v>
      </c>
      <c r="R69" s="198" t="s">
        <v>327</v>
      </c>
      <c r="S69" s="204">
        <f t="shared" si="0"/>
        <v>0</v>
      </c>
      <c r="T69" s="205">
        <v>0</v>
      </c>
      <c r="U69" s="206" t="s">
        <v>51</v>
      </c>
      <c r="V69" s="205">
        <v>1</v>
      </c>
      <c r="W69" s="206" t="s">
        <v>47</v>
      </c>
      <c r="X69" s="207">
        <v>1</v>
      </c>
      <c r="Y69" s="290">
        <f t="shared" si="1"/>
        <v>17.52</v>
      </c>
      <c r="Z69" s="208">
        <f t="shared" si="2"/>
        <v>17.52</v>
      </c>
      <c r="AA69" s="254"/>
      <c r="AB69" s="193"/>
      <c r="AC69" s="193"/>
      <c r="AD69" s="193"/>
      <c r="AE69" s="193"/>
    </row>
    <row r="70" spans="1:31" x14ac:dyDescent="0.25">
      <c r="A70" s="198" t="s">
        <v>37</v>
      </c>
      <c r="B70" s="198" t="s">
        <v>37</v>
      </c>
      <c r="C70" s="198" t="s">
        <v>176</v>
      </c>
      <c r="D70" s="198" t="s">
        <v>177</v>
      </c>
      <c r="E70" s="198" t="s">
        <v>39</v>
      </c>
      <c r="F70" s="198" t="s">
        <v>174</v>
      </c>
      <c r="G70" s="200"/>
      <c r="H70" s="201" t="s">
        <v>41</v>
      </c>
      <c r="I70" s="199" t="s">
        <v>42</v>
      </c>
      <c r="J70" s="198" t="s">
        <v>43</v>
      </c>
      <c r="K70" s="198" t="s">
        <v>42</v>
      </c>
      <c r="L70" s="198" t="s">
        <v>73</v>
      </c>
      <c r="M70" s="198" t="s">
        <v>1599</v>
      </c>
      <c r="N70" s="198" t="s">
        <v>1599</v>
      </c>
      <c r="O70" s="258"/>
      <c r="P70" s="203"/>
      <c r="Q70" s="198" t="s">
        <v>327</v>
      </c>
      <c r="R70" s="198" t="s">
        <v>327</v>
      </c>
      <c r="S70" s="204">
        <f t="shared" si="0"/>
        <v>0</v>
      </c>
      <c r="T70" s="205">
        <v>0</v>
      </c>
      <c r="U70" s="206" t="s">
        <v>51</v>
      </c>
      <c r="V70" s="205">
        <v>1</v>
      </c>
      <c r="W70" s="206" t="s">
        <v>47</v>
      </c>
      <c r="X70" s="207">
        <v>1</v>
      </c>
      <c r="Y70" s="290">
        <f t="shared" si="1"/>
        <v>17.52</v>
      </c>
      <c r="Z70" s="208">
        <f t="shared" si="2"/>
        <v>17.52</v>
      </c>
      <c r="AA70" s="254"/>
      <c r="AB70" s="193"/>
      <c r="AC70" s="193"/>
      <c r="AD70" s="193"/>
      <c r="AE70" s="193"/>
    </row>
    <row r="71" spans="1:31" x14ac:dyDescent="0.25">
      <c r="A71" s="198" t="s">
        <v>37</v>
      </c>
      <c r="B71" s="198" t="s">
        <v>37</v>
      </c>
      <c r="C71" s="198" t="s">
        <v>176</v>
      </c>
      <c r="D71" s="198" t="s">
        <v>177</v>
      </c>
      <c r="E71" s="198" t="s">
        <v>39</v>
      </c>
      <c r="F71" s="198" t="s">
        <v>112</v>
      </c>
      <c r="G71" s="200"/>
      <c r="H71" s="201" t="s">
        <v>41</v>
      </c>
      <c r="I71" s="199" t="s">
        <v>42</v>
      </c>
      <c r="J71" s="198" t="s">
        <v>43</v>
      </c>
      <c r="K71" s="198" t="s">
        <v>42</v>
      </c>
      <c r="L71" s="198" t="s">
        <v>906</v>
      </c>
      <c r="M71" s="198" t="s">
        <v>1720</v>
      </c>
      <c r="N71" s="198" t="s">
        <v>1740</v>
      </c>
      <c r="O71" s="258"/>
      <c r="P71" s="203"/>
      <c r="Q71" s="198" t="s">
        <v>327</v>
      </c>
      <c r="R71" s="198" t="s">
        <v>327</v>
      </c>
      <c r="S71" s="204">
        <f t="shared" si="0"/>
        <v>0</v>
      </c>
      <c r="T71" s="205">
        <v>0</v>
      </c>
      <c r="U71" s="206" t="s">
        <v>51</v>
      </c>
      <c r="V71" s="205">
        <v>2</v>
      </c>
      <c r="W71" s="206" t="s">
        <v>47</v>
      </c>
      <c r="X71" s="207">
        <v>2</v>
      </c>
      <c r="Y71" s="290">
        <f t="shared" si="1"/>
        <v>35.04</v>
      </c>
      <c r="Z71" s="208">
        <f t="shared" si="2"/>
        <v>35.04</v>
      </c>
      <c r="AA71" s="254"/>
      <c r="AB71" s="193"/>
      <c r="AC71" s="193"/>
      <c r="AD71" s="193"/>
      <c r="AE71" s="193"/>
    </row>
    <row r="72" spans="1:31" x14ac:dyDescent="0.25">
      <c r="A72" s="198" t="s">
        <v>37</v>
      </c>
      <c r="B72" s="198" t="s">
        <v>37</v>
      </c>
      <c r="C72" s="198" t="s">
        <v>460</v>
      </c>
      <c r="D72" s="198" t="s">
        <v>461</v>
      </c>
      <c r="E72" s="198" t="s">
        <v>39</v>
      </c>
      <c r="F72" s="198" t="s">
        <v>1571</v>
      </c>
      <c r="G72" s="200"/>
      <c r="H72" s="201" t="s">
        <v>41</v>
      </c>
      <c r="I72" s="199" t="s">
        <v>42</v>
      </c>
      <c r="J72" s="198" t="s">
        <v>43</v>
      </c>
      <c r="K72" s="198" t="s">
        <v>42</v>
      </c>
      <c r="L72" s="198" t="s">
        <v>666</v>
      </c>
      <c r="M72" s="198" t="s">
        <v>1744</v>
      </c>
      <c r="N72" s="198" t="s">
        <v>1744</v>
      </c>
      <c r="O72" s="258"/>
      <c r="P72" s="203"/>
      <c r="Q72" s="198" t="s">
        <v>327</v>
      </c>
      <c r="R72" s="198" t="s">
        <v>327</v>
      </c>
      <c r="S72" s="204">
        <f t="shared" ref="S72:S135" si="3">Q72+R72</f>
        <v>0</v>
      </c>
      <c r="T72" s="205">
        <v>0</v>
      </c>
      <c r="U72" s="206" t="s">
        <v>51</v>
      </c>
      <c r="V72" s="205">
        <v>1</v>
      </c>
      <c r="W72" s="206" t="s">
        <v>47</v>
      </c>
      <c r="X72" s="207">
        <v>1</v>
      </c>
      <c r="Y72" s="290">
        <f t="shared" ref="Y72:Y135" si="4">(T72*U72)+(V72*W72)</f>
        <v>17.52</v>
      </c>
      <c r="Z72" s="208">
        <f t="shared" ref="Z72:Z135" si="5">S72+Y72</f>
        <v>17.52</v>
      </c>
      <c r="AA72" s="254"/>
      <c r="AB72" s="193"/>
      <c r="AC72" s="193"/>
      <c r="AD72" s="193"/>
      <c r="AE72" s="193"/>
    </row>
    <row r="73" spans="1:31" x14ac:dyDescent="0.25">
      <c r="A73" s="198" t="s">
        <v>37</v>
      </c>
      <c r="B73" s="198" t="s">
        <v>37</v>
      </c>
      <c r="C73" s="198" t="s">
        <v>377</v>
      </c>
      <c r="D73" s="198" t="s">
        <v>378</v>
      </c>
      <c r="E73" s="198" t="s">
        <v>111</v>
      </c>
      <c r="F73" s="198" t="s">
        <v>1745</v>
      </c>
      <c r="G73" s="200"/>
      <c r="H73" s="201" t="s">
        <v>41</v>
      </c>
      <c r="I73" s="199" t="s">
        <v>42</v>
      </c>
      <c r="J73" s="198" t="s">
        <v>43</v>
      </c>
      <c r="K73" s="198" t="s">
        <v>42</v>
      </c>
      <c r="L73" s="198" t="s">
        <v>488</v>
      </c>
      <c r="M73" s="198" t="s">
        <v>1673</v>
      </c>
      <c r="N73" s="198" t="s">
        <v>1673</v>
      </c>
      <c r="O73" s="258"/>
      <c r="P73" s="203"/>
      <c r="Q73" s="198" t="s">
        <v>327</v>
      </c>
      <c r="R73" s="198" t="s">
        <v>327</v>
      </c>
      <c r="S73" s="204">
        <f t="shared" si="3"/>
        <v>0</v>
      </c>
      <c r="T73" s="205">
        <v>0</v>
      </c>
      <c r="U73" s="206" t="s">
        <v>51</v>
      </c>
      <c r="V73" s="205">
        <v>1</v>
      </c>
      <c r="W73" s="206" t="s">
        <v>47</v>
      </c>
      <c r="X73" s="207">
        <v>1</v>
      </c>
      <c r="Y73" s="290">
        <f t="shared" si="4"/>
        <v>17.52</v>
      </c>
      <c r="Z73" s="208">
        <f t="shared" si="5"/>
        <v>17.52</v>
      </c>
      <c r="AA73" s="254"/>
      <c r="AB73" s="193"/>
      <c r="AC73" s="193"/>
      <c r="AD73" s="193"/>
      <c r="AE73" s="193"/>
    </row>
    <row r="74" spans="1:31" x14ac:dyDescent="0.25">
      <c r="A74" s="198" t="s">
        <v>37</v>
      </c>
      <c r="B74" s="198" t="s">
        <v>37</v>
      </c>
      <c r="C74" s="198" t="s">
        <v>323</v>
      </c>
      <c r="D74" s="198" t="s">
        <v>324</v>
      </c>
      <c r="E74" s="198" t="s">
        <v>207</v>
      </c>
      <c r="F74" s="198" t="s">
        <v>325</v>
      </c>
      <c r="G74" s="200"/>
      <c r="H74" s="201" t="s">
        <v>41</v>
      </c>
      <c r="I74" s="199" t="s">
        <v>42</v>
      </c>
      <c r="J74" s="198" t="s">
        <v>43</v>
      </c>
      <c r="K74" s="198" t="s">
        <v>42</v>
      </c>
      <c r="L74" s="198" t="s">
        <v>1746</v>
      </c>
      <c r="M74" s="198" t="s">
        <v>1712</v>
      </c>
      <c r="N74" s="198" t="s">
        <v>1740</v>
      </c>
      <c r="O74" s="258"/>
      <c r="P74" s="203"/>
      <c r="Q74" s="198" t="s">
        <v>327</v>
      </c>
      <c r="R74" s="198" t="s">
        <v>327</v>
      </c>
      <c r="S74" s="204">
        <f t="shared" si="3"/>
        <v>0</v>
      </c>
      <c r="T74" s="205">
        <v>7</v>
      </c>
      <c r="U74" s="206" t="s">
        <v>51</v>
      </c>
      <c r="V74" s="205">
        <v>1</v>
      </c>
      <c r="W74" s="206" t="s">
        <v>47</v>
      </c>
      <c r="X74" s="207">
        <v>8</v>
      </c>
      <c r="Y74" s="290">
        <f t="shared" si="4"/>
        <v>395.59</v>
      </c>
      <c r="Z74" s="208">
        <f t="shared" si="5"/>
        <v>395.59</v>
      </c>
      <c r="AA74" s="254"/>
      <c r="AB74" s="193"/>
      <c r="AC74" s="193"/>
      <c r="AD74" s="193"/>
      <c r="AE74" s="193"/>
    </row>
    <row r="75" spans="1:31" x14ac:dyDescent="0.25">
      <c r="A75" s="198" t="s">
        <v>37</v>
      </c>
      <c r="B75" s="198" t="s">
        <v>37</v>
      </c>
      <c r="C75" s="198" t="s">
        <v>725</v>
      </c>
      <c r="D75" s="198" t="s">
        <v>1052</v>
      </c>
      <c r="E75" s="198" t="s">
        <v>39</v>
      </c>
      <c r="F75" s="198" t="s">
        <v>112</v>
      </c>
      <c r="G75" s="200"/>
      <c r="H75" s="201" t="s">
        <v>41</v>
      </c>
      <c r="I75" s="199" t="s">
        <v>42</v>
      </c>
      <c r="J75" s="198" t="s">
        <v>43</v>
      </c>
      <c r="K75" s="198" t="s">
        <v>42</v>
      </c>
      <c r="L75" s="198" t="s">
        <v>1747</v>
      </c>
      <c r="M75" s="198" t="s">
        <v>1620</v>
      </c>
      <c r="N75" s="198" t="s">
        <v>1748</v>
      </c>
      <c r="O75" s="258"/>
      <c r="P75" s="203"/>
      <c r="Q75" s="198" t="s">
        <v>327</v>
      </c>
      <c r="R75" s="198" t="s">
        <v>327</v>
      </c>
      <c r="S75" s="204">
        <f t="shared" si="3"/>
        <v>0</v>
      </c>
      <c r="T75" s="205">
        <v>0</v>
      </c>
      <c r="U75" s="206" t="s">
        <v>51</v>
      </c>
      <c r="V75" s="205">
        <v>4</v>
      </c>
      <c r="W75" s="206" t="s">
        <v>47</v>
      </c>
      <c r="X75" s="207">
        <v>4</v>
      </c>
      <c r="Y75" s="290">
        <f t="shared" si="4"/>
        <v>70.08</v>
      </c>
      <c r="Z75" s="208">
        <f t="shared" si="5"/>
        <v>70.08</v>
      </c>
      <c r="AA75" s="254"/>
      <c r="AB75" s="193"/>
      <c r="AC75" s="193"/>
      <c r="AD75" s="193"/>
      <c r="AE75" s="193"/>
    </row>
    <row r="76" spans="1:31" x14ac:dyDescent="0.25">
      <c r="A76" s="198" t="s">
        <v>37</v>
      </c>
      <c r="B76" s="198" t="s">
        <v>37</v>
      </c>
      <c r="C76" s="198" t="s">
        <v>312</v>
      </c>
      <c r="D76" s="198" t="s">
        <v>313</v>
      </c>
      <c r="E76" s="198" t="s">
        <v>111</v>
      </c>
      <c r="F76" s="198" t="s">
        <v>314</v>
      </c>
      <c r="G76" s="200"/>
      <c r="H76" s="201" t="s">
        <v>41</v>
      </c>
      <c r="I76" s="199" t="s">
        <v>42</v>
      </c>
      <c r="J76" s="198" t="s">
        <v>65</v>
      </c>
      <c r="K76" s="198" t="s">
        <v>42</v>
      </c>
      <c r="L76" s="198" t="s">
        <v>368</v>
      </c>
      <c r="M76" s="198" t="s">
        <v>1672</v>
      </c>
      <c r="N76" s="198" t="s">
        <v>1672</v>
      </c>
      <c r="O76" s="258"/>
      <c r="P76" s="203"/>
      <c r="Q76" s="198" t="s">
        <v>327</v>
      </c>
      <c r="R76" s="198" t="s">
        <v>327</v>
      </c>
      <c r="S76" s="204">
        <f t="shared" si="3"/>
        <v>0</v>
      </c>
      <c r="T76" s="205">
        <v>0</v>
      </c>
      <c r="U76" s="206" t="s">
        <v>51</v>
      </c>
      <c r="V76" s="205">
        <v>1</v>
      </c>
      <c r="W76" s="206" t="s">
        <v>47</v>
      </c>
      <c r="X76" s="207">
        <v>1</v>
      </c>
      <c r="Y76" s="290">
        <f t="shared" si="4"/>
        <v>17.52</v>
      </c>
      <c r="Z76" s="208">
        <f t="shared" si="5"/>
        <v>17.52</v>
      </c>
      <c r="AA76" s="254"/>
      <c r="AB76" s="193"/>
      <c r="AC76" s="193"/>
      <c r="AD76" s="193"/>
      <c r="AE76" s="193"/>
    </row>
    <row r="77" spans="1:31" x14ac:dyDescent="0.25">
      <c r="A77" s="198" t="s">
        <v>37</v>
      </c>
      <c r="B77" s="198" t="s">
        <v>37</v>
      </c>
      <c r="C77" s="198" t="s">
        <v>714</v>
      </c>
      <c r="D77" s="198" t="s">
        <v>1270</v>
      </c>
      <c r="E77" s="198" t="s">
        <v>111</v>
      </c>
      <c r="F77" s="198" t="s">
        <v>1749</v>
      </c>
      <c r="G77" s="200"/>
      <c r="H77" s="201" t="s">
        <v>41</v>
      </c>
      <c r="I77" s="199" t="s">
        <v>42</v>
      </c>
      <c r="J77" s="198" t="s">
        <v>43</v>
      </c>
      <c r="K77" s="198" t="s">
        <v>42</v>
      </c>
      <c r="L77" s="198" t="s">
        <v>1750</v>
      </c>
      <c r="M77" s="198" t="s">
        <v>1620</v>
      </c>
      <c r="N77" s="198" t="s">
        <v>1748</v>
      </c>
      <c r="O77" s="258"/>
      <c r="P77" s="203"/>
      <c r="Q77" s="198" t="s">
        <v>327</v>
      </c>
      <c r="R77" s="198" t="s">
        <v>327</v>
      </c>
      <c r="S77" s="204">
        <f t="shared" si="3"/>
        <v>0</v>
      </c>
      <c r="T77" s="205">
        <v>3</v>
      </c>
      <c r="U77" s="206" t="s">
        <v>51</v>
      </c>
      <c r="V77" s="205">
        <v>1</v>
      </c>
      <c r="W77" s="206" t="s">
        <v>47</v>
      </c>
      <c r="X77" s="207">
        <v>4</v>
      </c>
      <c r="Y77" s="290">
        <f t="shared" si="4"/>
        <v>179.55</v>
      </c>
      <c r="Z77" s="208">
        <f t="shared" si="5"/>
        <v>179.55</v>
      </c>
      <c r="AA77" s="254"/>
      <c r="AB77" s="193"/>
      <c r="AC77" s="193"/>
      <c r="AD77" s="193"/>
      <c r="AE77" s="193"/>
    </row>
    <row r="78" spans="1:31" x14ac:dyDescent="0.25">
      <c r="A78" s="198" t="s">
        <v>37</v>
      </c>
      <c r="B78" s="198" t="s">
        <v>37</v>
      </c>
      <c r="C78" s="198" t="s">
        <v>341</v>
      </c>
      <c r="D78" s="198" t="s">
        <v>342</v>
      </c>
      <c r="E78" s="198" t="s">
        <v>111</v>
      </c>
      <c r="F78" s="198" t="s">
        <v>1751</v>
      </c>
      <c r="G78" s="200"/>
      <c r="H78" s="201" t="s">
        <v>41</v>
      </c>
      <c r="I78" s="199" t="s">
        <v>42</v>
      </c>
      <c r="J78" s="198" t="s">
        <v>43</v>
      </c>
      <c r="K78" s="198" t="s">
        <v>42</v>
      </c>
      <c r="L78" s="198" t="s">
        <v>1752</v>
      </c>
      <c r="M78" s="198" t="s">
        <v>1753</v>
      </c>
      <c r="N78" s="198" t="s">
        <v>1754</v>
      </c>
      <c r="O78" s="258"/>
      <c r="P78" s="203"/>
      <c r="Q78" s="198" t="s">
        <v>327</v>
      </c>
      <c r="R78" s="198" t="s">
        <v>327</v>
      </c>
      <c r="S78" s="204">
        <f t="shared" si="3"/>
        <v>0</v>
      </c>
      <c r="T78" s="205">
        <v>5</v>
      </c>
      <c r="U78" s="206" t="s">
        <v>51</v>
      </c>
      <c r="V78" s="205">
        <v>1</v>
      </c>
      <c r="W78" s="206" t="s">
        <v>47</v>
      </c>
      <c r="X78" s="207">
        <v>6</v>
      </c>
      <c r="Y78" s="290">
        <f t="shared" si="4"/>
        <v>287.57</v>
      </c>
      <c r="Z78" s="208">
        <f t="shared" si="5"/>
        <v>287.57</v>
      </c>
      <c r="AA78" s="254"/>
      <c r="AB78" s="193"/>
      <c r="AC78" s="193"/>
      <c r="AD78" s="193"/>
      <c r="AE78" s="193"/>
    </row>
    <row r="79" spans="1:31" x14ac:dyDescent="0.25">
      <c r="A79" s="198" t="s">
        <v>37</v>
      </c>
      <c r="B79" s="198" t="s">
        <v>37</v>
      </c>
      <c r="C79" s="198" t="s">
        <v>377</v>
      </c>
      <c r="D79" s="198" t="s">
        <v>378</v>
      </c>
      <c r="E79" s="198" t="s">
        <v>111</v>
      </c>
      <c r="F79" s="198" t="s">
        <v>1755</v>
      </c>
      <c r="G79" s="200"/>
      <c r="H79" s="201" t="s">
        <v>41</v>
      </c>
      <c r="I79" s="199" t="s">
        <v>42</v>
      </c>
      <c r="J79" s="198" t="s">
        <v>43</v>
      </c>
      <c r="K79" s="198" t="s">
        <v>42</v>
      </c>
      <c r="L79" s="198" t="s">
        <v>1756</v>
      </c>
      <c r="M79" s="198" t="s">
        <v>1740</v>
      </c>
      <c r="N79" s="198" t="s">
        <v>1744</v>
      </c>
      <c r="O79" s="258"/>
      <c r="P79" s="203"/>
      <c r="Q79" s="198" t="s">
        <v>327</v>
      </c>
      <c r="R79" s="198" t="s">
        <v>327</v>
      </c>
      <c r="S79" s="204">
        <f t="shared" si="3"/>
        <v>0</v>
      </c>
      <c r="T79" s="205">
        <v>0</v>
      </c>
      <c r="U79" s="206" t="s">
        <v>51</v>
      </c>
      <c r="V79" s="205">
        <v>2</v>
      </c>
      <c r="W79" s="206" t="s">
        <v>47</v>
      </c>
      <c r="X79" s="207">
        <v>2</v>
      </c>
      <c r="Y79" s="290">
        <f t="shared" si="4"/>
        <v>35.04</v>
      </c>
      <c r="Z79" s="208">
        <f t="shared" si="5"/>
        <v>35.04</v>
      </c>
      <c r="AA79" s="254"/>
      <c r="AB79" s="193"/>
      <c r="AC79" s="193"/>
      <c r="AD79" s="193"/>
      <c r="AE79" s="193"/>
    </row>
    <row r="80" spans="1:31" x14ac:dyDescent="0.25">
      <c r="A80" s="198" t="s">
        <v>37</v>
      </c>
      <c r="B80" s="198" t="s">
        <v>37</v>
      </c>
      <c r="C80" s="198" t="s">
        <v>383</v>
      </c>
      <c r="D80" s="198" t="s">
        <v>384</v>
      </c>
      <c r="E80" s="198" t="s">
        <v>111</v>
      </c>
      <c r="F80" s="198" t="s">
        <v>1757</v>
      </c>
      <c r="G80" s="200"/>
      <c r="H80" s="201" t="s">
        <v>41</v>
      </c>
      <c r="I80" s="199" t="s">
        <v>42</v>
      </c>
      <c r="J80" s="198" t="s">
        <v>43</v>
      </c>
      <c r="K80" s="198" t="s">
        <v>42</v>
      </c>
      <c r="L80" s="198" t="s">
        <v>1758</v>
      </c>
      <c r="M80" s="198" t="s">
        <v>1662</v>
      </c>
      <c r="N80" s="198" t="s">
        <v>1676</v>
      </c>
      <c r="O80" s="258"/>
      <c r="P80" s="203"/>
      <c r="Q80" s="198" t="s">
        <v>327</v>
      </c>
      <c r="R80" s="198" t="s">
        <v>327</v>
      </c>
      <c r="S80" s="204">
        <f t="shared" si="3"/>
        <v>0</v>
      </c>
      <c r="T80" s="205">
        <v>0</v>
      </c>
      <c r="U80" s="206" t="s">
        <v>51</v>
      </c>
      <c r="V80" s="205">
        <v>3</v>
      </c>
      <c r="W80" s="206" t="s">
        <v>47</v>
      </c>
      <c r="X80" s="207">
        <v>3</v>
      </c>
      <c r="Y80" s="290">
        <f t="shared" si="4"/>
        <v>52.56</v>
      </c>
      <c r="Z80" s="208">
        <f t="shared" si="5"/>
        <v>52.56</v>
      </c>
      <c r="AA80" s="254"/>
      <c r="AB80" s="193"/>
      <c r="AC80" s="193"/>
      <c r="AD80" s="193"/>
      <c r="AE80" s="193"/>
    </row>
    <row r="81" spans="1:31" x14ac:dyDescent="0.25">
      <c r="A81" s="198" t="s">
        <v>37</v>
      </c>
      <c r="B81" s="198" t="s">
        <v>37</v>
      </c>
      <c r="C81" s="198" t="s">
        <v>383</v>
      </c>
      <c r="D81" s="198" t="s">
        <v>384</v>
      </c>
      <c r="E81" s="198" t="s">
        <v>111</v>
      </c>
      <c r="F81" s="198" t="s">
        <v>1759</v>
      </c>
      <c r="G81" s="200"/>
      <c r="H81" s="201" t="s">
        <v>41</v>
      </c>
      <c r="I81" s="199" t="s">
        <v>42</v>
      </c>
      <c r="J81" s="198" t="s">
        <v>43</v>
      </c>
      <c r="K81" s="198" t="s">
        <v>42</v>
      </c>
      <c r="L81" s="198" t="s">
        <v>465</v>
      </c>
      <c r="M81" s="198" t="s">
        <v>1474</v>
      </c>
      <c r="N81" s="198" t="s">
        <v>1474</v>
      </c>
      <c r="O81" s="258"/>
      <c r="P81" s="203"/>
      <c r="Q81" s="198" t="s">
        <v>327</v>
      </c>
      <c r="R81" s="198" t="s">
        <v>327</v>
      </c>
      <c r="S81" s="204">
        <f t="shared" si="3"/>
        <v>0</v>
      </c>
      <c r="T81" s="205">
        <v>0</v>
      </c>
      <c r="U81" s="206" t="s">
        <v>51</v>
      </c>
      <c r="V81" s="205">
        <v>1</v>
      </c>
      <c r="W81" s="206" t="s">
        <v>47</v>
      </c>
      <c r="X81" s="207">
        <v>1</v>
      </c>
      <c r="Y81" s="290">
        <f t="shared" si="4"/>
        <v>17.52</v>
      </c>
      <c r="Z81" s="208">
        <f t="shared" si="5"/>
        <v>17.52</v>
      </c>
      <c r="AA81" s="254"/>
      <c r="AB81" s="193"/>
      <c r="AC81" s="193"/>
      <c r="AD81" s="193"/>
      <c r="AE81" s="193"/>
    </row>
    <row r="82" spans="1:31" x14ac:dyDescent="0.25">
      <c r="A82" s="198" t="s">
        <v>37</v>
      </c>
      <c r="B82" s="198" t="s">
        <v>37</v>
      </c>
      <c r="C82" s="198" t="s">
        <v>383</v>
      </c>
      <c r="D82" s="198" t="s">
        <v>384</v>
      </c>
      <c r="E82" s="198" t="s">
        <v>111</v>
      </c>
      <c r="F82" s="198" t="s">
        <v>1759</v>
      </c>
      <c r="G82" s="200"/>
      <c r="H82" s="201" t="s">
        <v>41</v>
      </c>
      <c r="I82" s="199" t="s">
        <v>42</v>
      </c>
      <c r="J82" s="198" t="s">
        <v>43</v>
      </c>
      <c r="K82" s="198" t="s">
        <v>42</v>
      </c>
      <c r="L82" s="198" t="s">
        <v>1760</v>
      </c>
      <c r="M82" s="198" t="s">
        <v>1687</v>
      </c>
      <c r="N82" s="198" t="s">
        <v>1574</v>
      </c>
      <c r="O82" s="258"/>
      <c r="P82" s="203"/>
      <c r="Q82" s="198" t="s">
        <v>327</v>
      </c>
      <c r="R82" s="198" t="s">
        <v>327</v>
      </c>
      <c r="S82" s="204">
        <f t="shared" si="3"/>
        <v>0</v>
      </c>
      <c r="T82" s="205">
        <v>2</v>
      </c>
      <c r="U82" s="206" t="s">
        <v>51</v>
      </c>
      <c r="V82" s="205">
        <v>4</v>
      </c>
      <c r="W82" s="206" t="s">
        <v>47</v>
      </c>
      <c r="X82" s="207">
        <v>6</v>
      </c>
      <c r="Y82" s="290">
        <f t="shared" si="4"/>
        <v>178.1</v>
      </c>
      <c r="Z82" s="208">
        <f t="shared" si="5"/>
        <v>178.1</v>
      </c>
      <c r="AA82" s="254"/>
      <c r="AB82" s="193"/>
      <c r="AC82" s="193"/>
      <c r="AD82" s="193"/>
      <c r="AE82" s="193"/>
    </row>
    <row r="83" spans="1:31" x14ac:dyDescent="0.25">
      <c r="A83" s="198" t="s">
        <v>37</v>
      </c>
      <c r="B83" s="198" t="s">
        <v>37</v>
      </c>
      <c r="C83" s="198" t="s">
        <v>224</v>
      </c>
      <c r="D83" s="198" t="s">
        <v>225</v>
      </c>
      <c r="E83" s="198" t="s">
        <v>39</v>
      </c>
      <c r="F83" s="198" t="s">
        <v>112</v>
      </c>
      <c r="G83" s="200"/>
      <c r="H83" s="201" t="s">
        <v>41</v>
      </c>
      <c r="I83" s="199" t="s">
        <v>42</v>
      </c>
      <c r="J83" s="198" t="s">
        <v>43</v>
      </c>
      <c r="K83" s="198" t="s">
        <v>42</v>
      </c>
      <c r="L83" s="198" t="s">
        <v>1747</v>
      </c>
      <c r="M83" s="198" t="s">
        <v>1620</v>
      </c>
      <c r="N83" s="198" t="s">
        <v>1748</v>
      </c>
      <c r="O83" s="258"/>
      <c r="P83" s="203"/>
      <c r="Q83" s="198" t="s">
        <v>327</v>
      </c>
      <c r="R83" s="198" t="s">
        <v>327</v>
      </c>
      <c r="S83" s="204">
        <f t="shared" si="3"/>
        <v>0</v>
      </c>
      <c r="T83" s="205">
        <v>0</v>
      </c>
      <c r="U83" s="206" t="s">
        <v>51</v>
      </c>
      <c r="V83" s="205">
        <v>4</v>
      </c>
      <c r="W83" s="206" t="s">
        <v>47</v>
      </c>
      <c r="X83" s="207">
        <v>4</v>
      </c>
      <c r="Y83" s="290">
        <f t="shared" si="4"/>
        <v>70.08</v>
      </c>
      <c r="Z83" s="208">
        <f t="shared" si="5"/>
        <v>70.08</v>
      </c>
      <c r="AA83" s="254"/>
      <c r="AB83" s="193"/>
      <c r="AC83" s="193"/>
      <c r="AD83" s="193"/>
      <c r="AE83" s="193"/>
    </row>
    <row r="84" spans="1:31" x14ac:dyDescent="0.25">
      <c r="A84" s="198" t="s">
        <v>37</v>
      </c>
      <c r="B84" s="198" t="s">
        <v>37</v>
      </c>
      <c r="C84" s="198" t="s">
        <v>278</v>
      </c>
      <c r="D84" s="198" t="s">
        <v>279</v>
      </c>
      <c r="E84" s="198" t="s">
        <v>39</v>
      </c>
      <c r="F84" s="198" t="s">
        <v>112</v>
      </c>
      <c r="G84" s="200"/>
      <c r="H84" s="201" t="s">
        <v>41</v>
      </c>
      <c r="I84" s="199" t="s">
        <v>42</v>
      </c>
      <c r="J84" s="198" t="s">
        <v>43</v>
      </c>
      <c r="K84" s="198" t="s">
        <v>42</v>
      </c>
      <c r="L84" s="198" t="s">
        <v>1761</v>
      </c>
      <c r="M84" s="198" t="s">
        <v>1620</v>
      </c>
      <c r="N84" s="198" t="s">
        <v>1621</v>
      </c>
      <c r="O84" s="258"/>
      <c r="P84" s="203"/>
      <c r="Q84" s="198" t="s">
        <v>327</v>
      </c>
      <c r="R84" s="198" t="s">
        <v>327</v>
      </c>
      <c r="S84" s="204">
        <f t="shared" si="3"/>
        <v>0</v>
      </c>
      <c r="T84" s="205">
        <v>4</v>
      </c>
      <c r="U84" s="206" t="s">
        <v>51</v>
      </c>
      <c r="V84" s="205">
        <v>1</v>
      </c>
      <c r="W84" s="206" t="s">
        <v>47</v>
      </c>
      <c r="X84" s="207">
        <v>5</v>
      </c>
      <c r="Y84" s="290">
        <f t="shared" si="4"/>
        <v>233.56</v>
      </c>
      <c r="Z84" s="208">
        <f t="shared" si="5"/>
        <v>233.56</v>
      </c>
      <c r="AA84" s="254"/>
      <c r="AB84" s="193"/>
      <c r="AC84" s="193"/>
      <c r="AD84" s="193"/>
      <c r="AE84" s="193"/>
    </row>
    <row r="85" spans="1:31" x14ac:dyDescent="0.25">
      <c r="A85" s="198" t="s">
        <v>37</v>
      </c>
      <c r="B85" s="198" t="s">
        <v>37</v>
      </c>
      <c r="C85" s="198" t="s">
        <v>163</v>
      </c>
      <c r="D85" s="198" t="s">
        <v>164</v>
      </c>
      <c r="E85" s="198" t="s">
        <v>111</v>
      </c>
      <c r="F85" s="198" t="s">
        <v>112</v>
      </c>
      <c r="G85" s="200"/>
      <c r="H85" s="201" t="s">
        <v>41</v>
      </c>
      <c r="I85" s="199" t="s">
        <v>42</v>
      </c>
      <c r="J85" s="198" t="s">
        <v>43</v>
      </c>
      <c r="K85" s="198" t="s">
        <v>42</v>
      </c>
      <c r="L85" s="198" t="s">
        <v>1762</v>
      </c>
      <c r="M85" s="198" t="s">
        <v>1620</v>
      </c>
      <c r="N85" s="198" t="s">
        <v>1621</v>
      </c>
      <c r="O85" s="258"/>
      <c r="P85" s="203"/>
      <c r="Q85" s="198" t="s">
        <v>327</v>
      </c>
      <c r="R85" s="198" t="s">
        <v>327</v>
      </c>
      <c r="S85" s="204">
        <f t="shared" si="3"/>
        <v>0</v>
      </c>
      <c r="T85" s="205">
        <v>4</v>
      </c>
      <c r="U85" s="206" t="s">
        <v>51</v>
      </c>
      <c r="V85" s="205">
        <v>1</v>
      </c>
      <c r="W85" s="206" t="s">
        <v>47</v>
      </c>
      <c r="X85" s="207">
        <v>5</v>
      </c>
      <c r="Y85" s="290">
        <f t="shared" si="4"/>
        <v>233.56</v>
      </c>
      <c r="Z85" s="208">
        <f t="shared" si="5"/>
        <v>233.56</v>
      </c>
      <c r="AA85" s="254"/>
      <c r="AB85" s="193"/>
      <c r="AC85" s="193"/>
      <c r="AD85" s="193"/>
      <c r="AE85" s="193"/>
    </row>
    <row r="86" spans="1:31" x14ac:dyDescent="0.25">
      <c r="A86" s="198" t="s">
        <v>37</v>
      </c>
      <c r="B86" s="198" t="s">
        <v>37</v>
      </c>
      <c r="C86" s="198" t="s">
        <v>167</v>
      </c>
      <c r="D86" s="198" t="s">
        <v>168</v>
      </c>
      <c r="E86" s="198" t="s">
        <v>111</v>
      </c>
      <c r="F86" s="198" t="s">
        <v>112</v>
      </c>
      <c r="G86" s="200"/>
      <c r="H86" s="201" t="s">
        <v>41</v>
      </c>
      <c r="I86" s="199" t="s">
        <v>42</v>
      </c>
      <c r="J86" s="198" t="s">
        <v>43</v>
      </c>
      <c r="K86" s="198" t="s">
        <v>42</v>
      </c>
      <c r="L86" s="198" t="s">
        <v>1762</v>
      </c>
      <c r="M86" s="198" t="s">
        <v>1620</v>
      </c>
      <c r="N86" s="198" t="s">
        <v>1621</v>
      </c>
      <c r="O86" s="258"/>
      <c r="P86" s="203"/>
      <c r="Q86" s="198" t="s">
        <v>327</v>
      </c>
      <c r="R86" s="198" t="s">
        <v>327</v>
      </c>
      <c r="S86" s="204">
        <f t="shared" si="3"/>
        <v>0</v>
      </c>
      <c r="T86" s="205">
        <v>4</v>
      </c>
      <c r="U86" s="206" t="s">
        <v>51</v>
      </c>
      <c r="V86" s="205">
        <v>1</v>
      </c>
      <c r="W86" s="206" t="s">
        <v>47</v>
      </c>
      <c r="X86" s="207">
        <v>5</v>
      </c>
      <c r="Y86" s="290">
        <f t="shared" si="4"/>
        <v>233.56</v>
      </c>
      <c r="Z86" s="208">
        <f t="shared" si="5"/>
        <v>233.56</v>
      </c>
      <c r="AA86" s="254"/>
      <c r="AB86" s="193"/>
      <c r="AC86" s="193"/>
      <c r="AD86" s="193"/>
      <c r="AE86" s="193"/>
    </row>
    <row r="87" spans="1:31" x14ac:dyDescent="0.25">
      <c r="A87" s="198" t="s">
        <v>37</v>
      </c>
      <c r="B87" s="198" t="s">
        <v>37</v>
      </c>
      <c r="C87" s="198" t="s">
        <v>306</v>
      </c>
      <c r="D87" s="198" t="s">
        <v>307</v>
      </c>
      <c r="E87" s="198" t="s">
        <v>39</v>
      </c>
      <c r="F87" s="198" t="s">
        <v>112</v>
      </c>
      <c r="G87" s="200"/>
      <c r="H87" s="201" t="s">
        <v>41</v>
      </c>
      <c r="I87" s="199" t="s">
        <v>42</v>
      </c>
      <c r="J87" s="198" t="s">
        <v>43</v>
      </c>
      <c r="K87" s="198" t="s">
        <v>42</v>
      </c>
      <c r="L87" s="198" t="s">
        <v>1761</v>
      </c>
      <c r="M87" s="198" t="s">
        <v>1620</v>
      </c>
      <c r="N87" s="198" t="s">
        <v>1621</v>
      </c>
      <c r="O87" s="258"/>
      <c r="P87" s="203"/>
      <c r="Q87" s="198" t="s">
        <v>327</v>
      </c>
      <c r="R87" s="198" t="s">
        <v>327</v>
      </c>
      <c r="S87" s="204">
        <f t="shared" si="3"/>
        <v>0</v>
      </c>
      <c r="T87" s="205">
        <v>4</v>
      </c>
      <c r="U87" s="206" t="s">
        <v>51</v>
      </c>
      <c r="V87" s="205">
        <v>1</v>
      </c>
      <c r="W87" s="206" t="s">
        <v>47</v>
      </c>
      <c r="X87" s="207">
        <v>5</v>
      </c>
      <c r="Y87" s="290">
        <f t="shared" si="4"/>
        <v>233.56</v>
      </c>
      <c r="Z87" s="208">
        <f t="shared" si="5"/>
        <v>233.56</v>
      </c>
      <c r="AA87" s="254"/>
      <c r="AB87" s="193"/>
      <c r="AC87" s="193"/>
      <c r="AD87" s="193"/>
      <c r="AE87" s="193"/>
    </row>
    <row r="88" spans="1:31" x14ac:dyDescent="0.25">
      <c r="A88" s="198" t="s">
        <v>37</v>
      </c>
      <c r="B88" s="198" t="s">
        <v>37</v>
      </c>
      <c r="C88" s="198" t="s">
        <v>864</v>
      </c>
      <c r="D88" s="198" t="s">
        <v>865</v>
      </c>
      <c r="E88" s="198" t="s">
        <v>111</v>
      </c>
      <c r="F88" s="198" t="s">
        <v>866</v>
      </c>
      <c r="G88" s="200"/>
      <c r="H88" s="201" t="s">
        <v>41</v>
      </c>
      <c r="I88" s="199" t="s">
        <v>42</v>
      </c>
      <c r="J88" s="198" t="s">
        <v>234</v>
      </c>
      <c r="K88" s="198" t="s">
        <v>42</v>
      </c>
      <c r="L88" s="198" t="s">
        <v>277</v>
      </c>
      <c r="M88" s="198" t="s">
        <v>1621</v>
      </c>
      <c r="N88" s="198" t="s">
        <v>1621</v>
      </c>
      <c r="O88" s="258"/>
      <c r="P88" s="203"/>
      <c r="Q88" s="198" t="s">
        <v>327</v>
      </c>
      <c r="R88" s="198" t="s">
        <v>327</v>
      </c>
      <c r="S88" s="204">
        <f t="shared" si="3"/>
        <v>0</v>
      </c>
      <c r="T88" s="205">
        <v>0</v>
      </c>
      <c r="U88" s="206" t="s">
        <v>51</v>
      </c>
      <c r="V88" s="205">
        <v>1</v>
      </c>
      <c r="W88" s="206" t="s">
        <v>47</v>
      </c>
      <c r="X88" s="207">
        <v>1</v>
      </c>
      <c r="Y88" s="290">
        <f t="shared" si="4"/>
        <v>17.52</v>
      </c>
      <c r="Z88" s="208">
        <f t="shared" si="5"/>
        <v>17.52</v>
      </c>
      <c r="AA88" s="254"/>
      <c r="AB88" s="193"/>
      <c r="AC88" s="193"/>
      <c r="AD88" s="193"/>
      <c r="AE88" s="193"/>
    </row>
    <row r="89" spans="1:31" x14ac:dyDescent="0.25">
      <c r="A89" s="198" t="s">
        <v>37</v>
      </c>
      <c r="B89" s="198" t="s">
        <v>37</v>
      </c>
      <c r="C89" s="198" t="s">
        <v>71</v>
      </c>
      <c r="D89" s="198" t="s">
        <v>1557</v>
      </c>
      <c r="E89" s="198" t="s">
        <v>39</v>
      </c>
      <c r="F89" s="198" t="s">
        <v>174</v>
      </c>
      <c r="G89" s="200"/>
      <c r="H89" s="201" t="s">
        <v>41</v>
      </c>
      <c r="I89" s="199" t="s">
        <v>42</v>
      </c>
      <c r="J89" s="198" t="s">
        <v>43</v>
      </c>
      <c r="K89" s="198" t="s">
        <v>42</v>
      </c>
      <c r="L89" s="198" t="s">
        <v>59</v>
      </c>
      <c r="M89" s="198" t="s">
        <v>1720</v>
      </c>
      <c r="N89" s="198" t="s">
        <v>1720</v>
      </c>
      <c r="O89" s="258"/>
      <c r="P89" s="203"/>
      <c r="Q89" s="198" t="s">
        <v>327</v>
      </c>
      <c r="R89" s="198" t="s">
        <v>327</v>
      </c>
      <c r="S89" s="204">
        <f t="shared" si="3"/>
        <v>0</v>
      </c>
      <c r="T89" s="205">
        <v>0</v>
      </c>
      <c r="U89" s="206" t="s">
        <v>51</v>
      </c>
      <c r="V89" s="205">
        <v>1</v>
      </c>
      <c r="W89" s="206" t="s">
        <v>47</v>
      </c>
      <c r="X89" s="207">
        <v>1</v>
      </c>
      <c r="Y89" s="290">
        <f t="shared" si="4"/>
        <v>17.52</v>
      </c>
      <c r="Z89" s="208">
        <f t="shared" si="5"/>
        <v>17.52</v>
      </c>
      <c r="AA89" s="254"/>
      <c r="AB89" s="193"/>
      <c r="AC89" s="193"/>
      <c r="AD89" s="193"/>
      <c r="AE89" s="193"/>
    </row>
    <row r="90" spans="1:31" x14ac:dyDescent="0.25">
      <c r="A90" s="198" t="s">
        <v>37</v>
      </c>
      <c r="B90" s="198" t="s">
        <v>37</v>
      </c>
      <c r="C90" s="198" t="s">
        <v>245</v>
      </c>
      <c r="D90" s="198" t="s">
        <v>246</v>
      </c>
      <c r="E90" s="198" t="s">
        <v>39</v>
      </c>
      <c r="F90" s="198" t="s">
        <v>1763</v>
      </c>
      <c r="G90" s="200"/>
      <c r="H90" s="201" t="s">
        <v>41</v>
      </c>
      <c r="I90" s="199" t="s">
        <v>42</v>
      </c>
      <c r="J90" s="198" t="s">
        <v>43</v>
      </c>
      <c r="K90" s="198" t="s">
        <v>42</v>
      </c>
      <c r="L90" s="198" t="s">
        <v>862</v>
      </c>
      <c r="M90" s="198" t="s">
        <v>1672</v>
      </c>
      <c r="N90" s="198" t="s">
        <v>1673</v>
      </c>
      <c r="O90" s="258"/>
      <c r="P90" s="203"/>
      <c r="Q90" s="198" t="s">
        <v>327</v>
      </c>
      <c r="R90" s="198" t="s">
        <v>327</v>
      </c>
      <c r="S90" s="204">
        <f t="shared" si="3"/>
        <v>0</v>
      </c>
      <c r="T90" s="205">
        <v>4</v>
      </c>
      <c r="U90" s="206" t="s">
        <v>51</v>
      </c>
      <c r="V90" s="205">
        <v>1</v>
      </c>
      <c r="W90" s="206" t="s">
        <v>47</v>
      </c>
      <c r="X90" s="207">
        <v>5</v>
      </c>
      <c r="Y90" s="290">
        <f t="shared" si="4"/>
        <v>233.56</v>
      </c>
      <c r="Z90" s="208">
        <f t="shared" si="5"/>
        <v>233.56</v>
      </c>
      <c r="AA90" s="254"/>
      <c r="AB90" s="193"/>
      <c r="AC90" s="193"/>
      <c r="AD90" s="193"/>
      <c r="AE90" s="193"/>
    </row>
    <row r="91" spans="1:31" x14ac:dyDescent="0.25">
      <c r="A91" s="198" t="s">
        <v>37</v>
      </c>
      <c r="B91" s="198" t="s">
        <v>37</v>
      </c>
      <c r="C91" s="198" t="s">
        <v>245</v>
      </c>
      <c r="D91" s="198" t="s">
        <v>246</v>
      </c>
      <c r="E91" s="198" t="s">
        <v>39</v>
      </c>
      <c r="F91" s="198" t="s">
        <v>1764</v>
      </c>
      <c r="G91" s="200"/>
      <c r="H91" s="201" t="s">
        <v>41</v>
      </c>
      <c r="I91" s="199" t="s">
        <v>42</v>
      </c>
      <c r="J91" s="198" t="s">
        <v>43</v>
      </c>
      <c r="K91" s="198" t="s">
        <v>42</v>
      </c>
      <c r="L91" s="198" t="s">
        <v>124</v>
      </c>
      <c r="M91" s="198" t="s">
        <v>1620</v>
      </c>
      <c r="N91" s="198" t="s">
        <v>1621</v>
      </c>
      <c r="O91" s="258"/>
      <c r="P91" s="203"/>
      <c r="Q91" s="198" t="s">
        <v>327</v>
      </c>
      <c r="R91" s="198" t="s">
        <v>327</v>
      </c>
      <c r="S91" s="204">
        <f t="shared" si="3"/>
        <v>0</v>
      </c>
      <c r="T91" s="205">
        <v>4</v>
      </c>
      <c r="U91" s="206" t="s">
        <v>51</v>
      </c>
      <c r="V91" s="205">
        <v>1</v>
      </c>
      <c r="W91" s="206" t="s">
        <v>47</v>
      </c>
      <c r="X91" s="207">
        <v>5</v>
      </c>
      <c r="Y91" s="290">
        <f t="shared" si="4"/>
        <v>233.56</v>
      </c>
      <c r="Z91" s="208">
        <f t="shared" si="5"/>
        <v>233.56</v>
      </c>
      <c r="AA91" s="254"/>
      <c r="AB91" s="193"/>
      <c r="AC91" s="193"/>
      <c r="AD91" s="193"/>
      <c r="AE91" s="193"/>
    </row>
    <row r="92" spans="1:31" x14ac:dyDescent="0.25">
      <c r="A92" s="198" t="s">
        <v>37</v>
      </c>
      <c r="B92" s="198" t="s">
        <v>37</v>
      </c>
      <c r="C92" s="198" t="s">
        <v>245</v>
      </c>
      <c r="D92" s="198" t="s">
        <v>246</v>
      </c>
      <c r="E92" s="198" t="s">
        <v>39</v>
      </c>
      <c r="F92" s="198" t="s">
        <v>1765</v>
      </c>
      <c r="G92" s="200"/>
      <c r="H92" s="201" t="s">
        <v>41</v>
      </c>
      <c r="I92" s="199" t="s">
        <v>42</v>
      </c>
      <c r="J92" s="198" t="s">
        <v>43</v>
      </c>
      <c r="K92" s="198" t="s">
        <v>42</v>
      </c>
      <c r="L92" s="198" t="s">
        <v>1556</v>
      </c>
      <c r="M92" s="198" t="s">
        <v>1676</v>
      </c>
      <c r="N92" s="198" t="s">
        <v>1703</v>
      </c>
      <c r="O92" s="258"/>
      <c r="P92" s="203"/>
      <c r="Q92" s="198" t="s">
        <v>327</v>
      </c>
      <c r="R92" s="198" t="s">
        <v>327</v>
      </c>
      <c r="S92" s="204">
        <f t="shared" si="3"/>
        <v>0</v>
      </c>
      <c r="T92" s="205">
        <v>2</v>
      </c>
      <c r="U92" s="206" t="s">
        <v>51</v>
      </c>
      <c r="V92" s="205">
        <v>1</v>
      </c>
      <c r="W92" s="206" t="s">
        <v>47</v>
      </c>
      <c r="X92" s="207">
        <v>3</v>
      </c>
      <c r="Y92" s="290">
        <f t="shared" si="4"/>
        <v>125.53999999999999</v>
      </c>
      <c r="Z92" s="208">
        <f t="shared" si="5"/>
        <v>125.53999999999999</v>
      </c>
      <c r="AA92" s="254"/>
      <c r="AB92" s="193"/>
      <c r="AC92" s="193"/>
      <c r="AD92" s="193"/>
      <c r="AE92" s="193"/>
    </row>
    <row r="93" spans="1:31" x14ac:dyDescent="0.25">
      <c r="A93" s="198" t="s">
        <v>37</v>
      </c>
      <c r="B93" s="198" t="s">
        <v>37</v>
      </c>
      <c r="C93" s="198" t="s">
        <v>507</v>
      </c>
      <c r="D93" s="198" t="s">
        <v>508</v>
      </c>
      <c r="E93" s="198" t="s">
        <v>39</v>
      </c>
      <c r="F93" s="198" t="s">
        <v>1766</v>
      </c>
      <c r="G93" s="200"/>
      <c r="H93" s="201" t="s">
        <v>41</v>
      </c>
      <c r="I93" s="199" t="s">
        <v>42</v>
      </c>
      <c r="J93" s="198" t="s">
        <v>510</v>
      </c>
      <c r="K93" s="198" t="s">
        <v>42</v>
      </c>
      <c r="L93" s="198" t="s">
        <v>1767</v>
      </c>
      <c r="M93" s="198" t="s">
        <v>1696</v>
      </c>
      <c r="N93" s="198" t="s">
        <v>1696</v>
      </c>
      <c r="O93" s="258"/>
      <c r="P93" s="203"/>
      <c r="Q93" s="198" t="s">
        <v>327</v>
      </c>
      <c r="R93" s="198" t="s">
        <v>327</v>
      </c>
      <c r="S93" s="204">
        <f t="shared" si="3"/>
        <v>0</v>
      </c>
      <c r="T93" s="205">
        <v>0</v>
      </c>
      <c r="U93" s="206" t="s">
        <v>51</v>
      </c>
      <c r="V93" s="205">
        <v>1</v>
      </c>
      <c r="W93" s="206" t="s">
        <v>47</v>
      </c>
      <c r="X93" s="207">
        <v>1</v>
      </c>
      <c r="Y93" s="290">
        <f t="shared" si="4"/>
        <v>17.52</v>
      </c>
      <c r="Z93" s="208">
        <f t="shared" si="5"/>
        <v>17.52</v>
      </c>
      <c r="AA93" s="254"/>
      <c r="AB93" s="193"/>
      <c r="AC93" s="193"/>
      <c r="AD93" s="193"/>
      <c r="AE93" s="193"/>
    </row>
    <row r="94" spans="1:31" x14ac:dyDescent="0.25">
      <c r="A94" s="198" t="s">
        <v>37</v>
      </c>
      <c r="B94" s="198" t="s">
        <v>37</v>
      </c>
      <c r="C94" s="198" t="s">
        <v>507</v>
      </c>
      <c r="D94" s="198" t="s">
        <v>508</v>
      </c>
      <c r="E94" s="198" t="s">
        <v>39</v>
      </c>
      <c r="F94" s="198" t="s">
        <v>1768</v>
      </c>
      <c r="G94" s="200"/>
      <c r="H94" s="201" t="s">
        <v>41</v>
      </c>
      <c r="I94" s="199" t="s">
        <v>42</v>
      </c>
      <c r="J94" s="198" t="s">
        <v>510</v>
      </c>
      <c r="K94" s="198" t="s">
        <v>42</v>
      </c>
      <c r="L94" s="198" t="s">
        <v>1767</v>
      </c>
      <c r="M94" s="198" t="s">
        <v>1676</v>
      </c>
      <c r="N94" s="198" t="s">
        <v>1676</v>
      </c>
      <c r="O94" s="258"/>
      <c r="P94" s="203"/>
      <c r="Q94" s="198" t="s">
        <v>327</v>
      </c>
      <c r="R94" s="198" t="s">
        <v>327</v>
      </c>
      <c r="S94" s="204">
        <f t="shared" si="3"/>
        <v>0</v>
      </c>
      <c r="T94" s="205">
        <v>0</v>
      </c>
      <c r="U94" s="206" t="s">
        <v>51</v>
      </c>
      <c r="V94" s="205">
        <v>1</v>
      </c>
      <c r="W94" s="206" t="s">
        <v>47</v>
      </c>
      <c r="X94" s="207">
        <v>1</v>
      </c>
      <c r="Y94" s="290">
        <f t="shared" si="4"/>
        <v>17.52</v>
      </c>
      <c r="Z94" s="208">
        <f t="shared" si="5"/>
        <v>17.52</v>
      </c>
      <c r="AA94" s="254"/>
      <c r="AB94" s="193"/>
      <c r="AC94" s="193"/>
      <c r="AD94" s="193"/>
      <c r="AE94" s="193"/>
    </row>
    <row r="95" spans="1:31" x14ac:dyDescent="0.25">
      <c r="A95" s="198" t="s">
        <v>37</v>
      </c>
      <c r="B95" s="198" t="s">
        <v>37</v>
      </c>
      <c r="C95" s="198" t="s">
        <v>991</v>
      </c>
      <c r="D95" s="198" t="s">
        <v>992</v>
      </c>
      <c r="E95" s="198" t="s">
        <v>39</v>
      </c>
      <c r="F95" s="198" t="s">
        <v>1769</v>
      </c>
      <c r="G95" s="200"/>
      <c r="H95" s="201" t="s">
        <v>41</v>
      </c>
      <c r="I95" s="199" t="s">
        <v>42</v>
      </c>
      <c r="J95" s="198" t="s">
        <v>43</v>
      </c>
      <c r="K95" s="198" t="s">
        <v>42</v>
      </c>
      <c r="L95" s="198" t="s">
        <v>543</v>
      </c>
      <c r="M95" s="198" t="s">
        <v>1740</v>
      </c>
      <c r="N95" s="198" t="s">
        <v>1621</v>
      </c>
      <c r="O95" s="258"/>
      <c r="P95" s="203"/>
      <c r="Q95" s="198" t="s">
        <v>327</v>
      </c>
      <c r="R95" s="198" t="s">
        <v>327</v>
      </c>
      <c r="S95" s="204">
        <f t="shared" si="3"/>
        <v>0</v>
      </c>
      <c r="T95" s="205">
        <v>3</v>
      </c>
      <c r="U95" s="206" t="s">
        <v>51</v>
      </c>
      <c r="V95" s="205">
        <v>1</v>
      </c>
      <c r="W95" s="206" t="s">
        <v>47</v>
      </c>
      <c r="X95" s="207">
        <v>4</v>
      </c>
      <c r="Y95" s="290">
        <f t="shared" si="4"/>
        <v>179.55</v>
      </c>
      <c r="Z95" s="208">
        <f t="shared" si="5"/>
        <v>179.55</v>
      </c>
      <c r="AA95" s="254"/>
      <c r="AB95" s="193"/>
      <c r="AC95" s="193"/>
      <c r="AD95" s="193"/>
      <c r="AE95" s="193"/>
    </row>
    <row r="96" spans="1:31" x14ac:dyDescent="0.25">
      <c r="A96" s="198" t="s">
        <v>37</v>
      </c>
      <c r="B96" s="198" t="s">
        <v>37</v>
      </c>
      <c r="C96" s="198" t="s">
        <v>359</v>
      </c>
      <c r="D96" s="198" t="s">
        <v>360</v>
      </c>
      <c r="E96" s="198" t="s">
        <v>111</v>
      </c>
      <c r="F96" s="198" t="s">
        <v>490</v>
      </c>
      <c r="G96" s="200"/>
      <c r="H96" s="201" t="s">
        <v>41</v>
      </c>
      <c r="I96" s="199" t="s">
        <v>42</v>
      </c>
      <c r="J96" s="198" t="s">
        <v>43</v>
      </c>
      <c r="K96" s="198" t="s">
        <v>42</v>
      </c>
      <c r="L96" s="198" t="s">
        <v>285</v>
      </c>
      <c r="M96" s="198" t="s">
        <v>1703</v>
      </c>
      <c r="N96" s="198" t="s">
        <v>1703</v>
      </c>
      <c r="O96" s="258"/>
      <c r="P96" s="203"/>
      <c r="Q96" s="198" t="s">
        <v>327</v>
      </c>
      <c r="R96" s="198" t="s">
        <v>327</v>
      </c>
      <c r="S96" s="204">
        <f t="shared" si="3"/>
        <v>0</v>
      </c>
      <c r="T96" s="205">
        <v>0</v>
      </c>
      <c r="U96" s="206" t="s">
        <v>51</v>
      </c>
      <c r="V96" s="205">
        <v>1</v>
      </c>
      <c r="W96" s="206" t="s">
        <v>47</v>
      </c>
      <c r="X96" s="207">
        <v>1</v>
      </c>
      <c r="Y96" s="290">
        <f t="shared" si="4"/>
        <v>17.52</v>
      </c>
      <c r="Z96" s="208">
        <f t="shared" si="5"/>
        <v>17.52</v>
      </c>
      <c r="AA96" s="254"/>
      <c r="AB96" s="193"/>
      <c r="AC96" s="193"/>
      <c r="AD96" s="193"/>
      <c r="AE96" s="193"/>
    </row>
    <row r="97" spans="1:31" x14ac:dyDescent="0.25">
      <c r="A97" s="198" t="s">
        <v>37</v>
      </c>
      <c r="B97" s="198" t="s">
        <v>37</v>
      </c>
      <c r="C97" s="198" t="s">
        <v>359</v>
      </c>
      <c r="D97" s="198" t="s">
        <v>360</v>
      </c>
      <c r="E97" s="198" t="s">
        <v>111</v>
      </c>
      <c r="F97" s="198" t="s">
        <v>174</v>
      </c>
      <c r="G97" s="200"/>
      <c r="H97" s="201" t="s">
        <v>41</v>
      </c>
      <c r="I97" s="199" t="s">
        <v>42</v>
      </c>
      <c r="J97" s="198" t="s">
        <v>43</v>
      </c>
      <c r="K97" s="198" t="s">
        <v>42</v>
      </c>
      <c r="L97" s="198" t="s">
        <v>667</v>
      </c>
      <c r="M97" s="198" t="s">
        <v>1620</v>
      </c>
      <c r="N97" s="198" t="s">
        <v>1740</v>
      </c>
      <c r="O97" s="258"/>
      <c r="P97" s="203"/>
      <c r="Q97" s="198" t="s">
        <v>327</v>
      </c>
      <c r="R97" s="198" t="s">
        <v>327</v>
      </c>
      <c r="S97" s="204">
        <f t="shared" si="3"/>
        <v>0</v>
      </c>
      <c r="T97" s="205">
        <v>1</v>
      </c>
      <c r="U97" s="206" t="s">
        <v>51</v>
      </c>
      <c r="V97" s="205">
        <v>1</v>
      </c>
      <c r="W97" s="206" t="s">
        <v>47</v>
      </c>
      <c r="X97" s="207">
        <v>2</v>
      </c>
      <c r="Y97" s="290">
        <f t="shared" si="4"/>
        <v>71.53</v>
      </c>
      <c r="Z97" s="208">
        <f t="shared" si="5"/>
        <v>71.53</v>
      </c>
      <c r="AA97" s="254"/>
      <c r="AB97" s="193"/>
      <c r="AC97" s="193"/>
      <c r="AD97" s="193"/>
      <c r="AE97" s="193"/>
    </row>
    <row r="98" spans="1:31" x14ac:dyDescent="0.25">
      <c r="A98" s="198" t="s">
        <v>37</v>
      </c>
      <c r="B98" s="198" t="s">
        <v>37</v>
      </c>
      <c r="C98" s="198" t="s">
        <v>241</v>
      </c>
      <c r="D98" s="198" t="s">
        <v>242</v>
      </c>
      <c r="E98" s="198" t="s">
        <v>39</v>
      </c>
      <c r="F98" s="198" t="s">
        <v>1424</v>
      </c>
      <c r="G98" s="200"/>
      <c r="H98" s="201" t="s">
        <v>41</v>
      </c>
      <c r="I98" s="199" t="s">
        <v>42</v>
      </c>
      <c r="J98" s="198" t="s">
        <v>43</v>
      </c>
      <c r="K98" s="198" t="s">
        <v>42</v>
      </c>
      <c r="L98" s="198" t="s">
        <v>1770</v>
      </c>
      <c r="M98" s="198" t="s">
        <v>1620</v>
      </c>
      <c r="N98" s="198" t="s">
        <v>1621</v>
      </c>
      <c r="O98" s="258"/>
      <c r="P98" s="203"/>
      <c r="Q98" s="198" t="s">
        <v>327</v>
      </c>
      <c r="R98" s="198" t="s">
        <v>327</v>
      </c>
      <c r="S98" s="204">
        <f t="shared" si="3"/>
        <v>0</v>
      </c>
      <c r="T98" s="205">
        <v>4</v>
      </c>
      <c r="U98" s="206" t="s">
        <v>51</v>
      </c>
      <c r="V98" s="205">
        <v>1</v>
      </c>
      <c r="W98" s="206" t="s">
        <v>47</v>
      </c>
      <c r="X98" s="207">
        <v>5</v>
      </c>
      <c r="Y98" s="290">
        <f t="shared" si="4"/>
        <v>233.56</v>
      </c>
      <c r="Z98" s="208">
        <f t="shared" si="5"/>
        <v>233.56</v>
      </c>
      <c r="AA98" s="254"/>
      <c r="AB98" s="193"/>
      <c r="AC98" s="193"/>
      <c r="AD98" s="193"/>
      <c r="AE98" s="193"/>
    </row>
    <row r="99" spans="1:31" x14ac:dyDescent="0.25">
      <c r="A99" s="198" t="s">
        <v>37</v>
      </c>
      <c r="B99" s="198" t="s">
        <v>37</v>
      </c>
      <c r="C99" s="198" t="s">
        <v>424</v>
      </c>
      <c r="D99" s="198" t="s">
        <v>425</v>
      </c>
      <c r="E99" s="198" t="s">
        <v>39</v>
      </c>
      <c r="F99" s="198" t="s">
        <v>1771</v>
      </c>
      <c r="G99" s="200"/>
      <c r="H99" s="201" t="s">
        <v>41</v>
      </c>
      <c r="I99" s="199" t="s">
        <v>42</v>
      </c>
      <c r="J99" s="198" t="s">
        <v>43</v>
      </c>
      <c r="K99" s="198" t="s">
        <v>42</v>
      </c>
      <c r="L99" s="198" t="s">
        <v>344</v>
      </c>
      <c r="M99" s="198" t="s">
        <v>1772</v>
      </c>
      <c r="N99" s="198" t="s">
        <v>1772</v>
      </c>
      <c r="O99" s="258"/>
      <c r="P99" s="203"/>
      <c r="Q99" s="198" t="s">
        <v>327</v>
      </c>
      <c r="R99" s="198" t="s">
        <v>327</v>
      </c>
      <c r="S99" s="204">
        <f t="shared" si="3"/>
        <v>0</v>
      </c>
      <c r="T99" s="205">
        <v>0</v>
      </c>
      <c r="U99" s="206" t="s">
        <v>51</v>
      </c>
      <c r="V99" s="205">
        <v>1</v>
      </c>
      <c r="W99" s="206" t="s">
        <v>47</v>
      </c>
      <c r="X99" s="207">
        <v>1</v>
      </c>
      <c r="Y99" s="290">
        <f t="shared" si="4"/>
        <v>17.52</v>
      </c>
      <c r="Z99" s="208">
        <f t="shared" si="5"/>
        <v>17.52</v>
      </c>
      <c r="AA99" s="254"/>
      <c r="AB99" s="193"/>
      <c r="AC99" s="193"/>
      <c r="AD99" s="193"/>
      <c r="AE99" s="193"/>
    </row>
    <row r="100" spans="1:31" x14ac:dyDescent="0.25">
      <c r="A100" s="198" t="s">
        <v>37</v>
      </c>
      <c r="B100" s="198" t="s">
        <v>37</v>
      </c>
      <c r="C100" s="198" t="s">
        <v>416</v>
      </c>
      <c r="D100" s="198" t="s">
        <v>417</v>
      </c>
      <c r="E100" s="198" t="s">
        <v>207</v>
      </c>
      <c r="F100" s="198" t="s">
        <v>1773</v>
      </c>
      <c r="G100" s="200"/>
      <c r="H100" s="201" t="s">
        <v>41</v>
      </c>
      <c r="I100" s="199" t="s">
        <v>42</v>
      </c>
      <c r="J100" s="198" t="s">
        <v>43</v>
      </c>
      <c r="K100" s="198" t="s">
        <v>42</v>
      </c>
      <c r="L100" s="198" t="s">
        <v>543</v>
      </c>
      <c r="M100" s="198" t="s">
        <v>1740</v>
      </c>
      <c r="N100" s="198" t="s">
        <v>1621</v>
      </c>
      <c r="O100" s="258"/>
      <c r="P100" s="203"/>
      <c r="Q100" s="198" t="s">
        <v>327</v>
      </c>
      <c r="R100" s="198" t="s">
        <v>327</v>
      </c>
      <c r="S100" s="204">
        <f t="shared" si="3"/>
        <v>0</v>
      </c>
      <c r="T100" s="205">
        <v>3</v>
      </c>
      <c r="U100" s="206" t="s">
        <v>51</v>
      </c>
      <c r="V100" s="205">
        <v>1</v>
      </c>
      <c r="W100" s="206" t="s">
        <v>47</v>
      </c>
      <c r="X100" s="207">
        <v>4</v>
      </c>
      <c r="Y100" s="290">
        <f t="shared" si="4"/>
        <v>179.55</v>
      </c>
      <c r="Z100" s="208">
        <f t="shared" si="5"/>
        <v>179.55</v>
      </c>
      <c r="AA100" s="254"/>
      <c r="AB100" s="193"/>
      <c r="AC100" s="193"/>
      <c r="AD100" s="193"/>
      <c r="AE100" s="193"/>
    </row>
    <row r="101" spans="1:31" x14ac:dyDescent="0.25">
      <c r="A101" s="198" t="s">
        <v>37</v>
      </c>
      <c r="B101" s="198" t="s">
        <v>37</v>
      </c>
      <c r="C101" s="198" t="s">
        <v>812</v>
      </c>
      <c r="D101" s="198" t="s">
        <v>1018</v>
      </c>
      <c r="E101" s="198" t="s">
        <v>111</v>
      </c>
      <c r="F101" s="198" t="s">
        <v>1774</v>
      </c>
      <c r="G101" s="200"/>
      <c r="H101" s="201" t="s">
        <v>41</v>
      </c>
      <c r="I101" s="199" t="s">
        <v>42</v>
      </c>
      <c r="J101" s="198" t="s">
        <v>43</v>
      </c>
      <c r="K101" s="198" t="s">
        <v>42</v>
      </c>
      <c r="L101" s="198" t="s">
        <v>195</v>
      </c>
      <c r="M101" s="198" t="s">
        <v>1734</v>
      </c>
      <c r="N101" s="198" t="s">
        <v>1775</v>
      </c>
      <c r="O101" s="258"/>
      <c r="P101" s="203"/>
      <c r="Q101" s="198" t="s">
        <v>327</v>
      </c>
      <c r="R101" s="198" t="s">
        <v>327</v>
      </c>
      <c r="S101" s="204">
        <f t="shared" si="3"/>
        <v>0</v>
      </c>
      <c r="T101" s="205">
        <v>4</v>
      </c>
      <c r="U101" s="206" t="s">
        <v>51</v>
      </c>
      <c r="V101" s="205">
        <v>1</v>
      </c>
      <c r="W101" s="206" t="s">
        <v>47</v>
      </c>
      <c r="X101" s="207">
        <v>5</v>
      </c>
      <c r="Y101" s="290">
        <f t="shared" si="4"/>
        <v>233.56</v>
      </c>
      <c r="Z101" s="208">
        <f t="shared" si="5"/>
        <v>233.56</v>
      </c>
      <c r="AA101" s="254"/>
      <c r="AB101" s="193"/>
      <c r="AC101" s="193"/>
      <c r="AD101" s="193"/>
      <c r="AE101" s="193"/>
    </row>
    <row r="102" spans="1:31" x14ac:dyDescent="0.25">
      <c r="A102" s="198" t="s">
        <v>37</v>
      </c>
      <c r="B102" s="198" t="s">
        <v>37</v>
      </c>
      <c r="C102" s="198" t="s">
        <v>1107</v>
      </c>
      <c r="D102" s="198" t="s">
        <v>1108</v>
      </c>
      <c r="E102" s="198" t="s">
        <v>39</v>
      </c>
      <c r="F102" s="198" t="s">
        <v>1776</v>
      </c>
      <c r="G102" s="200"/>
      <c r="H102" s="201" t="s">
        <v>41</v>
      </c>
      <c r="I102" s="199" t="s">
        <v>42</v>
      </c>
      <c r="J102" s="198" t="s">
        <v>43</v>
      </c>
      <c r="K102" s="198" t="s">
        <v>42</v>
      </c>
      <c r="L102" s="198" t="s">
        <v>1777</v>
      </c>
      <c r="M102" s="198" t="s">
        <v>1744</v>
      </c>
      <c r="N102" s="198" t="s">
        <v>1778</v>
      </c>
      <c r="O102" s="258"/>
      <c r="P102" s="203"/>
      <c r="Q102" s="198" t="s">
        <v>327</v>
      </c>
      <c r="R102" s="198" t="s">
        <v>327</v>
      </c>
      <c r="S102" s="204">
        <f t="shared" si="3"/>
        <v>0</v>
      </c>
      <c r="T102" s="205">
        <v>3</v>
      </c>
      <c r="U102" s="206" t="s">
        <v>51</v>
      </c>
      <c r="V102" s="205">
        <v>1</v>
      </c>
      <c r="W102" s="206" t="s">
        <v>47</v>
      </c>
      <c r="X102" s="207">
        <v>4</v>
      </c>
      <c r="Y102" s="290">
        <f t="shared" si="4"/>
        <v>179.55</v>
      </c>
      <c r="Z102" s="208">
        <f t="shared" si="5"/>
        <v>179.55</v>
      </c>
      <c r="AA102" s="254"/>
      <c r="AB102" s="193"/>
      <c r="AC102" s="193"/>
      <c r="AD102" s="193"/>
      <c r="AE102" s="193"/>
    </row>
    <row r="103" spans="1:31" x14ac:dyDescent="0.25">
      <c r="A103" s="198" t="s">
        <v>37</v>
      </c>
      <c r="B103" s="198" t="s">
        <v>37</v>
      </c>
      <c r="C103" s="198" t="s">
        <v>711</v>
      </c>
      <c r="D103" s="198" t="s">
        <v>1089</v>
      </c>
      <c r="E103" s="198" t="s">
        <v>712</v>
      </c>
      <c r="F103" s="198" t="s">
        <v>1776</v>
      </c>
      <c r="G103" s="200"/>
      <c r="H103" s="201" t="s">
        <v>41</v>
      </c>
      <c r="I103" s="199" t="s">
        <v>42</v>
      </c>
      <c r="J103" s="198" t="s">
        <v>43</v>
      </c>
      <c r="K103" s="198" t="s">
        <v>42</v>
      </c>
      <c r="L103" s="198" t="s">
        <v>1777</v>
      </c>
      <c r="M103" s="198" t="s">
        <v>1744</v>
      </c>
      <c r="N103" s="198" t="s">
        <v>1778</v>
      </c>
      <c r="O103" s="258"/>
      <c r="P103" s="203"/>
      <c r="Q103" s="198" t="s">
        <v>327</v>
      </c>
      <c r="R103" s="198" t="s">
        <v>327</v>
      </c>
      <c r="S103" s="204">
        <f t="shared" si="3"/>
        <v>0</v>
      </c>
      <c r="T103" s="205">
        <v>3</v>
      </c>
      <c r="U103" s="206" t="s">
        <v>51</v>
      </c>
      <c r="V103" s="205">
        <v>1</v>
      </c>
      <c r="W103" s="206" t="s">
        <v>47</v>
      </c>
      <c r="X103" s="207">
        <v>4</v>
      </c>
      <c r="Y103" s="290">
        <f t="shared" si="4"/>
        <v>179.55</v>
      </c>
      <c r="Z103" s="208">
        <f t="shared" si="5"/>
        <v>179.55</v>
      </c>
      <c r="AA103" s="254"/>
      <c r="AB103" s="193"/>
      <c r="AC103" s="193"/>
      <c r="AD103" s="193"/>
      <c r="AE103" s="193"/>
    </row>
    <row r="104" spans="1:31" x14ac:dyDescent="0.25">
      <c r="A104" s="198" t="s">
        <v>37</v>
      </c>
      <c r="B104" s="198" t="s">
        <v>37</v>
      </c>
      <c r="C104" s="198" t="s">
        <v>443</v>
      </c>
      <c r="D104" s="198" t="s">
        <v>444</v>
      </c>
      <c r="E104" s="198" t="s">
        <v>39</v>
      </c>
      <c r="F104" s="198" t="s">
        <v>732</v>
      </c>
      <c r="G104" s="200"/>
      <c r="H104" s="201" t="s">
        <v>41</v>
      </c>
      <c r="I104" s="199" t="s">
        <v>42</v>
      </c>
      <c r="J104" s="198" t="s">
        <v>43</v>
      </c>
      <c r="K104" s="198" t="s">
        <v>42</v>
      </c>
      <c r="L104" s="198" t="s">
        <v>1779</v>
      </c>
      <c r="M104" s="198" t="s">
        <v>1748</v>
      </c>
      <c r="N104" s="198" t="s">
        <v>1748</v>
      </c>
      <c r="O104" s="258"/>
      <c r="P104" s="203"/>
      <c r="Q104" s="198" t="s">
        <v>327</v>
      </c>
      <c r="R104" s="198" t="s">
        <v>327</v>
      </c>
      <c r="S104" s="204">
        <f t="shared" si="3"/>
        <v>0</v>
      </c>
      <c r="T104" s="205">
        <v>0</v>
      </c>
      <c r="U104" s="206" t="s">
        <v>51</v>
      </c>
      <c r="V104" s="205">
        <v>1</v>
      </c>
      <c r="W104" s="206" t="s">
        <v>47</v>
      </c>
      <c r="X104" s="207">
        <v>1</v>
      </c>
      <c r="Y104" s="290">
        <f t="shared" si="4"/>
        <v>17.52</v>
      </c>
      <c r="Z104" s="208">
        <f t="shared" si="5"/>
        <v>17.52</v>
      </c>
      <c r="AA104" s="254"/>
      <c r="AB104" s="193"/>
      <c r="AC104" s="193"/>
      <c r="AD104" s="193"/>
      <c r="AE104" s="193"/>
    </row>
    <row r="105" spans="1:31" x14ac:dyDescent="0.25">
      <c r="A105" s="198" t="s">
        <v>37</v>
      </c>
      <c r="B105" s="198" t="s">
        <v>37</v>
      </c>
      <c r="C105" s="198" t="s">
        <v>739</v>
      </c>
      <c r="D105" s="198" t="s">
        <v>1146</v>
      </c>
      <c r="E105" s="198" t="s">
        <v>39</v>
      </c>
      <c r="F105" s="198" t="s">
        <v>740</v>
      </c>
      <c r="G105" s="200"/>
      <c r="H105" s="201" t="s">
        <v>41</v>
      </c>
      <c r="I105" s="199" t="s">
        <v>42</v>
      </c>
      <c r="J105" s="198" t="s">
        <v>43</v>
      </c>
      <c r="K105" s="198" t="s">
        <v>42</v>
      </c>
      <c r="L105" s="198" t="s">
        <v>344</v>
      </c>
      <c r="M105" s="198" t="s">
        <v>1772</v>
      </c>
      <c r="N105" s="198" t="s">
        <v>1772</v>
      </c>
      <c r="O105" s="258"/>
      <c r="P105" s="203"/>
      <c r="Q105" s="198" t="s">
        <v>327</v>
      </c>
      <c r="R105" s="198" t="s">
        <v>327</v>
      </c>
      <c r="S105" s="204">
        <f t="shared" si="3"/>
        <v>0</v>
      </c>
      <c r="T105" s="205">
        <v>0</v>
      </c>
      <c r="U105" s="206" t="s">
        <v>51</v>
      </c>
      <c r="V105" s="205">
        <v>1</v>
      </c>
      <c r="W105" s="206" t="s">
        <v>47</v>
      </c>
      <c r="X105" s="207">
        <v>1</v>
      </c>
      <c r="Y105" s="290">
        <f t="shared" si="4"/>
        <v>17.52</v>
      </c>
      <c r="Z105" s="208">
        <f t="shared" si="5"/>
        <v>17.52</v>
      </c>
      <c r="AA105" s="254"/>
      <c r="AB105" s="193"/>
      <c r="AC105" s="193"/>
      <c r="AD105" s="193"/>
      <c r="AE105" s="193"/>
    </row>
    <row r="106" spans="1:31" x14ac:dyDescent="0.25">
      <c r="A106" s="198" t="s">
        <v>37</v>
      </c>
      <c r="B106" s="198" t="s">
        <v>37</v>
      </c>
      <c r="C106" s="198" t="s">
        <v>282</v>
      </c>
      <c r="D106" s="198" t="s">
        <v>283</v>
      </c>
      <c r="E106" s="198" t="s">
        <v>39</v>
      </c>
      <c r="F106" s="198" t="s">
        <v>1780</v>
      </c>
      <c r="G106" s="200"/>
      <c r="H106" s="201" t="s">
        <v>41</v>
      </c>
      <c r="I106" s="199" t="s">
        <v>42</v>
      </c>
      <c r="J106" s="198" t="s">
        <v>73</v>
      </c>
      <c r="K106" s="198" t="s">
        <v>42</v>
      </c>
      <c r="L106" s="198" t="s">
        <v>285</v>
      </c>
      <c r="M106" s="198" t="s">
        <v>1225</v>
      </c>
      <c r="N106" s="198" t="s">
        <v>1225</v>
      </c>
      <c r="O106" s="258"/>
      <c r="P106" s="203"/>
      <c r="Q106" s="198" t="s">
        <v>327</v>
      </c>
      <c r="R106" s="198" t="s">
        <v>327</v>
      </c>
      <c r="S106" s="204">
        <f t="shared" si="3"/>
        <v>0</v>
      </c>
      <c r="T106" s="205">
        <v>0</v>
      </c>
      <c r="U106" s="206" t="s">
        <v>51</v>
      </c>
      <c r="V106" s="205">
        <v>1</v>
      </c>
      <c r="W106" s="206" t="s">
        <v>47</v>
      </c>
      <c r="X106" s="207">
        <v>1</v>
      </c>
      <c r="Y106" s="290">
        <f t="shared" si="4"/>
        <v>17.52</v>
      </c>
      <c r="Z106" s="208">
        <f t="shared" si="5"/>
        <v>17.52</v>
      </c>
      <c r="AA106" s="254"/>
      <c r="AB106" s="193"/>
      <c r="AC106" s="193"/>
      <c r="AD106" s="193"/>
      <c r="AE106" s="193"/>
    </row>
    <row r="107" spans="1:31" x14ac:dyDescent="0.25">
      <c r="A107" s="198" t="s">
        <v>37</v>
      </c>
      <c r="B107" s="198" t="s">
        <v>37</v>
      </c>
      <c r="C107" s="198" t="s">
        <v>228</v>
      </c>
      <c r="D107" s="198" t="s">
        <v>229</v>
      </c>
      <c r="E107" s="198" t="s">
        <v>39</v>
      </c>
      <c r="F107" s="198" t="s">
        <v>1781</v>
      </c>
      <c r="G107" s="200"/>
      <c r="H107" s="201" t="s">
        <v>41</v>
      </c>
      <c r="I107" s="199" t="s">
        <v>42</v>
      </c>
      <c r="J107" s="198" t="s">
        <v>43</v>
      </c>
      <c r="K107" s="198" t="s">
        <v>42</v>
      </c>
      <c r="L107" s="198" t="s">
        <v>1077</v>
      </c>
      <c r="M107" s="198" t="s">
        <v>1782</v>
      </c>
      <c r="N107" s="198" t="s">
        <v>1782</v>
      </c>
      <c r="O107" s="258"/>
      <c r="P107" s="203"/>
      <c r="Q107" s="198" t="s">
        <v>327</v>
      </c>
      <c r="R107" s="198" t="s">
        <v>327</v>
      </c>
      <c r="S107" s="204">
        <f t="shared" si="3"/>
        <v>0</v>
      </c>
      <c r="T107" s="205">
        <v>0</v>
      </c>
      <c r="U107" s="206" t="s">
        <v>51</v>
      </c>
      <c r="V107" s="205">
        <v>1</v>
      </c>
      <c r="W107" s="206" t="s">
        <v>47</v>
      </c>
      <c r="X107" s="207">
        <v>1</v>
      </c>
      <c r="Y107" s="290">
        <f t="shared" si="4"/>
        <v>17.52</v>
      </c>
      <c r="Z107" s="208">
        <f t="shared" si="5"/>
        <v>17.52</v>
      </c>
      <c r="AA107" s="254"/>
      <c r="AB107" s="193"/>
      <c r="AC107" s="193"/>
      <c r="AD107" s="193"/>
      <c r="AE107" s="193"/>
    </row>
    <row r="108" spans="1:31" x14ac:dyDescent="0.25">
      <c r="A108" s="198" t="s">
        <v>37</v>
      </c>
      <c r="B108" s="198" t="s">
        <v>37</v>
      </c>
      <c r="C108" s="198" t="s">
        <v>117</v>
      </c>
      <c r="D108" s="198" t="s">
        <v>118</v>
      </c>
      <c r="E108" s="198" t="s">
        <v>111</v>
      </c>
      <c r="F108" s="198" t="s">
        <v>119</v>
      </c>
      <c r="G108" s="200"/>
      <c r="H108" s="201" t="s">
        <v>41</v>
      </c>
      <c r="I108" s="199" t="s">
        <v>42</v>
      </c>
      <c r="J108" s="198" t="s">
        <v>65</v>
      </c>
      <c r="K108" s="198" t="s">
        <v>42</v>
      </c>
      <c r="L108" s="198" t="s">
        <v>113</v>
      </c>
      <c r="M108" s="198" t="s">
        <v>1782</v>
      </c>
      <c r="N108" s="198" t="s">
        <v>1782</v>
      </c>
      <c r="O108" s="258"/>
      <c r="P108" s="203"/>
      <c r="Q108" s="198" t="s">
        <v>327</v>
      </c>
      <c r="R108" s="198" t="s">
        <v>327</v>
      </c>
      <c r="S108" s="204">
        <f t="shared" si="3"/>
        <v>0</v>
      </c>
      <c r="T108" s="205">
        <v>0</v>
      </c>
      <c r="U108" s="206" t="s">
        <v>51</v>
      </c>
      <c r="V108" s="205">
        <v>1</v>
      </c>
      <c r="W108" s="206" t="s">
        <v>47</v>
      </c>
      <c r="X108" s="207">
        <v>1</v>
      </c>
      <c r="Y108" s="290">
        <f t="shared" si="4"/>
        <v>17.52</v>
      </c>
      <c r="Z108" s="208">
        <f t="shared" si="5"/>
        <v>17.52</v>
      </c>
      <c r="AA108" s="254"/>
      <c r="AB108" s="193"/>
      <c r="AC108" s="193"/>
      <c r="AD108" s="193"/>
      <c r="AE108" s="193"/>
    </row>
    <row r="109" spans="1:31" x14ac:dyDescent="0.25">
      <c r="A109" s="198" t="s">
        <v>37</v>
      </c>
      <c r="B109" s="198" t="s">
        <v>37</v>
      </c>
      <c r="C109" s="198" t="s">
        <v>109</v>
      </c>
      <c r="D109" s="198" t="s">
        <v>110</v>
      </c>
      <c r="E109" s="198" t="s">
        <v>111</v>
      </c>
      <c r="F109" s="198" t="s">
        <v>174</v>
      </c>
      <c r="G109" s="200"/>
      <c r="H109" s="201" t="s">
        <v>41</v>
      </c>
      <c r="I109" s="199" t="s">
        <v>42</v>
      </c>
      <c r="J109" s="198" t="s">
        <v>43</v>
      </c>
      <c r="K109" s="198" t="s">
        <v>42</v>
      </c>
      <c r="L109" s="198" t="s">
        <v>113</v>
      </c>
      <c r="M109" s="198" t="s">
        <v>1782</v>
      </c>
      <c r="N109" s="198" t="s">
        <v>1782</v>
      </c>
      <c r="O109" s="258"/>
      <c r="P109" s="203"/>
      <c r="Q109" s="198" t="s">
        <v>327</v>
      </c>
      <c r="R109" s="198" t="s">
        <v>327</v>
      </c>
      <c r="S109" s="204">
        <f t="shared" si="3"/>
        <v>0</v>
      </c>
      <c r="T109" s="205">
        <v>0</v>
      </c>
      <c r="U109" s="206" t="s">
        <v>51</v>
      </c>
      <c r="V109" s="205">
        <v>1</v>
      </c>
      <c r="W109" s="206" t="s">
        <v>47</v>
      </c>
      <c r="X109" s="207">
        <v>1</v>
      </c>
      <c r="Y109" s="290">
        <f t="shared" si="4"/>
        <v>17.52</v>
      </c>
      <c r="Z109" s="208">
        <f t="shared" si="5"/>
        <v>17.52</v>
      </c>
      <c r="AA109" s="254"/>
      <c r="AB109" s="193"/>
      <c r="AC109" s="193"/>
      <c r="AD109" s="193"/>
      <c r="AE109" s="193"/>
    </row>
    <row r="110" spans="1:31" x14ac:dyDescent="0.25">
      <c r="A110" s="198" t="s">
        <v>37</v>
      </c>
      <c r="B110" s="198" t="s">
        <v>37</v>
      </c>
      <c r="C110" s="198" t="s">
        <v>443</v>
      </c>
      <c r="D110" s="198" t="s">
        <v>444</v>
      </c>
      <c r="E110" s="198" t="s">
        <v>39</v>
      </c>
      <c r="F110" s="198" t="s">
        <v>174</v>
      </c>
      <c r="G110" s="200"/>
      <c r="H110" s="201" t="s">
        <v>41</v>
      </c>
      <c r="I110" s="199" t="s">
        <v>42</v>
      </c>
      <c r="J110" s="198" t="s">
        <v>43</v>
      </c>
      <c r="K110" s="198" t="s">
        <v>42</v>
      </c>
      <c r="L110" s="198" t="s">
        <v>1542</v>
      </c>
      <c r="M110" s="198" t="s">
        <v>1772</v>
      </c>
      <c r="N110" s="198" t="s">
        <v>1772</v>
      </c>
      <c r="O110" s="258"/>
      <c r="P110" s="203"/>
      <c r="Q110" s="198" t="s">
        <v>327</v>
      </c>
      <c r="R110" s="198" t="s">
        <v>327</v>
      </c>
      <c r="S110" s="204">
        <f t="shared" si="3"/>
        <v>0</v>
      </c>
      <c r="T110" s="205">
        <v>0</v>
      </c>
      <c r="U110" s="206" t="s">
        <v>51</v>
      </c>
      <c r="V110" s="205">
        <v>1</v>
      </c>
      <c r="W110" s="206" t="s">
        <v>47</v>
      </c>
      <c r="X110" s="207">
        <v>1</v>
      </c>
      <c r="Y110" s="290">
        <f t="shared" si="4"/>
        <v>17.52</v>
      </c>
      <c r="Z110" s="208">
        <f t="shared" si="5"/>
        <v>17.52</v>
      </c>
      <c r="AA110" s="254"/>
      <c r="AB110" s="193"/>
      <c r="AC110" s="193"/>
      <c r="AD110" s="193"/>
      <c r="AE110" s="193"/>
    </row>
    <row r="111" spans="1:31" x14ac:dyDescent="0.25">
      <c r="A111" s="198" t="s">
        <v>37</v>
      </c>
      <c r="B111" s="198" t="s">
        <v>37</v>
      </c>
      <c r="C111" s="198" t="s">
        <v>991</v>
      </c>
      <c r="D111" s="198" t="s">
        <v>992</v>
      </c>
      <c r="E111" s="198" t="s">
        <v>39</v>
      </c>
      <c r="F111" s="198" t="s">
        <v>1783</v>
      </c>
      <c r="G111" s="200"/>
      <c r="H111" s="201" t="s">
        <v>41</v>
      </c>
      <c r="I111" s="199" t="s">
        <v>42</v>
      </c>
      <c r="J111" s="198" t="s">
        <v>43</v>
      </c>
      <c r="K111" s="198" t="s">
        <v>42</v>
      </c>
      <c r="L111" s="198" t="s">
        <v>1784</v>
      </c>
      <c r="M111" s="198" t="s">
        <v>1644</v>
      </c>
      <c r="N111" s="198" t="s">
        <v>1574</v>
      </c>
      <c r="O111" s="258"/>
      <c r="P111" s="203"/>
      <c r="Q111" s="198" t="s">
        <v>327</v>
      </c>
      <c r="R111" s="198" t="s">
        <v>327</v>
      </c>
      <c r="S111" s="204">
        <f t="shared" si="3"/>
        <v>0</v>
      </c>
      <c r="T111" s="205">
        <v>2</v>
      </c>
      <c r="U111" s="206" t="s">
        <v>51</v>
      </c>
      <c r="V111" s="205">
        <v>1</v>
      </c>
      <c r="W111" s="206" t="s">
        <v>47</v>
      </c>
      <c r="X111" s="207">
        <v>3</v>
      </c>
      <c r="Y111" s="290">
        <f t="shared" si="4"/>
        <v>125.53999999999999</v>
      </c>
      <c r="Z111" s="208">
        <f t="shared" si="5"/>
        <v>125.53999999999999</v>
      </c>
      <c r="AA111" s="254"/>
      <c r="AB111" s="193"/>
      <c r="AC111" s="193"/>
      <c r="AD111" s="193"/>
      <c r="AE111" s="193"/>
    </row>
    <row r="112" spans="1:31" x14ac:dyDescent="0.25">
      <c r="A112" s="198" t="s">
        <v>37</v>
      </c>
      <c r="B112" s="198" t="s">
        <v>37</v>
      </c>
      <c r="C112" s="198" t="s">
        <v>278</v>
      </c>
      <c r="D112" s="198" t="s">
        <v>279</v>
      </c>
      <c r="E112" s="198" t="s">
        <v>39</v>
      </c>
      <c r="F112" s="198" t="s">
        <v>112</v>
      </c>
      <c r="G112" s="200"/>
      <c r="H112" s="201" t="s">
        <v>41</v>
      </c>
      <c r="I112" s="199" t="s">
        <v>42</v>
      </c>
      <c r="J112" s="198" t="s">
        <v>43</v>
      </c>
      <c r="K112" s="198" t="s">
        <v>42</v>
      </c>
      <c r="L112" s="198" t="s">
        <v>1785</v>
      </c>
      <c r="M112" s="198" t="s">
        <v>1772</v>
      </c>
      <c r="N112" s="198" t="s">
        <v>1786</v>
      </c>
      <c r="O112" s="258"/>
      <c r="P112" s="203"/>
      <c r="Q112" s="198" t="s">
        <v>327</v>
      </c>
      <c r="R112" s="198" t="s">
        <v>327</v>
      </c>
      <c r="S112" s="204">
        <f t="shared" si="3"/>
        <v>0</v>
      </c>
      <c r="T112" s="205">
        <v>0</v>
      </c>
      <c r="U112" s="206" t="s">
        <v>51</v>
      </c>
      <c r="V112" s="205">
        <v>3</v>
      </c>
      <c r="W112" s="206" t="s">
        <v>47</v>
      </c>
      <c r="X112" s="207">
        <v>3</v>
      </c>
      <c r="Y112" s="290">
        <f t="shared" si="4"/>
        <v>52.56</v>
      </c>
      <c r="Z112" s="208">
        <f t="shared" si="5"/>
        <v>52.56</v>
      </c>
      <c r="AA112" s="254"/>
      <c r="AB112" s="193"/>
      <c r="AC112" s="193"/>
      <c r="AD112" s="193"/>
      <c r="AE112" s="193"/>
    </row>
    <row r="113" spans="1:31" x14ac:dyDescent="0.25">
      <c r="A113" s="198" t="s">
        <v>37</v>
      </c>
      <c r="B113" s="198" t="s">
        <v>37</v>
      </c>
      <c r="C113" s="198" t="s">
        <v>224</v>
      </c>
      <c r="D113" s="198" t="s">
        <v>225</v>
      </c>
      <c r="E113" s="198" t="s">
        <v>39</v>
      </c>
      <c r="F113" s="198" t="s">
        <v>112</v>
      </c>
      <c r="G113" s="200"/>
      <c r="H113" s="201" t="s">
        <v>41</v>
      </c>
      <c r="I113" s="199" t="s">
        <v>42</v>
      </c>
      <c r="J113" s="198" t="s">
        <v>43</v>
      </c>
      <c r="K113" s="198" t="s">
        <v>42</v>
      </c>
      <c r="L113" s="198" t="s">
        <v>1785</v>
      </c>
      <c r="M113" s="198" t="s">
        <v>1772</v>
      </c>
      <c r="N113" s="198" t="s">
        <v>1786</v>
      </c>
      <c r="O113" s="258"/>
      <c r="P113" s="203"/>
      <c r="Q113" s="198" t="s">
        <v>327</v>
      </c>
      <c r="R113" s="198" t="s">
        <v>327</v>
      </c>
      <c r="S113" s="204">
        <f t="shared" si="3"/>
        <v>0</v>
      </c>
      <c r="T113" s="205">
        <v>0</v>
      </c>
      <c r="U113" s="206" t="s">
        <v>51</v>
      </c>
      <c r="V113" s="205">
        <v>3</v>
      </c>
      <c r="W113" s="206" t="s">
        <v>47</v>
      </c>
      <c r="X113" s="207">
        <v>3</v>
      </c>
      <c r="Y113" s="290">
        <f t="shared" si="4"/>
        <v>52.56</v>
      </c>
      <c r="Z113" s="208">
        <f t="shared" si="5"/>
        <v>52.56</v>
      </c>
      <c r="AA113" s="254"/>
      <c r="AB113" s="193"/>
      <c r="AC113" s="193"/>
      <c r="AD113" s="193"/>
      <c r="AE113" s="193"/>
    </row>
    <row r="114" spans="1:31" x14ac:dyDescent="0.25">
      <c r="A114" s="198" t="s">
        <v>37</v>
      </c>
      <c r="B114" s="198" t="s">
        <v>37</v>
      </c>
      <c r="C114" s="198" t="s">
        <v>163</v>
      </c>
      <c r="D114" s="198" t="s">
        <v>164</v>
      </c>
      <c r="E114" s="198" t="s">
        <v>111</v>
      </c>
      <c r="F114" s="198" t="s">
        <v>112</v>
      </c>
      <c r="G114" s="200"/>
      <c r="H114" s="201" t="s">
        <v>41</v>
      </c>
      <c r="I114" s="199" t="s">
        <v>42</v>
      </c>
      <c r="J114" s="198" t="s">
        <v>43</v>
      </c>
      <c r="K114" s="198" t="s">
        <v>42</v>
      </c>
      <c r="L114" s="198" t="s">
        <v>1787</v>
      </c>
      <c r="M114" s="198" t="s">
        <v>1772</v>
      </c>
      <c r="N114" s="198" t="s">
        <v>1786</v>
      </c>
      <c r="O114" s="258"/>
      <c r="P114" s="203"/>
      <c r="Q114" s="198" t="s">
        <v>327</v>
      </c>
      <c r="R114" s="198" t="s">
        <v>327</v>
      </c>
      <c r="S114" s="204">
        <f t="shared" si="3"/>
        <v>0</v>
      </c>
      <c r="T114" s="205">
        <v>0</v>
      </c>
      <c r="U114" s="206" t="s">
        <v>51</v>
      </c>
      <c r="V114" s="205">
        <v>3</v>
      </c>
      <c r="W114" s="206" t="s">
        <v>47</v>
      </c>
      <c r="X114" s="207">
        <v>3</v>
      </c>
      <c r="Y114" s="290">
        <f t="shared" si="4"/>
        <v>52.56</v>
      </c>
      <c r="Z114" s="208">
        <f t="shared" si="5"/>
        <v>52.56</v>
      </c>
      <c r="AA114" s="254"/>
      <c r="AB114" s="193"/>
      <c r="AC114" s="193"/>
      <c r="AD114" s="193"/>
      <c r="AE114" s="193"/>
    </row>
    <row r="115" spans="1:31" x14ac:dyDescent="0.25">
      <c r="A115" s="198" t="s">
        <v>37</v>
      </c>
      <c r="B115" s="198" t="s">
        <v>37</v>
      </c>
      <c r="C115" s="198" t="s">
        <v>167</v>
      </c>
      <c r="D115" s="198" t="s">
        <v>168</v>
      </c>
      <c r="E115" s="198" t="s">
        <v>111</v>
      </c>
      <c r="F115" s="198" t="s">
        <v>112</v>
      </c>
      <c r="G115" s="200"/>
      <c r="H115" s="201" t="s">
        <v>41</v>
      </c>
      <c r="I115" s="199" t="s">
        <v>42</v>
      </c>
      <c r="J115" s="198" t="s">
        <v>43</v>
      </c>
      <c r="K115" s="198" t="s">
        <v>42</v>
      </c>
      <c r="L115" s="198" t="s">
        <v>1711</v>
      </c>
      <c r="M115" s="198" t="s">
        <v>1772</v>
      </c>
      <c r="N115" s="198" t="s">
        <v>1782</v>
      </c>
      <c r="O115" s="258"/>
      <c r="P115" s="203"/>
      <c r="Q115" s="198" t="s">
        <v>327</v>
      </c>
      <c r="R115" s="198" t="s">
        <v>327</v>
      </c>
      <c r="S115" s="204">
        <f t="shared" si="3"/>
        <v>0</v>
      </c>
      <c r="T115" s="205">
        <v>0</v>
      </c>
      <c r="U115" s="206" t="s">
        <v>51</v>
      </c>
      <c r="V115" s="205">
        <v>2</v>
      </c>
      <c r="W115" s="206" t="s">
        <v>47</v>
      </c>
      <c r="X115" s="207">
        <v>2</v>
      </c>
      <c r="Y115" s="290">
        <f t="shared" si="4"/>
        <v>35.04</v>
      </c>
      <c r="Z115" s="208">
        <f t="shared" si="5"/>
        <v>35.04</v>
      </c>
      <c r="AA115" s="254"/>
      <c r="AB115" s="193"/>
      <c r="AC115" s="193"/>
      <c r="AD115" s="193"/>
      <c r="AE115" s="193"/>
    </row>
    <row r="116" spans="1:31" x14ac:dyDescent="0.25">
      <c r="A116" s="198" t="s">
        <v>37</v>
      </c>
      <c r="B116" s="198" t="s">
        <v>37</v>
      </c>
      <c r="C116" s="198" t="s">
        <v>306</v>
      </c>
      <c r="D116" s="198" t="s">
        <v>307</v>
      </c>
      <c r="E116" s="198" t="s">
        <v>39</v>
      </c>
      <c r="F116" s="198" t="s">
        <v>112</v>
      </c>
      <c r="G116" s="200"/>
      <c r="H116" s="201" t="s">
        <v>41</v>
      </c>
      <c r="I116" s="199" t="s">
        <v>42</v>
      </c>
      <c r="J116" s="198" t="s">
        <v>43</v>
      </c>
      <c r="K116" s="198" t="s">
        <v>42</v>
      </c>
      <c r="L116" s="198" t="s">
        <v>1788</v>
      </c>
      <c r="M116" s="198" t="s">
        <v>1772</v>
      </c>
      <c r="N116" s="198" t="s">
        <v>1782</v>
      </c>
      <c r="O116" s="258"/>
      <c r="P116" s="203"/>
      <c r="Q116" s="198" t="s">
        <v>327</v>
      </c>
      <c r="R116" s="198" t="s">
        <v>327</v>
      </c>
      <c r="S116" s="204">
        <f t="shared" si="3"/>
        <v>0</v>
      </c>
      <c r="T116" s="205">
        <v>0</v>
      </c>
      <c r="U116" s="206" t="s">
        <v>51</v>
      </c>
      <c r="V116" s="205">
        <v>2</v>
      </c>
      <c r="W116" s="206" t="s">
        <v>47</v>
      </c>
      <c r="X116" s="207">
        <v>2</v>
      </c>
      <c r="Y116" s="290">
        <f t="shared" si="4"/>
        <v>35.04</v>
      </c>
      <c r="Z116" s="208">
        <f t="shared" si="5"/>
        <v>35.04</v>
      </c>
      <c r="AA116" s="254"/>
      <c r="AB116" s="193"/>
      <c r="AC116" s="193"/>
      <c r="AD116" s="193"/>
      <c r="AE116" s="193"/>
    </row>
    <row r="117" spans="1:31" x14ac:dyDescent="0.25">
      <c r="A117" s="198" t="s">
        <v>37</v>
      </c>
      <c r="B117" s="198" t="s">
        <v>37</v>
      </c>
      <c r="C117" s="198" t="s">
        <v>634</v>
      </c>
      <c r="D117" s="198" t="s">
        <v>823</v>
      </c>
      <c r="E117" s="198" t="s">
        <v>111</v>
      </c>
      <c r="F117" s="198" t="s">
        <v>631</v>
      </c>
      <c r="G117" s="200"/>
      <c r="H117" s="201" t="s">
        <v>41</v>
      </c>
      <c r="I117" s="199" t="s">
        <v>42</v>
      </c>
      <c r="J117" s="198" t="s">
        <v>632</v>
      </c>
      <c r="K117" s="198" t="s">
        <v>42</v>
      </c>
      <c r="L117" s="198" t="s">
        <v>1789</v>
      </c>
      <c r="M117" s="198" t="s">
        <v>1620</v>
      </c>
      <c r="N117" s="198" t="s">
        <v>1621</v>
      </c>
      <c r="O117" s="258"/>
      <c r="P117" s="203"/>
      <c r="Q117" s="198" t="s">
        <v>327</v>
      </c>
      <c r="R117" s="198" t="s">
        <v>327</v>
      </c>
      <c r="S117" s="204">
        <f t="shared" si="3"/>
        <v>0</v>
      </c>
      <c r="T117" s="205">
        <v>4</v>
      </c>
      <c r="U117" s="206" t="s">
        <v>51</v>
      </c>
      <c r="V117" s="205">
        <v>1</v>
      </c>
      <c r="W117" s="206" t="s">
        <v>47</v>
      </c>
      <c r="X117" s="207">
        <v>5</v>
      </c>
      <c r="Y117" s="290">
        <f t="shared" si="4"/>
        <v>233.56</v>
      </c>
      <c r="Z117" s="208">
        <f t="shared" si="5"/>
        <v>233.56</v>
      </c>
      <c r="AA117" s="254"/>
      <c r="AB117" s="193"/>
      <c r="AC117" s="193"/>
      <c r="AD117" s="193"/>
      <c r="AE117" s="193"/>
    </row>
    <row r="118" spans="1:31" x14ac:dyDescent="0.25">
      <c r="A118" s="198" t="s">
        <v>37</v>
      </c>
      <c r="B118" s="198" t="s">
        <v>37</v>
      </c>
      <c r="C118" s="198" t="s">
        <v>812</v>
      </c>
      <c r="D118" s="198" t="s">
        <v>1018</v>
      </c>
      <c r="E118" s="198" t="s">
        <v>111</v>
      </c>
      <c r="F118" s="198" t="s">
        <v>1790</v>
      </c>
      <c r="G118" s="200"/>
      <c r="H118" s="201" t="s">
        <v>41</v>
      </c>
      <c r="I118" s="199" t="s">
        <v>42</v>
      </c>
      <c r="J118" s="198" t="s">
        <v>43</v>
      </c>
      <c r="K118" s="198" t="s">
        <v>42</v>
      </c>
      <c r="L118" s="198" t="s">
        <v>156</v>
      </c>
      <c r="M118" s="198" t="s">
        <v>1772</v>
      </c>
      <c r="N118" s="198" t="s">
        <v>1786</v>
      </c>
      <c r="O118" s="258"/>
      <c r="P118" s="203"/>
      <c r="Q118" s="198" t="s">
        <v>327</v>
      </c>
      <c r="R118" s="198" t="s">
        <v>327</v>
      </c>
      <c r="S118" s="204">
        <f t="shared" si="3"/>
        <v>0</v>
      </c>
      <c r="T118" s="205">
        <v>2</v>
      </c>
      <c r="U118" s="206" t="s">
        <v>51</v>
      </c>
      <c r="V118" s="205">
        <v>1</v>
      </c>
      <c r="W118" s="206" t="s">
        <v>47</v>
      </c>
      <c r="X118" s="207">
        <v>3</v>
      </c>
      <c r="Y118" s="290">
        <f t="shared" si="4"/>
        <v>125.53999999999999</v>
      </c>
      <c r="Z118" s="208">
        <f t="shared" si="5"/>
        <v>125.53999999999999</v>
      </c>
      <c r="AA118" s="254"/>
      <c r="AB118" s="193"/>
      <c r="AC118" s="193"/>
      <c r="AD118" s="193"/>
      <c r="AE118" s="193"/>
    </row>
    <row r="119" spans="1:31" x14ac:dyDescent="0.25">
      <c r="A119" s="198" t="s">
        <v>37</v>
      </c>
      <c r="B119" s="198" t="s">
        <v>37</v>
      </c>
      <c r="C119" s="198" t="s">
        <v>560</v>
      </c>
      <c r="D119" s="198" t="s">
        <v>561</v>
      </c>
      <c r="E119" s="198" t="s">
        <v>39</v>
      </c>
      <c r="F119" s="198" t="s">
        <v>759</v>
      </c>
      <c r="G119" s="200"/>
      <c r="H119" s="201" t="s">
        <v>41</v>
      </c>
      <c r="I119" s="199" t="s">
        <v>42</v>
      </c>
      <c r="J119" s="198" t="s">
        <v>43</v>
      </c>
      <c r="K119" s="198" t="s">
        <v>42</v>
      </c>
      <c r="L119" s="198" t="s">
        <v>191</v>
      </c>
      <c r="M119" s="198" t="s">
        <v>1786</v>
      </c>
      <c r="N119" s="198" t="s">
        <v>1786</v>
      </c>
      <c r="O119" s="258"/>
      <c r="P119" s="203"/>
      <c r="Q119" s="198" t="s">
        <v>327</v>
      </c>
      <c r="R119" s="198" t="s">
        <v>327</v>
      </c>
      <c r="S119" s="204">
        <f t="shared" si="3"/>
        <v>0</v>
      </c>
      <c r="T119" s="205">
        <v>0</v>
      </c>
      <c r="U119" s="206" t="s">
        <v>51</v>
      </c>
      <c r="V119" s="205">
        <v>1</v>
      </c>
      <c r="W119" s="206" t="s">
        <v>47</v>
      </c>
      <c r="X119" s="207">
        <v>1</v>
      </c>
      <c r="Y119" s="290">
        <f t="shared" si="4"/>
        <v>17.52</v>
      </c>
      <c r="Z119" s="208">
        <f t="shared" si="5"/>
        <v>17.52</v>
      </c>
      <c r="AA119" s="254"/>
      <c r="AB119" s="193"/>
      <c r="AC119" s="193"/>
      <c r="AD119" s="193"/>
      <c r="AE119" s="193"/>
    </row>
    <row r="120" spans="1:31" x14ac:dyDescent="0.25">
      <c r="A120" s="198" t="s">
        <v>37</v>
      </c>
      <c r="B120" s="198" t="s">
        <v>37</v>
      </c>
      <c r="C120" s="198" t="s">
        <v>249</v>
      </c>
      <c r="D120" s="198" t="s">
        <v>250</v>
      </c>
      <c r="E120" s="198" t="s">
        <v>39</v>
      </c>
      <c r="F120" s="198" t="s">
        <v>174</v>
      </c>
      <c r="G120" s="200"/>
      <c r="H120" s="201" t="s">
        <v>41</v>
      </c>
      <c r="I120" s="199" t="s">
        <v>42</v>
      </c>
      <c r="J120" s="198" t="s">
        <v>43</v>
      </c>
      <c r="K120" s="198" t="s">
        <v>42</v>
      </c>
      <c r="L120" s="198" t="s">
        <v>1791</v>
      </c>
      <c r="M120" s="198" t="s">
        <v>1673</v>
      </c>
      <c r="N120" s="198" t="s">
        <v>1782</v>
      </c>
      <c r="O120" s="258"/>
      <c r="P120" s="203"/>
      <c r="Q120" s="198" t="s">
        <v>327</v>
      </c>
      <c r="R120" s="198" t="s">
        <v>327</v>
      </c>
      <c r="S120" s="204">
        <f t="shared" si="3"/>
        <v>0</v>
      </c>
      <c r="T120" s="205">
        <v>1</v>
      </c>
      <c r="U120" s="206" t="s">
        <v>51</v>
      </c>
      <c r="V120" s="205">
        <v>4</v>
      </c>
      <c r="W120" s="206" t="s">
        <v>47</v>
      </c>
      <c r="X120" s="207">
        <v>5</v>
      </c>
      <c r="Y120" s="290">
        <f t="shared" si="4"/>
        <v>124.09</v>
      </c>
      <c r="Z120" s="208">
        <f t="shared" si="5"/>
        <v>124.09</v>
      </c>
      <c r="AA120" s="254"/>
      <c r="AB120" s="193"/>
      <c r="AC120" s="193"/>
      <c r="AD120" s="193"/>
      <c r="AE120" s="193"/>
    </row>
    <row r="121" spans="1:31" x14ac:dyDescent="0.25">
      <c r="A121" s="198" t="s">
        <v>37</v>
      </c>
      <c r="B121" s="198" t="s">
        <v>37</v>
      </c>
      <c r="C121" s="198" t="s">
        <v>635</v>
      </c>
      <c r="D121" s="198" t="s">
        <v>896</v>
      </c>
      <c r="E121" s="198" t="s">
        <v>111</v>
      </c>
      <c r="F121" s="198" t="s">
        <v>1792</v>
      </c>
      <c r="G121" s="200"/>
      <c r="H121" s="201" t="s">
        <v>41</v>
      </c>
      <c r="I121" s="199" t="s">
        <v>42</v>
      </c>
      <c r="J121" s="198" t="s">
        <v>43</v>
      </c>
      <c r="K121" s="198" t="s">
        <v>42</v>
      </c>
      <c r="L121" s="198" t="s">
        <v>513</v>
      </c>
      <c r="M121" s="198" t="s">
        <v>1786</v>
      </c>
      <c r="N121" s="198" t="s">
        <v>1786</v>
      </c>
      <c r="O121" s="258"/>
      <c r="P121" s="203"/>
      <c r="Q121" s="198" t="s">
        <v>327</v>
      </c>
      <c r="R121" s="198" t="s">
        <v>327</v>
      </c>
      <c r="S121" s="204">
        <f t="shared" si="3"/>
        <v>0</v>
      </c>
      <c r="T121" s="205">
        <v>0</v>
      </c>
      <c r="U121" s="206" t="s">
        <v>51</v>
      </c>
      <c r="V121" s="205">
        <v>1</v>
      </c>
      <c r="W121" s="206" t="s">
        <v>47</v>
      </c>
      <c r="X121" s="207">
        <v>1</v>
      </c>
      <c r="Y121" s="290">
        <f t="shared" si="4"/>
        <v>17.52</v>
      </c>
      <c r="Z121" s="208">
        <f t="shared" si="5"/>
        <v>17.52</v>
      </c>
      <c r="AA121" s="254"/>
      <c r="AB121" s="193"/>
      <c r="AC121" s="193"/>
      <c r="AD121" s="193"/>
      <c r="AE121" s="193"/>
    </row>
    <row r="122" spans="1:31" x14ac:dyDescent="0.25">
      <c r="A122" s="198" t="s">
        <v>37</v>
      </c>
      <c r="B122" s="198" t="s">
        <v>37</v>
      </c>
      <c r="C122" s="198" t="s">
        <v>249</v>
      </c>
      <c r="D122" s="198" t="s">
        <v>250</v>
      </c>
      <c r="E122" s="198" t="s">
        <v>39</v>
      </c>
      <c r="F122" s="198" t="s">
        <v>174</v>
      </c>
      <c r="G122" s="200"/>
      <c r="H122" s="201" t="s">
        <v>41</v>
      </c>
      <c r="I122" s="199" t="s">
        <v>42</v>
      </c>
      <c r="J122" s="198" t="s">
        <v>59</v>
      </c>
      <c r="K122" s="198" t="s">
        <v>42</v>
      </c>
      <c r="L122" s="198" t="s">
        <v>43</v>
      </c>
      <c r="M122" s="198" t="s">
        <v>1786</v>
      </c>
      <c r="N122" s="198" t="s">
        <v>1786</v>
      </c>
      <c r="O122" s="258"/>
      <c r="P122" s="203"/>
      <c r="Q122" s="198" t="s">
        <v>327</v>
      </c>
      <c r="R122" s="198" t="s">
        <v>327</v>
      </c>
      <c r="S122" s="204">
        <f t="shared" si="3"/>
        <v>0</v>
      </c>
      <c r="T122" s="205">
        <v>0</v>
      </c>
      <c r="U122" s="206" t="s">
        <v>51</v>
      </c>
      <c r="V122" s="205">
        <v>1</v>
      </c>
      <c r="W122" s="206" t="s">
        <v>47</v>
      </c>
      <c r="X122" s="207">
        <v>1</v>
      </c>
      <c r="Y122" s="290">
        <f t="shared" si="4"/>
        <v>17.52</v>
      </c>
      <c r="Z122" s="208">
        <f t="shared" si="5"/>
        <v>17.52</v>
      </c>
      <c r="AA122" s="254"/>
      <c r="AB122" s="193"/>
      <c r="AC122" s="193"/>
      <c r="AD122" s="193"/>
      <c r="AE122" s="193"/>
    </row>
    <row r="123" spans="1:31" x14ac:dyDescent="0.25">
      <c r="A123" s="198" t="s">
        <v>37</v>
      </c>
      <c r="B123" s="198" t="s">
        <v>37</v>
      </c>
      <c r="C123" s="198" t="s">
        <v>1793</v>
      </c>
      <c r="D123" s="198" t="s">
        <v>1794</v>
      </c>
      <c r="E123" s="198" t="s">
        <v>39</v>
      </c>
      <c r="F123" s="198" t="s">
        <v>1795</v>
      </c>
      <c r="G123" s="200"/>
      <c r="H123" s="201" t="s">
        <v>41</v>
      </c>
      <c r="I123" s="199" t="s">
        <v>42</v>
      </c>
      <c r="J123" s="198" t="s">
        <v>43</v>
      </c>
      <c r="K123" s="198" t="s">
        <v>42</v>
      </c>
      <c r="L123" s="198" t="s">
        <v>344</v>
      </c>
      <c r="M123" s="198" t="s">
        <v>1662</v>
      </c>
      <c r="N123" s="198" t="s">
        <v>1676</v>
      </c>
      <c r="O123" s="258"/>
      <c r="P123" s="203"/>
      <c r="Q123" s="198" t="s">
        <v>327</v>
      </c>
      <c r="R123" s="198" t="s">
        <v>327</v>
      </c>
      <c r="S123" s="204">
        <f t="shared" si="3"/>
        <v>0</v>
      </c>
      <c r="T123" s="205">
        <v>0</v>
      </c>
      <c r="U123" s="206" t="s">
        <v>51</v>
      </c>
      <c r="V123" s="205">
        <v>3</v>
      </c>
      <c r="W123" s="206" t="s">
        <v>47</v>
      </c>
      <c r="X123" s="207">
        <v>3</v>
      </c>
      <c r="Y123" s="290">
        <f t="shared" si="4"/>
        <v>52.56</v>
      </c>
      <c r="Z123" s="208">
        <f t="shared" si="5"/>
        <v>52.56</v>
      </c>
      <c r="AA123" s="254"/>
      <c r="AB123" s="193"/>
      <c r="AC123" s="193"/>
      <c r="AD123" s="193"/>
      <c r="AE123" s="193"/>
    </row>
    <row r="124" spans="1:31" x14ac:dyDescent="0.25">
      <c r="A124" s="198" t="s">
        <v>37</v>
      </c>
      <c r="B124" s="198" t="s">
        <v>37</v>
      </c>
      <c r="C124" s="198" t="s">
        <v>180</v>
      </c>
      <c r="D124" s="198" t="s">
        <v>181</v>
      </c>
      <c r="E124" s="198" t="s">
        <v>111</v>
      </c>
      <c r="F124" s="198" t="s">
        <v>556</v>
      </c>
      <c r="G124" s="200"/>
      <c r="H124" s="201" t="s">
        <v>41</v>
      </c>
      <c r="I124" s="199" t="s">
        <v>42</v>
      </c>
      <c r="J124" s="198" t="s">
        <v>65</v>
      </c>
      <c r="K124" s="198" t="s">
        <v>42</v>
      </c>
      <c r="L124" s="198" t="s">
        <v>1796</v>
      </c>
      <c r="M124" s="198" t="s">
        <v>1662</v>
      </c>
      <c r="N124" s="198" t="s">
        <v>1797</v>
      </c>
      <c r="O124" s="258"/>
      <c r="P124" s="203"/>
      <c r="Q124" s="198" t="s">
        <v>327</v>
      </c>
      <c r="R124" s="198" t="s">
        <v>327</v>
      </c>
      <c r="S124" s="204">
        <f t="shared" si="3"/>
        <v>0</v>
      </c>
      <c r="T124" s="205">
        <v>1</v>
      </c>
      <c r="U124" s="206" t="s">
        <v>51</v>
      </c>
      <c r="V124" s="205">
        <v>5</v>
      </c>
      <c r="W124" s="206" t="s">
        <v>47</v>
      </c>
      <c r="X124" s="207">
        <v>6</v>
      </c>
      <c r="Y124" s="290">
        <f t="shared" si="4"/>
        <v>141.60999999999999</v>
      </c>
      <c r="Z124" s="208">
        <f t="shared" si="5"/>
        <v>141.60999999999999</v>
      </c>
      <c r="AA124" s="254"/>
      <c r="AB124" s="193"/>
      <c r="AC124" s="193"/>
      <c r="AD124" s="193"/>
      <c r="AE124" s="193"/>
    </row>
    <row r="125" spans="1:31" x14ac:dyDescent="0.25">
      <c r="A125" s="198" t="s">
        <v>37</v>
      </c>
      <c r="B125" s="198" t="s">
        <v>37</v>
      </c>
      <c r="C125" s="198" t="s">
        <v>1148</v>
      </c>
      <c r="D125" s="198" t="s">
        <v>1149</v>
      </c>
      <c r="E125" s="198" t="s">
        <v>39</v>
      </c>
      <c r="F125" s="198" t="s">
        <v>1037</v>
      </c>
      <c r="G125" s="200"/>
      <c r="H125" s="201" t="s">
        <v>41</v>
      </c>
      <c r="I125" s="199" t="s">
        <v>42</v>
      </c>
      <c r="J125" s="198" t="s">
        <v>766</v>
      </c>
      <c r="K125" s="198" t="s">
        <v>42</v>
      </c>
      <c r="L125" s="198" t="s">
        <v>627</v>
      </c>
      <c r="M125" s="198" t="s">
        <v>1786</v>
      </c>
      <c r="N125" s="198" t="s">
        <v>1786</v>
      </c>
      <c r="O125" s="258"/>
      <c r="P125" s="203"/>
      <c r="Q125" s="198" t="s">
        <v>327</v>
      </c>
      <c r="R125" s="198" t="s">
        <v>327</v>
      </c>
      <c r="S125" s="204">
        <f t="shared" si="3"/>
        <v>0</v>
      </c>
      <c r="T125" s="205">
        <v>0</v>
      </c>
      <c r="U125" s="206" t="s">
        <v>51</v>
      </c>
      <c r="V125" s="205">
        <v>1</v>
      </c>
      <c r="W125" s="206" t="s">
        <v>47</v>
      </c>
      <c r="X125" s="207">
        <v>1</v>
      </c>
      <c r="Y125" s="290">
        <f t="shared" si="4"/>
        <v>17.52</v>
      </c>
      <c r="Z125" s="208">
        <f t="shared" si="5"/>
        <v>17.52</v>
      </c>
      <c r="AA125" s="254"/>
      <c r="AB125" s="193"/>
      <c r="AC125" s="193"/>
      <c r="AD125" s="193"/>
      <c r="AE125" s="193"/>
    </row>
    <row r="126" spans="1:31" x14ac:dyDescent="0.25">
      <c r="A126" s="198" t="s">
        <v>37</v>
      </c>
      <c r="B126" s="198" t="s">
        <v>37</v>
      </c>
      <c r="C126" s="198" t="s">
        <v>802</v>
      </c>
      <c r="D126" s="198" t="s">
        <v>1001</v>
      </c>
      <c r="E126" s="198" t="s">
        <v>111</v>
      </c>
      <c r="F126" s="198" t="s">
        <v>1055</v>
      </c>
      <c r="G126" s="200"/>
      <c r="H126" s="201" t="s">
        <v>41</v>
      </c>
      <c r="I126" s="199" t="s">
        <v>42</v>
      </c>
      <c r="J126" s="198" t="s">
        <v>43</v>
      </c>
      <c r="K126" s="198" t="s">
        <v>42</v>
      </c>
      <c r="L126" s="198" t="s">
        <v>488</v>
      </c>
      <c r="M126" s="198" t="s">
        <v>1782</v>
      </c>
      <c r="N126" s="198" t="s">
        <v>1782</v>
      </c>
      <c r="O126" s="258"/>
      <c r="P126" s="203"/>
      <c r="Q126" s="198" t="s">
        <v>327</v>
      </c>
      <c r="R126" s="198" t="s">
        <v>327</v>
      </c>
      <c r="S126" s="204">
        <f t="shared" si="3"/>
        <v>0</v>
      </c>
      <c r="T126" s="205">
        <v>0</v>
      </c>
      <c r="U126" s="206" t="s">
        <v>51</v>
      </c>
      <c r="V126" s="205">
        <v>1</v>
      </c>
      <c r="W126" s="206" t="s">
        <v>47</v>
      </c>
      <c r="X126" s="207">
        <v>1</v>
      </c>
      <c r="Y126" s="290">
        <f t="shared" si="4"/>
        <v>17.52</v>
      </c>
      <c r="Z126" s="208">
        <f t="shared" si="5"/>
        <v>17.52</v>
      </c>
      <c r="AA126" s="254"/>
      <c r="AB126" s="193"/>
      <c r="AC126" s="193"/>
      <c r="AD126" s="193"/>
      <c r="AE126" s="193"/>
    </row>
    <row r="127" spans="1:31" x14ac:dyDescent="0.25">
      <c r="A127" s="198" t="s">
        <v>37</v>
      </c>
      <c r="B127" s="198" t="s">
        <v>37</v>
      </c>
      <c r="C127" s="198" t="s">
        <v>683</v>
      </c>
      <c r="D127" s="198" t="s">
        <v>1244</v>
      </c>
      <c r="E127" s="198" t="s">
        <v>39</v>
      </c>
      <c r="F127" s="198" t="s">
        <v>1798</v>
      </c>
      <c r="G127" s="200"/>
      <c r="H127" s="201" t="s">
        <v>41</v>
      </c>
      <c r="I127" s="199" t="s">
        <v>42</v>
      </c>
      <c r="J127" s="198" t="s">
        <v>43</v>
      </c>
      <c r="K127" s="198" t="s">
        <v>42</v>
      </c>
      <c r="L127" s="198" t="s">
        <v>344</v>
      </c>
      <c r="M127" s="198" t="s">
        <v>1662</v>
      </c>
      <c r="N127" s="198" t="s">
        <v>1676</v>
      </c>
      <c r="O127" s="258"/>
      <c r="P127" s="203"/>
      <c r="Q127" s="198" t="s">
        <v>327</v>
      </c>
      <c r="R127" s="198" t="s">
        <v>327</v>
      </c>
      <c r="S127" s="204">
        <f t="shared" si="3"/>
        <v>0</v>
      </c>
      <c r="T127" s="205">
        <v>0</v>
      </c>
      <c r="U127" s="206" t="s">
        <v>51</v>
      </c>
      <c r="V127" s="205">
        <v>3</v>
      </c>
      <c r="W127" s="206" t="s">
        <v>47</v>
      </c>
      <c r="X127" s="207">
        <v>3</v>
      </c>
      <c r="Y127" s="290">
        <f t="shared" si="4"/>
        <v>52.56</v>
      </c>
      <c r="Z127" s="208">
        <f t="shared" si="5"/>
        <v>52.56</v>
      </c>
      <c r="AA127" s="254"/>
      <c r="AB127" s="193"/>
      <c r="AC127" s="193"/>
      <c r="AD127" s="193"/>
      <c r="AE127" s="193"/>
    </row>
    <row r="128" spans="1:31" x14ac:dyDescent="0.25">
      <c r="A128" s="198" t="s">
        <v>37</v>
      </c>
      <c r="B128" s="198" t="s">
        <v>37</v>
      </c>
      <c r="C128" s="198" t="s">
        <v>197</v>
      </c>
      <c r="D128" s="198" t="s">
        <v>198</v>
      </c>
      <c r="E128" s="198" t="s">
        <v>39</v>
      </c>
      <c r="F128" s="198" t="s">
        <v>1799</v>
      </c>
      <c r="G128" s="200"/>
      <c r="H128" s="201" t="s">
        <v>41</v>
      </c>
      <c r="I128" s="199" t="s">
        <v>42</v>
      </c>
      <c r="J128" s="198" t="s">
        <v>43</v>
      </c>
      <c r="K128" s="198" t="s">
        <v>42</v>
      </c>
      <c r="L128" s="198" t="s">
        <v>626</v>
      </c>
      <c r="M128" s="198" t="s">
        <v>1734</v>
      </c>
      <c r="N128" s="198" t="s">
        <v>1734</v>
      </c>
      <c r="O128" s="258"/>
      <c r="P128" s="203"/>
      <c r="Q128" s="198" t="s">
        <v>327</v>
      </c>
      <c r="R128" s="198" t="s">
        <v>327</v>
      </c>
      <c r="S128" s="204">
        <f t="shared" si="3"/>
        <v>0</v>
      </c>
      <c r="T128" s="205">
        <v>0</v>
      </c>
      <c r="U128" s="206" t="s">
        <v>51</v>
      </c>
      <c r="V128" s="205">
        <v>1</v>
      </c>
      <c r="W128" s="206" t="s">
        <v>47</v>
      </c>
      <c r="X128" s="207">
        <v>1</v>
      </c>
      <c r="Y128" s="290">
        <f t="shared" si="4"/>
        <v>17.52</v>
      </c>
      <c r="Z128" s="208">
        <f t="shared" si="5"/>
        <v>17.52</v>
      </c>
      <c r="AA128" s="254"/>
      <c r="AB128" s="193"/>
      <c r="AC128" s="193"/>
      <c r="AD128" s="193"/>
      <c r="AE128" s="193"/>
    </row>
    <row r="129" spans="1:31" x14ac:dyDescent="0.25">
      <c r="A129" s="198" t="s">
        <v>37</v>
      </c>
      <c r="B129" s="198" t="s">
        <v>37</v>
      </c>
      <c r="C129" s="198" t="s">
        <v>133</v>
      </c>
      <c r="D129" s="198" t="s">
        <v>134</v>
      </c>
      <c r="E129" s="198" t="s">
        <v>111</v>
      </c>
      <c r="F129" s="198" t="s">
        <v>1800</v>
      </c>
      <c r="G129" s="200"/>
      <c r="H129" s="201" t="s">
        <v>41</v>
      </c>
      <c r="I129" s="199" t="s">
        <v>42</v>
      </c>
      <c r="J129" s="198" t="s">
        <v>65</v>
      </c>
      <c r="K129" s="198" t="s">
        <v>42</v>
      </c>
      <c r="L129" s="198" t="s">
        <v>488</v>
      </c>
      <c r="M129" s="198" t="s">
        <v>1797</v>
      </c>
      <c r="N129" s="198" t="s">
        <v>1797</v>
      </c>
      <c r="O129" s="258"/>
      <c r="P129" s="203"/>
      <c r="Q129" s="198" t="s">
        <v>327</v>
      </c>
      <c r="R129" s="198" t="s">
        <v>327</v>
      </c>
      <c r="S129" s="204">
        <f t="shared" si="3"/>
        <v>0</v>
      </c>
      <c r="T129" s="205">
        <v>0</v>
      </c>
      <c r="U129" s="206" t="s">
        <v>51</v>
      </c>
      <c r="V129" s="205">
        <v>1</v>
      </c>
      <c r="W129" s="206" t="s">
        <v>47</v>
      </c>
      <c r="X129" s="207">
        <v>1</v>
      </c>
      <c r="Y129" s="290">
        <f t="shared" si="4"/>
        <v>17.52</v>
      </c>
      <c r="Z129" s="208">
        <f t="shared" si="5"/>
        <v>17.52</v>
      </c>
      <c r="AA129" s="254"/>
      <c r="AB129" s="193"/>
      <c r="AC129" s="193"/>
      <c r="AD129" s="193"/>
      <c r="AE129" s="193"/>
    </row>
    <row r="130" spans="1:31" x14ac:dyDescent="0.25">
      <c r="A130" s="198" t="s">
        <v>37</v>
      </c>
      <c r="B130" s="198" t="s">
        <v>37</v>
      </c>
      <c r="C130" s="198" t="s">
        <v>133</v>
      </c>
      <c r="D130" s="198" t="s">
        <v>134</v>
      </c>
      <c r="E130" s="198" t="s">
        <v>111</v>
      </c>
      <c r="F130" s="198" t="s">
        <v>1801</v>
      </c>
      <c r="G130" s="200"/>
      <c r="H130" s="201" t="s">
        <v>41</v>
      </c>
      <c r="I130" s="199" t="s">
        <v>42</v>
      </c>
      <c r="J130" s="198" t="s">
        <v>43</v>
      </c>
      <c r="K130" s="198" t="s">
        <v>42</v>
      </c>
      <c r="L130" s="198" t="s">
        <v>1802</v>
      </c>
      <c r="M130" s="198" t="s">
        <v>1786</v>
      </c>
      <c r="N130" s="198" t="s">
        <v>1786</v>
      </c>
      <c r="O130" s="258"/>
      <c r="P130" s="203"/>
      <c r="Q130" s="198" t="s">
        <v>327</v>
      </c>
      <c r="R130" s="198" t="s">
        <v>327</v>
      </c>
      <c r="S130" s="204">
        <f t="shared" si="3"/>
        <v>0</v>
      </c>
      <c r="T130" s="205">
        <v>0</v>
      </c>
      <c r="U130" s="206" t="s">
        <v>51</v>
      </c>
      <c r="V130" s="205">
        <v>1</v>
      </c>
      <c r="W130" s="206" t="s">
        <v>47</v>
      </c>
      <c r="X130" s="207">
        <v>1</v>
      </c>
      <c r="Y130" s="290">
        <f t="shared" si="4"/>
        <v>17.52</v>
      </c>
      <c r="Z130" s="208">
        <f t="shared" si="5"/>
        <v>17.52</v>
      </c>
      <c r="AA130" s="254"/>
      <c r="AB130" s="193"/>
      <c r="AC130" s="193"/>
      <c r="AD130" s="193"/>
      <c r="AE130" s="193"/>
    </row>
    <row r="131" spans="1:31" x14ac:dyDescent="0.25">
      <c r="A131" s="198" t="s">
        <v>37</v>
      </c>
      <c r="B131" s="198" t="s">
        <v>37</v>
      </c>
      <c r="C131" s="198" t="s">
        <v>71</v>
      </c>
      <c r="D131" s="198" t="s">
        <v>1557</v>
      </c>
      <c r="E131" s="198" t="s">
        <v>39</v>
      </c>
      <c r="F131" s="198" t="s">
        <v>1803</v>
      </c>
      <c r="G131" s="200"/>
      <c r="H131" s="201" t="s">
        <v>41</v>
      </c>
      <c r="I131" s="199" t="s">
        <v>42</v>
      </c>
      <c r="J131" s="198" t="s">
        <v>43</v>
      </c>
      <c r="K131" s="198" t="s">
        <v>42</v>
      </c>
      <c r="L131" s="198" t="s">
        <v>59</v>
      </c>
      <c r="M131" s="198" t="s">
        <v>1804</v>
      </c>
      <c r="N131" s="198" t="s">
        <v>1804</v>
      </c>
      <c r="O131" s="258"/>
      <c r="P131" s="203"/>
      <c r="Q131" s="198" t="s">
        <v>327</v>
      </c>
      <c r="R131" s="198" t="s">
        <v>327</v>
      </c>
      <c r="S131" s="204">
        <f t="shared" si="3"/>
        <v>0</v>
      </c>
      <c r="T131" s="205">
        <v>0</v>
      </c>
      <c r="U131" s="206" t="s">
        <v>51</v>
      </c>
      <c r="V131" s="205">
        <v>1</v>
      </c>
      <c r="W131" s="206" t="s">
        <v>47</v>
      </c>
      <c r="X131" s="207">
        <v>1</v>
      </c>
      <c r="Y131" s="290">
        <f t="shared" si="4"/>
        <v>17.52</v>
      </c>
      <c r="Z131" s="208">
        <f t="shared" si="5"/>
        <v>17.52</v>
      </c>
      <c r="AA131" s="254"/>
      <c r="AB131" s="193"/>
      <c r="AC131" s="193"/>
      <c r="AD131" s="193"/>
      <c r="AE131" s="193"/>
    </row>
    <row r="132" spans="1:31" x14ac:dyDescent="0.25">
      <c r="A132" s="198" t="s">
        <v>37</v>
      </c>
      <c r="B132" s="198" t="s">
        <v>37</v>
      </c>
      <c r="C132" s="198" t="s">
        <v>707</v>
      </c>
      <c r="D132" s="198" t="s">
        <v>949</v>
      </c>
      <c r="E132" s="198" t="s">
        <v>39</v>
      </c>
      <c r="F132" s="198" t="s">
        <v>942</v>
      </c>
      <c r="G132" s="200"/>
      <c r="H132" s="201" t="s">
        <v>41</v>
      </c>
      <c r="I132" s="199" t="s">
        <v>42</v>
      </c>
      <c r="J132" s="198" t="s">
        <v>632</v>
      </c>
      <c r="K132" s="198" t="s">
        <v>42</v>
      </c>
      <c r="L132" s="198" t="s">
        <v>1805</v>
      </c>
      <c r="M132" s="198" t="s">
        <v>1720</v>
      </c>
      <c r="N132" s="198" t="s">
        <v>1673</v>
      </c>
      <c r="O132" s="258"/>
      <c r="P132" s="203"/>
      <c r="Q132" s="198" t="s">
        <v>327</v>
      </c>
      <c r="R132" s="198" t="s">
        <v>327</v>
      </c>
      <c r="S132" s="204">
        <f t="shared" si="3"/>
        <v>0</v>
      </c>
      <c r="T132" s="205">
        <v>0</v>
      </c>
      <c r="U132" s="206" t="s">
        <v>51</v>
      </c>
      <c r="V132" s="205">
        <v>2</v>
      </c>
      <c r="W132" s="206" t="s">
        <v>47</v>
      </c>
      <c r="X132" s="207">
        <v>2</v>
      </c>
      <c r="Y132" s="290">
        <f t="shared" si="4"/>
        <v>35.04</v>
      </c>
      <c r="Z132" s="208">
        <f t="shared" si="5"/>
        <v>35.04</v>
      </c>
      <c r="AA132" s="254"/>
      <c r="AB132" s="193"/>
      <c r="AC132" s="193"/>
      <c r="AD132" s="193"/>
      <c r="AE132" s="193"/>
    </row>
    <row r="133" spans="1:31" x14ac:dyDescent="0.25">
      <c r="A133" s="198" t="s">
        <v>37</v>
      </c>
      <c r="B133" s="198" t="s">
        <v>37</v>
      </c>
      <c r="C133" s="198" t="s">
        <v>172</v>
      </c>
      <c r="D133" s="198" t="s">
        <v>173</v>
      </c>
      <c r="E133" s="198" t="s">
        <v>111</v>
      </c>
      <c r="F133" s="198" t="s">
        <v>1023</v>
      </c>
      <c r="G133" s="200"/>
      <c r="H133" s="201" t="s">
        <v>41</v>
      </c>
      <c r="I133" s="199" t="s">
        <v>42</v>
      </c>
      <c r="J133" s="198" t="s">
        <v>43</v>
      </c>
      <c r="K133" s="198" t="s">
        <v>42</v>
      </c>
      <c r="L133" s="198" t="s">
        <v>666</v>
      </c>
      <c r="M133" s="198" t="s">
        <v>1744</v>
      </c>
      <c r="N133" s="198" t="s">
        <v>1744</v>
      </c>
      <c r="O133" s="258"/>
      <c r="P133" s="203"/>
      <c r="Q133" s="198" t="s">
        <v>327</v>
      </c>
      <c r="R133" s="198" t="s">
        <v>327</v>
      </c>
      <c r="S133" s="204">
        <f t="shared" si="3"/>
        <v>0</v>
      </c>
      <c r="T133" s="205">
        <v>0</v>
      </c>
      <c r="U133" s="206" t="s">
        <v>51</v>
      </c>
      <c r="V133" s="205">
        <v>1</v>
      </c>
      <c r="W133" s="206" t="s">
        <v>47</v>
      </c>
      <c r="X133" s="207">
        <v>1</v>
      </c>
      <c r="Y133" s="290">
        <f t="shared" si="4"/>
        <v>17.52</v>
      </c>
      <c r="Z133" s="208">
        <f t="shared" si="5"/>
        <v>17.52</v>
      </c>
      <c r="AA133" s="254"/>
      <c r="AB133" s="193"/>
      <c r="AC133" s="193"/>
      <c r="AD133" s="193"/>
      <c r="AE133" s="193"/>
    </row>
    <row r="134" spans="1:31" x14ac:dyDescent="0.25">
      <c r="A134" s="198" t="s">
        <v>37</v>
      </c>
      <c r="B134" s="198" t="s">
        <v>37</v>
      </c>
      <c r="C134" s="198" t="s">
        <v>346</v>
      </c>
      <c r="D134" s="198" t="s">
        <v>347</v>
      </c>
      <c r="E134" s="198" t="s">
        <v>39</v>
      </c>
      <c r="F134" s="198" t="s">
        <v>466</v>
      </c>
      <c r="G134" s="200"/>
      <c r="H134" s="201" t="s">
        <v>41</v>
      </c>
      <c r="I134" s="199" t="s">
        <v>42</v>
      </c>
      <c r="J134" s="198" t="s">
        <v>43</v>
      </c>
      <c r="K134" s="198" t="s">
        <v>42</v>
      </c>
      <c r="L134" s="198" t="s">
        <v>1779</v>
      </c>
      <c r="M134" s="198" t="s">
        <v>1748</v>
      </c>
      <c r="N134" s="198" t="s">
        <v>1748</v>
      </c>
      <c r="O134" s="258"/>
      <c r="P134" s="203"/>
      <c r="Q134" s="198" t="s">
        <v>327</v>
      </c>
      <c r="R134" s="198" t="s">
        <v>327</v>
      </c>
      <c r="S134" s="204">
        <f t="shared" si="3"/>
        <v>0</v>
      </c>
      <c r="T134" s="205">
        <v>0</v>
      </c>
      <c r="U134" s="206" t="s">
        <v>51</v>
      </c>
      <c r="V134" s="205">
        <v>1</v>
      </c>
      <c r="W134" s="206" t="s">
        <v>47</v>
      </c>
      <c r="X134" s="207">
        <v>1</v>
      </c>
      <c r="Y134" s="290">
        <f t="shared" si="4"/>
        <v>17.52</v>
      </c>
      <c r="Z134" s="208">
        <f t="shared" si="5"/>
        <v>17.52</v>
      </c>
      <c r="AA134" s="254"/>
      <c r="AB134" s="193"/>
      <c r="AC134" s="193"/>
      <c r="AD134" s="193"/>
      <c r="AE134" s="193"/>
    </row>
    <row r="135" spans="1:31" x14ac:dyDescent="0.25">
      <c r="A135" s="198" t="s">
        <v>37</v>
      </c>
      <c r="B135" s="198" t="s">
        <v>37</v>
      </c>
      <c r="C135" s="198" t="s">
        <v>282</v>
      </c>
      <c r="D135" s="198" t="s">
        <v>283</v>
      </c>
      <c r="E135" s="198" t="s">
        <v>39</v>
      </c>
      <c r="F135" s="198" t="s">
        <v>1806</v>
      </c>
      <c r="G135" s="200"/>
      <c r="H135" s="201" t="s">
        <v>41</v>
      </c>
      <c r="I135" s="199" t="s">
        <v>42</v>
      </c>
      <c r="J135" s="198" t="s">
        <v>73</v>
      </c>
      <c r="K135" s="198" t="s">
        <v>42</v>
      </c>
      <c r="L135" s="198" t="s">
        <v>344</v>
      </c>
      <c r="M135" s="198" t="s">
        <v>1574</v>
      </c>
      <c r="N135" s="198" t="s">
        <v>1574</v>
      </c>
      <c r="O135" s="258"/>
      <c r="P135" s="203"/>
      <c r="Q135" s="198" t="s">
        <v>327</v>
      </c>
      <c r="R135" s="198" t="s">
        <v>327</v>
      </c>
      <c r="S135" s="204">
        <f t="shared" si="3"/>
        <v>0</v>
      </c>
      <c r="T135" s="205">
        <v>0</v>
      </c>
      <c r="U135" s="206" t="s">
        <v>51</v>
      </c>
      <c r="V135" s="205">
        <v>1</v>
      </c>
      <c r="W135" s="206" t="s">
        <v>47</v>
      </c>
      <c r="X135" s="207">
        <v>1</v>
      </c>
      <c r="Y135" s="290">
        <f t="shared" si="4"/>
        <v>17.52</v>
      </c>
      <c r="Z135" s="208">
        <f t="shared" si="5"/>
        <v>17.52</v>
      </c>
      <c r="AA135" s="254"/>
      <c r="AB135" s="193"/>
      <c r="AC135" s="193"/>
      <c r="AD135" s="193"/>
      <c r="AE135" s="193"/>
    </row>
    <row r="136" spans="1:31" x14ac:dyDescent="0.25">
      <c r="A136" s="198" t="s">
        <v>37</v>
      </c>
      <c r="B136" s="198" t="s">
        <v>37</v>
      </c>
      <c r="C136" s="198" t="s">
        <v>634</v>
      </c>
      <c r="D136" s="198" t="s">
        <v>823</v>
      </c>
      <c r="E136" s="198" t="s">
        <v>111</v>
      </c>
      <c r="F136" s="198" t="s">
        <v>1807</v>
      </c>
      <c r="G136" s="200"/>
      <c r="H136" s="201" t="s">
        <v>41</v>
      </c>
      <c r="I136" s="199" t="s">
        <v>42</v>
      </c>
      <c r="J136" s="198" t="s">
        <v>632</v>
      </c>
      <c r="K136" s="198" t="s">
        <v>42</v>
      </c>
      <c r="L136" s="198" t="s">
        <v>1805</v>
      </c>
      <c r="M136" s="198" t="s">
        <v>1720</v>
      </c>
      <c r="N136" s="198" t="s">
        <v>1673</v>
      </c>
      <c r="O136" s="258"/>
      <c r="P136" s="203"/>
      <c r="Q136" s="198" t="s">
        <v>327</v>
      </c>
      <c r="R136" s="198" t="s">
        <v>327</v>
      </c>
      <c r="S136" s="204">
        <f t="shared" ref="S136:S176" si="6">Q136+R136</f>
        <v>0</v>
      </c>
      <c r="T136" s="205">
        <v>0</v>
      </c>
      <c r="U136" s="206" t="s">
        <v>51</v>
      </c>
      <c r="V136" s="205">
        <v>2</v>
      </c>
      <c r="W136" s="206" t="s">
        <v>47</v>
      </c>
      <c r="X136" s="207">
        <v>2</v>
      </c>
      <c r="Y136" s="290">
        <f t="shared" ref="Y136:Y176" si="7">(T136*U136)+(V136*W136)</f>
        <v>35.04</v>
      </c>
      <c r="Z136" s="208">
        <f t="shared" ref="Z136:Z176" si="8">S136+Y136</f>
        <v>35.04</v>
      </c>
      <c r="AA136" s="254"/>
      <c r="AB136" s="193"/>
      <c r="AC136" s="193"/>
      <c r="AD136" s="193"/>
      <c r="AE136" s="193"/>
    </row>
    <row r="137" spans="1:31" x14ac:dyDescent="0.25">
      <c r="A137" s="198" t="s">
        <v>37</v>
      </c>
      <c r="B137" s="198" t="s">
        <v>37</v>
      </c>
      <c r="C137" s="198" t="s">
        <v>151</v>
      </c>
      <c r="D137" s="198" t="s">
        <v>152</v>
      </c>
      <c r="E137" s="198" t="s">
        <v>111</v>
      </c>
      <c r="F137" s="198" t="s">
        <v>1808</v>
      </c>
      <c r="G137" s="200"/>
      <c r="H137" s="201" t="s">
        <v>41</v>
      </c>
      <c r="I137" s="199" t="s">
        <v>42</v>
      </c>
      <c r="J137" s="198" t="s">
        <v>43</v>
      </c>
      <c r="K137" s="198" t="s">
        <v>42</v>
      </c>
      <c r="L137" s="198" t="s">
        <v>1368</v>
      </c>
      <c r="M137" s="198" t="s">
        <v>1804</v>
      </c>
      <c r="N137" s="198" t="s">
        <v>1804</v>
      </c>
      <c r="O137" s="258"/>
      <c r="P137" s="203"/>
      <c r="Q137" s="198" t="s">
        <v>327</v>
      </c>
      <c r="R137" s="198" t="s">
        <v>327</v>
      </c>
      <c r="S137" s="204">
        <f t="shared" si="6"/>
        <v>0</v>
      </c>
      <c r="T137" s="205">
        <v>0</v>
      </c>
      <c r="U137" s="206" t="s">
        <v>51</v>
      </c>
      <c r="V137" s="205">
        <v>1</v>
      </c>
      <c r="W137" s="206" t="s">
        <v>47</v>
      </c>
      <c r="X137" s="207">
        <v>1</v>
      </c>
      <c r="Y137" s="290">
        <f t="shared" si="7"/>
        <v>17.52</v>
      </c>
      <c r="Z137" s="208">
        <f t="shared" si="8"/>
        <v>17.52</v>
      </c>
      <c r="AA137" s="254"/>
      <c r="AB137" s="193"/>
      <c r="AC137" s="193"/>
      <c r="AD137" s="193"/>
      <c r="AE137" s="193"/>
    </row>
    <row r="138" spans="1:31" x14ac:dyDescent="0.25">
      <c r="A138" s="198" t="s">
        <v>37</v>
      </c>
      <c r="B138" s="198" t="s">
        <v>37</v>
      </c>
      <c r="C138" s="198" t="s">
        <v>359</v>
      </c>
      <c r="D138" s="198" t="s">
        <v>360</v>
      </c>
      <c r="E138" s="198" t="s">
        <v>111</v>
      </c>
      <c r="F138" s="198" t="s">
        <v>624</v>
      </c>
      <c r="G138" s="200"/>
      <c r="H138" s="201" t="s">
        <v>41</v>
      </c>
      <c r="I138" s="199" t="s">
        <v>42</v>
      </c>
      <c r="J138" s="198" t="s">
        <v>43</v>
      </c>
      <c r="K138" s="198" t="s">
        <v>42</v>
      </c>
      <c r="L138" s="198" t="s">
        <v>488</v>
      </c>
      <c r="M138" s="198" t="s">
        <v>1734</v>
      </c>
      <c r="N138" s="198" t="s">
        <v>1734</v>
      </c>
      <c r="O138" s="258"/>
      <c r="P138" s="203"/>
      <c r="Q138" s="198" t="s">
        <v>327</v>
      </c>
      <c r="R138" s="198" t="s">
        <v>327</v>
      </c>
      <c r="S138" s="204">
        <f t="shared" si="6"/>
        <v>0</v>
      </c>
      <c r="T138" s="205">
        <v>0</v>
      </c>
      <c r="U138" s="206" t="s">
        <v>51</v>
      </c>
      <c r="V138" s="205">
        <v>1</v>
      </c>
      <c r="W138" s="206" t="s">
        <v>47</v>
      </c>
      <c r="X138" s="207">
        <v>1</v>
      </c>
      <c r="Y138" s="290">
        <f t="shared" si="7"/>
        <v>17.52</v>
      </c>
      <c r="Z138" s="208">
        <f t="shared" si="8"/>
        <v>17.52</v>
      </c>
      <c r="AA138" s="254"/>
      <c r="AB138" s="193"/>
      <c r="AC138" s="193"/>
      <c r="AD138" s="193"/>
      <c r="AE138" s="193"/>
    </row>
    <row r="139" spans="1:31" x14ac:dyDescent="0.25">
      <c r="A139" s="198" t="s">
        <v>37</v>
      </c>
      <c r="B139" s="198" t="s">
        <v>37</v>
      </c>
      <c r="C139" s="198" t="s">
        <v>1585</v>
      </c>
      <c r="D139" s="198" t="s">
        <v>1586</v>
      </c>
      <c r="E139" s="198" t="s">
        <v>39</v>
      </c>
      <c r="F139" s="198" t="s">
        <v>1809</v>
      </c>
      <c r="G139" s="200"/>
      <c r="H139" s="201" t="s">
        <v>41</v>
      </c>
      <c r="I139" s="199" t="s">
        <v>42</v>
      </c>
      <c r="J139" s="198" t="s">
        <v>43</v>
      </c>
      <c r="K139" s="198" t="s">
        <v>42</v>
      </c>
      <c r="L139" s="198" t="s">
        <v>1368</v>
      </c>
      <c r="M139" s="198" t="s">
        <v>1804</v>
      </c>
      <c r="N139" s="198" t="s">
        <v>1804</v>
      </c>
      <c r="O139" s="258"/>
      <c r="P139" s="203"/>
      <c r="Q139" s="198" t="s">
        <v>327</v>
      </c>
      <c r="R139" s="198" t="s">
        <v>327</v>
      </c>
      <c r="S139" s="204">
        <f t="shared" si="6"/>
        <v>0</v>
      </c>
      <c r="T139" s="205">
        <v>0</v>
      </c>
      <c r="U139" s="206" t="s">
        <v>51</v>
      </c>
      <c r="V139" s="205">
        <v>1</v>
      </c>
      <c r="W139" s="206" t="s">
        <v>47</v>
      </c>
      <c r="X139" s="207">
        <v>1</v>
      </c>
      <c r="Y139" s="290">
        <f t="shared" si="7"/>
        <v>17.52</v>
      </c>
      <c r="Z139" s="208">
        <f t="shared" si="8"/>
        <v>17.52</v>
      </c>
      <c r="AA139" s="254"/>
      <c r="AB139" s="193"/>
      <c r="AC139" s="193"/>
      <c r="AD139" s="193"/>
      <c r="AE139" s="193"/>
    </row>
    <row r="140" spans="1:31" x14ac:dyDescent="0.25">
      <c r="A140" s="198" t="s">
        <v>37</v>
      </c>
      <c r="B140" s="198" t="s">
        <v>37</v>
      </c>
      <c r="C140" s="198" t="s">
        <v>180</v>
      </c>
      <c r="D140" s="198" t="s">
        <v>181</v>
      </c>
      <c r="E140" s="198" t="s">
        <v>111</v>
      </c>
      <c r="F140" s="198" t="s">
        <v>621</v>
      </c>
      <c r="G140" s="200"/>
      <c r="H140" s="201" t="s">
        <v>41</v>
      </c>
      <c r="I140" s="199" t="s">
        <v>42</v>
      </c>
      <c r="J140" s="198" t="s">
        <v>43</v>
      </c>
      <c r="K140" s="198" t="s">
        <v>42</v>
      </c>
      <c r="L140" s="198" t="s">
        <v>65</v>
      </c>
      <c r="M140" s="198" t="s">
        <v>1599</v>
      </c>
      <c r="N140" s="198" t="s">
        <v>1599</v>
      </c>
      <c r="O140" s="258"/>
      <c r="P140" s="203"/>
      <c r="Q140" s="198" t="s">
        <v>327</v>
      </c>
      <c r="R140" s="198" t="s">
        <v>327</v>
      </c>
      <c r="S140" s="204">
        <f t="shared" si="6"/>
        <v>0</v>
      </c>
      <c r="T140" s="205">
        <v>0</v>
      </c>
      <c r="U140" s="206" t="s">
        <v>51</v>
      </c>
      <c r="V140" s="205">
        <v>1</v>
      </c>
      <c r="W140" s="206" t="s">
        <v>47</v>
      </c>
      <c r="X140" s="207">
        <v>1</v>
      </c>
      <c r="Y140" s="290">
        <f t="shared" si="7"/>
        <v>17.52</v>
      </c>
      <c r="Z140" s="208">
        <f t="shared" si="8"/>
        <v>17.52</v>
      </c>
      <c r="AA140" s="254"/>
      <c r="AB140" s="193"/>
      <c r="AC140" s="193"/>
      <c r="AD140" s="193"/>
      <c r="AE140" s="193"/>
    </row>
    <row r="141" spans="1:31" x14ac:dyDescent="0.25">
      <c r="A141" s="198" t="s">
        <v>37</v>
      </c>
      <c r="B141" s="198" t="s">
        <v>37</v>
      </c>
      <c r="C141" s="198" t="s">
        <v>1585</v>
      </c>
      <c r="D141" s="198" t="s">
        <v>1586</v>
      </c>
      <c r="E141" s="198" t="s">
        <v>39</v>
      </c>
      <c r="F141" s="198" t="s">
        <v>1810</v>
      </c>
      <c r="G141" s="200"/>
      <c r="H141" s="201" t="s">
        <v>41</v>
      </c>
      <c r="I141" s="199" t="s">
        <v>42</v>
      </c>
      <c r="J141" s="198" t="s">
        <v>43</v>
      </c>
      <c r="K141" s="198" t="s">
        <v>42</v>
      </c>
      <c r="L141" s="198" t="s">
        <v>488</v>
      </c>
      <c r="M141" s="198" t="s">
        <v>1811</v>
      </c>
      <c r="N141" s="198" t="s">
        <v>1811</v>
      </c>
      <c r="O141" s="258"/>
      <c r="P141" s="203"/>
      <c r="Q141" s="198" t="s">
        <v>327</v>
      </c>
      <c r="R141" s="198" t="s">
        <v>327</v>
      </c>
      <c r="S141" s="204">
        <f t="shared" si="6"/>
        <v>0</v>
      </c>
      <c r="T141" s="205">
        <v>0</v>
      </c>
      <c r="U141" s="206" t="s">
        <v>51</v>
      </c>
      <c r="V141" s="205">
        <v>1</v>
      </c>
      <c r="W141" s="206" t="s">
        <v>47</v>
      </c>
      <c r="X141" s="207">
        <v>1</v>
      </c>
      <c r="Y141" s="290">
        <f t="shared" si="7"/>
        <v>17.52</v>
      </c>
      <c r="Z141" s="208">
        <f t="shared" si="8"/>
        <v>17.52</v>
      </c>
      <c r="AA141" s="254"/>
      <c r="AB141" s="193"/>
      <c r="AC141" s="193"/>
      <c r="AD141" s="193"/>
      <c r="AE141" s="193"/>
    </row>
    <row r="142" spans="1:31" x14ac:dyDescent="0.25">
      <c r="A142" s="198" t="s">
        <v>37</v>
      </c>
      <c r="B142" s="198" t="s">
        <v>37</v>
      </c>
      <c r="C142" s="198" t="s">
        <v>443</v>
      </c>
      <c r="D142" s="198" t="s">
        <v>444</v>
      </c>
      <c r="E142" s="198" t="s">
        <v>39</v>
      </c>
      <c r="F142" s="198" t="s">
        <v>732</v>
      </c>
      <c r="G142" s="200"/>
      <c r="H142" s="201" t="s">
        <v>41</v>
      </c>
      <c r="I142" s="199" t="s">
        <v>42</v>
      </c>
      <c r="J142" s="198" t="s">
        <v>43</v>
      </c>
      <c r="K142" s="198" t="s">
        <v>42</v>
      </c>
      <c r="L142" s="198" t="s">
        <v>488</v>
      </c>
      <c r="M142" s="198" t="s">
        <v>1734</v>
      </c>
      <c r="N142" s="198" t="s">
        <v>1734</v>
      </c>
      <c r="O142" s="258"/>
      <c r="P142" s="203"/>
      <c r="Q142" s="198" t="s">
        <v>327</v>
      </c>
      <c r="R142" s="198" t="s">
        <v>327</v>
      </c>
      <c r="S142" s="204">
        <f t="shared" si="6"/>
        <v>0</v>
      </c>
      <c r="T142" s="205">
        <v>0</v>
      </c>
      <c r="U142" s="206" t="s">
        <v>51</v>
      </c>
      <c r="V142" s="205">
        <v>1</v>
      </c>
      <c r="W142" s="206" t="s">
        <v>47</v>
      </c>
      <c r="X142" s="207">
        <v>1</v>
      </c>
      <c r="Y142" s="290">
        <f t="shared" si="7"/>
        <v>17.52</v>
      </c>
      <c r="Z142" s="208">
        <f t="shared" si="8"/>
        <v>17.52</v>
      </c>
      <c r="AA142" s="254"/>
      <c r="AB142" s="193"/>
      <c r="AC142" s="193"/>
      <c r="AD142" s="193"/>
      <c r="AE142" s="193"/>
    </row>
    <row r="143" spans="1:31" x14ac:dyDescent="0.25">
      <c r="A143" s="198" t="s">
        <v>37</v>
      </c>
      <c r="B143" s="198" t="s">
        <v>37</v>
      </c>
      <c r="C143" s="198" t="s">
        <v>1148</v>
      </c>
      <c r="D143" s="198" t="s">
        <v>1149</v>
      </c>
      <c r="E143" s="198" t="s">
        <v>39</v>
      </c>
      <c r="F143" s="198" t="s">
        <v>1561</v>
      </c>
      <c r="G143" s="200"/>
      <c r="H143" s="201" t="s">
        <v>41</v>
      </c>
      <c r="I143" s="199" t="s">
        <v>42</v>
      </c>
      <c r="J143" s="198" t="s">
        <v>766</v>
      </c>
      <c r="K143" s="198" t="s">
        <v>42</v>
      </c>
      <c r="L143" s="198" t="s">
        <v>235</v>
      </c>
      <c r="M143" s="198" t="s">
        <v>1811</v>
      </c>
      <c r="N143" s="198" t="s">
        <v>1811</v>
      </c>
      <c r="O143" s="258"/>
      <c r="P143" s="203"/>
      <c r="Q143" s="198" t="s">
        <v>327</v>
      </c>
      <c r="R143" s="198" t="s">
        <v>327</v>
      </c>
      <c r="S143" s="204">
        <f t="shared" si="6"/>
        <v>0</v>
      </c>
      <c r="T143" s="205">
        <v>0</v>
      </c>
      <c r="U143" s="206" t="s">
        <v>51</v>
      </c>
      <c r="V143" s="205">
        <v>1</v>
      </c>
      <c r="W143" s="206" t="s">
        <v>47</v>
      </c>
      <c r="X143" s="207">
        <v>1</v>
      </c>
      <c r="Y143" s="290">
        <f t="shared" si="7"/>
        <v>17.52</v>
      </c>
      <c r="Z143" s="208">
        <f t="shared" si="8"/>
        <v>17.52</v>
      </c>
      <c r="AA143" s="254"/>
      <c r="AB143" s="193"/>
      <c r="AC143" s="193"/>
      <c r="AD143" s="193"/>
      <c r="AE143" s="193"/>
    </row>
    <row r="144" spans="1:31" x14ac:dyDescent="0.25">
      <c r="A144" s="198" t="s">
        <v>37</v>
      </c>
      <c r="B144" s="198" t="s">
        <v>37</v>
      </c>
      <c r="C144" s="198" t="s">
        <v>341</v>
      </c>
      <c r="D144" s="198" t="s">
        <v>342</v>
      </c>
      <c r="E144" s="198" t="s">
        <v>111</v>
      </c>
      <c r="F144" s="198" t="s">
        <v>343</v>
      </c>
      <c r="G144" s="200"/>
      <c r="H144" s="201" t="s">
        <v>41</v>
      </c>
      <c r="I144" s="199" t="s">
        <v>42</v>
      </c>
      <c r="J144" s="198" t="s">
        <v>43</v>
      </c>
      <c r="K144" s="198" t="s">
        <v>42</v>
      </c>
      <c r="L144" s="198" t="s">
        <v>161</v>
      </c>
      <c r="M144" s="198" t="s">
        <v>1812</v>
      </c>
      <c r="N144" s="198" t="s">
        <v>1813</v>
      </c>
      <c r="O144" s="258"/>
      <c r="P144" s="203"/>
      <c r="Q144" s="198" t="s">
        <v>327</v>
      </c>
      <c r="R144" s="198" t="s">
        <v>327</v>
      </c>
      <c r="S144" s="204">
        <f t="shared" si="6"/>
        <v>0</v>
      </c>
      <c r="T144" s="205">
        <v>2</v>
      </c>
      <c r="U144" s="206" t="s">
        <v>51</v>
      </c>
      <c r="V144" s="205">
        <v>1</v>
      </c>
      <c r="W144" s="206" t="s">
        <v>47</v>
      </c>
      <c r="X144" s="207">
        <v>3</v>
      </c>
      <c r="Y144" s="290">
        <f t="shared" si="7"/>
        <v>125.53999999999999</v>
      </c>
      <c r="Z144" s="208">
        <f t="shared" si="8"/>
        <v>125.53999999999999</v>
      </c>
      <c r="AA144" s="254"/>
      <c r="AB144" s="193"/>
      <c r="AC144" s="193"/>
      <c r="AD144" s="193"/>
      <c r="AE144" s="193"/>
    </row>
    <row r="145" spans="1:31" x14ac:dyDescent="0.25">
      <c r="A145" s="198" t="s">
        <v>37</v>
      </c>
      <c r="B145" s="198" t="s">
        <v>37</v>
      </c>
      <c r="C145" s="198" t="s">
        <v>306</v>
      </c>
      <c r="D145" s="198" t="s">
        <v>307</v>
      </c>
      <c r="E145" s="198" t="s">
        <v>39</v>
      </c>
      <c r="F145" s="198" t="s">
        <v>112</v>
      </c>
      <c r="G145" s="200"/>
      <c r="H145" s="201" t="s">
        <v>41</v>
      </c>
      <c r="I145" s="199" t="s">
        <v>42</v>
      </c>
      <c r="J145" s="198" t="s">
        <v>43</v>
      </c>
      <c r="K145" s="198" t="s">
        <v>42</v>
      </c>
      <c r="L145" s="198" t="s">
        <v>1814</v>
      </c>
      <c r="M145" s="198" t="s">
        <v>1734</v>
      </c>
      <c r="N145" s="198" t="s">
        <v>1811</v>
      </c>
      <c r="O145" s="258"/>
      <c r="P145" s="203"/>
      <c r="Q145" s="198" t="s">
        <v>327</v>
      </c>
      <c r="R145" s="198" t="s">
        <v>327</v>
      </c>
      <c r="S145" s="204">
        <f t="shared" si="6"/>
        <v>0</v>
      </c>
      <c r="T145" s="205">
        <v>0</v>
      </c>
      <c r="U145" s="206" t="s">
        <v>51</v>
      </c>
      <c r="V145" s="205">
        <v>3</v>
      </c>
      <c r="W145" s="206" t="s">
        <v>47</v>
      </c>
      <c r="X145" s="207">
        <v>3</v>
      </c>
      <c r="Y145" s="290">
        <f t="shared" si="7"/>
        <v>52.56</v>
      </c>
      <c r="Z145" s="208">
        <f t="shared" si="8"/>
        <v>52.56</v>
      </c>
      <c r="AA145" s="254"/>
      <c r="AB145" s="193"/>
      <c r="AC145" s="193"/>
      <c r="AD145" s="193"/>
      <c r="AE145" s="193"/>
    </row>
    <row r="146" spans="1:31" x14ac:dyDescent="0.25">
      <c r="A146" s="198" t="s">
        <v>37</v>
      </c>
      <c r="B146" s="198" t="s">
        <v>37</v>
      </c>
      <c r="C146" s="198" t="s">
        <v>224</v>
      </c>
      <c r="D146" s="198" t="s">
        <v>225</v>
      </c>
      <c r="E146" s="198" t="s">
        <v>39</v>
      </c>
      <c r="F146" s="198" t="s">
        <v>112</v>
      </c>
      <c r="G146" s="200"/>
      <c r="H146" s="201" t="s">
        <v>41</v>
      </c>
      <c r="I146" s="199" t="s">
        <v>42</v>
      </c>
      <c r="J146" s="198" t="s">
        <v>43</v>
      </c>
      <c r="K146" s="198" t="s">
        <v>42</v>
      </c>
      <c r="L146" s="198" t="s">
        <v>1815</v>
      </c>
      <c r="M146" s="198" t="s">
        <v>1734</v>
      </c>
      <c r="N146" s="198" t="s">
        <v>1811</v>
      </c>
      <c r="O146" s="258"/>
      <c r="P146" s="203"/>
      <c r="Q146" s="198" t="s">
        <v>327</v>
      </c>
      <c r="R146" s="198" t="s">
        <v>327</v>
      </c>
      <c r="S146" s="204">
        <f t="shared" si="6"/>
        <v>0</v>
      </c>
      <c r="T146" s="205">
        <v>0</v>
      </c>
      <c r="U146" s="211" t="s">
        <v>51</v>
      </c>
      <c r="V146" s="205">
        <v>3</v>
      </c>
      <c r="W146" s="211" t="s">
        <v>47</v>
      </c>
      <c r="X146" s="207">
        <v>3</v>
      </c>
      <c r="Y146" s="290">
        <f t="shared" si="7"/>
        <v>52.56</v>
      </c>
      <c r="Z146" s="208">
        <f t="shared" si="8"/>
        <v>52.56</v>
      </c>
      <c r="AA146" s="254"/>
      <c r="AB146" s="193"/>
      <c r="AC146" s="193"/>
      <c r="AD146" s="193"/>
      <c r="AE146" s="193"/>
    </row>
    <row r="147" spans="1:31" x14ac:dyDescent="0.25">
      <c r="A147" s="198" t="s">
        <v>37</v>
      </c>
      <c r="B147" s="198" t="s">
        <v>37</v>
      </c>
      <c r="C147" s="198" t="s">
        <v>711</v>
      </c>
      <c r="D147" s="198" t="s">
        <v>1089</v>
      </c>
      <c r="E147" s="198" t="s">
        <v>712</v>
      </c>
      <c r="F147" s="198" t="s">
        <v>1816</v>
      </c>
      <c r="G147" s="200"/>
      <c r="H147" s="201" t="s">
        <v>41</v>
      </c>
      <c r="I147" s="199" t="s">
        <v>42</v>
      </c>
      <c r="J147" s="198" t="s">
        <v>43</v>
      </c>
      <c r="K147" s="198" t="s">
        <v>42</v>
      </c>
      <c r="L147" s="198" t="s">
        <v>1817</v>
      </c>
      <c r="M147" s="198" t="s">
        <v>1818</v>
      </c>
      <c r="N147" s="198" t="s">
        <v>1819</v>
      </c>
      <c r="O147" s="258"/>
      <c r="P147" s="203"/>
      <c r="Q147" s="198" t="s">
        <v>327</v>
      </c>
      <c r="R147" s="198" t="s">
        <v>327</v>
      </c>
      <c r="S147" s="204">
        <f t="shared" si="6"/>
        <v>0</v>
      </c>
      <c r="T147" s="205">
        <v>4</v>
      </c>
      <c r="U147" s="206" t="s">
        <v>51</v>
      </c>
      <c r="V147" s="205">
        <v>1</v>
      </c>
      <c r="W147" s="206" t="s">
        <v>47</v>
      </c>
      <c r="X147" s="207">
        <v>5</v>
      </c>
      <c r="Y147" s="290">
        <f t="shared" si="7"/>
        <v>233.56</v>
      </c>
      <c r="Z147" s="208">
        <f t="shared" si="8"/>
        <v>233.56</v>
      </c>
      <c r="AA147" s="254"/>
      <c r="AB147" s="193"/>
      <c r="AC147" s="193"/>
      <c r="AD147" s="193"/>
      <c r="AE147" s="193"/>
    </row>
    <row r="148" spans="1:31" x14ac:dyDescent="0.25">
      <c r="A148" s="198" t="s">
        <v>37</v>
      </c>
      <c r="B148" s="198" t="s">
        <v>37</v>
      </c>
      <c r="C148" s="198" t="s">
        <v>278</v>
      </c>
      <c r="D148" s="198" t="s">
        <v>279</v>
      </c>
      <c r="E148" s="198" t="s">
        <v>39</v>
      </c>
      <c r="F148" s="198" t="s">
        <v>112</v>
      </c>
      <c r="G148" s="200"/>
      <c r="H148" s="201" t="s">
        <v>41</v>
      </c>
      <c r="I148" s="199" t="s">
        <v>42</v>
      </c>
      <c r="J148" s="198" t="s">
        <v>43</v>
      </c>
      <c r="K148" s="198" t="s">
        <v>42</v>
      </c>
      <c r="L148" s="198" t="s">
        <v>1815</v>
      </c>
      <c r="M148" s="198" t="s">
        <v>1734</v>
      </c>
      <c r="N148" s="198" t="s">
        <v>1811</v>
      </c>
      <c r="O148" s="258"/>
      <c r="P148" s="203"/>
      <c r="Q148" s="198" t="s">
        <v>327</v>
      </c>
      <c r="R148" s="198" t="s">
        <v>327</v>
      </c>
      <c r="S148" s="204">
        <f t="shared" si="6"/>
        <v>0</v>
      </c>
      <c r="T148" s="205">
        <v>0</v>
      </c>
      <c r="U148" s="206" t="s">
        <v>51</v>
      </c>
      <c r="V148" s="205">
        <v>3</v>
      </c>
      <c r="W148" s="206" t="s">
        <v>47</v>
      </c>
      <c r="X148" s="207">
        <v>3</v>
      </c>
      <c r="Y148" s="290">
        <f t="shared" si="7"/>
        <v>52.56</v>
      </c>
      <c r="Z148" s="208">
        <f t="shared" si="8"/>
        <v>52.56</v>
      </c>
      <c r="AA148" s="254"/>
      <c r="AB148" s="193"/>
      <c r="AC148" s="193"/>
      <c r="AD148" s="193"/>
      <c r="AE148" s="193"/>
    </row>
    <row r="149" spans="1:31" x14ac:dyDescent="0.25">
      <c r="A149" s="198" t="s">
        <v>37</v>
      </c>
      <c r="B149" s="198" t="s">
        <v>37</v>
      </c>
      <c r="C149" s="198" t="s">
        <v>117</v>
      </c>
      <c r="D149" s="198" t="s">
        <v>118</v>
      </c>
      <c r="E149" s="198" t="s">
        <v>111</v>
      </c>
      <c r="F149" s="198" t="s">
        <v>119</v>
      </c>
      <c r="G149" s="200"/>
      <c r="H149" s="201" t="s">
        <v>41</v>
      </c>
      <c r="I149" s="199" t="s">
        <v>42</v>
      </c>
      <c r="J149" s="198" t="s">
        <v>43</v>
      </c>
      <c r="K149" s="198" t="s">
        <v>42</v>
      </c>
      <c r="L149" s="198" t="s">
        <v>285</v>
      </c>
      <c r="M149" s="198" t="s">
        <v>1804</v>
      </c>
      <c r="N149" s="198" t="s">
        <v>1804</v>
      </c>
      <c r="O149" s="258"/>
      <c r="P149" s="203"/>
      <c r="Q149" s="198" t="s">
        <v>327</v>
      </c>
      <c r="R149" s="198" t="s">
        <v>327</v>
      </c>
      <c r="S149" s="204">
        <f t="shared" si="6"/>
        <v>0</v>
      </c>
      <c r="T149" s="205">
        <v>0</v>
      </c>
      <c r="U149" s="206" t="s">
        <v>51</v>
      </c>
      <c r="V149" s="205">
        <v>1</v>
      </c>
      <c r="W149" s="206" t="s">
        <v>47</v>
      </c>
      <c r="X149" s="207">
        <v>1</v>
      </c>
      <c r="Y149" s="290">
        <f t="shared" si="7"/>
        <v>17.52</v>
      </c>
      <c r="Z149" s="208">
        <f t="shared" si="8"/>
        <v>17.52</v>
      </c>
      <c r="AA149" s="254"/>
      <c r="AB149" s="193"/>
      <c r="AC149" s="193"/>
      <c r="AD149" s="193"/>
      <c r="AE149" s="193"/>
    </row>
    <row r="150" spans="1:31" x14ac:dyDescent="0.25">
      <c r="A150" s="198" t="s">
        <v>37</v>
      </c>
      <c r="B150" s="198" t="s">
        <v>37</v>
      </c>
      <c r="C150" s="198" t="s">
        <v>401</v>
      </c>
      <c r="D150" s="198" t="s">
        <v>402</v>
      </c>
      <c r="E150" s="198" t="s">
        <v>39</v>
      </c>
      <c r="F150" s="198" t="s">
        <v>1820</v>
      </c>
      <c r="G150" s="200"/>
      <c r="H150" s="201" t="s">
        <v>41</v>
      </c>
      <c r="I150" s="199" t="s">
        <v>42</v>
      </c>
      <c r="J150" s="198" t="s">
        <v>404</v>
      </c>
      <c r="K150" s="198" t="s">
        <v>42</v>
      </c>
      <c r="L150" s="198" t="s">
        <v>1821</v>
      </c>
      <c r="M150" s="198" t="s">
        <v>1744</v>
      </c>
      <c r="N150" s="198" t="s">
        <v>1748</v>
      </c>
      <c r="O150" s="258"/>
      <c r="P150" s="203"/>
      <c r="Q150" s="198" t="s">
        <v>327</v>
      </c>
      <c r="R150" s="198" t="s">
        <v>327</v>
      </c>
      <c r="S150" s="204">
        <f t="shared" si="6"/>
        <v>0</v>
      </c>
      <c r="T150" s="205">
        <v>1</v>
      </c>
      <c r="U150" s="206" t="s">
        <v>51</v>
      </c>
      <c r="V150" s="205">
        <v>1</v>
      </c>
      <c r="W150" s="206" t="s">
        <v>47</v>
      </c>
      <c r="X150" s="207">
        <v>2</v>
      </c>
      <c r="Y150" s="290">
        <f t="shared" si="7"/>
        <v>71.53</v>
      </c>
      <c r="Z150" s="208">
        <f t="shared" si="8"/>
        <v>71.53</v>
      </c>
      <c r="AA150" s="254"/>
      <c r="AB150" s="193"/>
      <c r="AC150" s="193"/>
      <c r="AD150" s="193"/>
      <c r="AE150" s="193"/>
    </row>
    <row r="151" spans="1:31" x14ac:dyDescent="0.25">
      <c r="A151" s="198" t="s">
        <v>37</v>
      </c>
      <c r="B151" s="198" t="s">
        <v>37</v>
      </c>
      <c r="C151" s="198" t="s">
        <v>1372</v>
      </c>
      <c r="D151" s="198" t="s">
        <v>1373</v>
      </c>
      <c r="E151" s="198" t="s">
        <v>39</v>
      </c>
      <c r="F151" s="198" t="s">
        <v>1822</v>
      </c>
      <c r="G151" s="200"/>
      <c r="H151" s="201" t="s">
        <v>41</v>
      </c>
      <c r="I151" s="199" t="s">
        <v>42</v>
      </c>
      <c r="J151" s="198" t="s">
        <v>766</v>
      </c>
      <c r="K151" s="198" t="s">
        <v>1659</v>
      </c>
      <c r="L151" s="198" t="s">
        <v>235</v>
      </c>
      <c r="M151" s="198" t="s">
        <v>1811</v>
      </c>
      <c r="N151" s="198" t="s">
        <v>1811</v>
      </c>
      <c r="O151" s="258"/>
      <c r="P151" s="203"/>
      <c r="Q151" s="198" t="s">
        <v>327</v>
      </c>
      <c r="R151" s="198" t="s">
        <v>327</v>
      </c>
      <c r="S151" s="204">
        <f t="shared" si="6"/>
        <v>0</v>
      </c>
      <c r="T151" s="205">
        <v>0</v>
      </c>
      <c r="U151" s="206" t="s">
        <v>51</v>
      </c>
      <c r="V151" s="205">
        <v>1</v>
      </c>
      <c r="W151" s="206" t="s">
        <v>47</v>
      </c>
      <c r="X151" s="207">
        <v>1</v>
      </c>
      <c r="Y151" s="290">
        <f t="shared" si="7"/>
        <v>17.52</v>
      </c>
      <c r="Z151" s="208">
        <f t="shared" si="8"/>
        <v>17.52</v>
      </c>
      <c r="AA151" s="254"/>
      <c r="AB151" s="193"/>
      <c r="AC151" s="193"/>
      <c r="AD151" s="193"/>
      <c r="AE151" s="193"/>
    </row>
    <row r="152" spans="1:31" x14ac:dyDescent="0.25">
      <c r="A152" s="198" t="s">
        <v>37</v>
      </c>
      <c r="B152" s="198" t="s">
        <v>37</v>
      </c>
      <c r="C152" s="198" t="s">
        <v>167</v>
      </c>
      <c r="D152" s="198" t="s">
        <v>168</v>
      </c>
      <c r="E152" s="198" t="s">
        <v>111</v>
      </c>
      <c r="F152" s="198" t="s">
        <v>112</v>
      </c>
      <c r="G152" s="200"/>
      <c r="H152" s="201" t="s">
        <v>41</v>
      </c>
      <c r="I152" s="199" t="s">
        <v>42</v>
      </c>
      <c r="J152" s="198" t="s">
        <v>43</v>
      </c>
      <c r="K152" s="198" t="s">
        <v>42</v>
      </c>
      <c r="L152" s="198" t="s">
        <v>1787</v>
      </c>
      <c r="M152" s="198" t="s">
        <v>1734</v>
      </c>
      <c r="N152" s="198" t="s">
        <v>1811</v>
      </c>
      <c r="O152" s="258"/>
      <c r="P152" s="203"/>
      <c r="Q152" s="198" t="s">
        <v>327</v>
      </c>
      <c r="R152" s="198" t="s">
        <v>327</v>
      </c>
      <c r="S152" s="204">
        <f t="shared" si="6"/>
        <v>0</v>
      </c>
      <c r="T152" s="205">
        <v>0</v>
      </c>
      <c r="U152" s="206" t="s">
        <v>51</v>
      </c>
      <c r="V152" s="205">
        <v>3</v>
      </c>
      <c r="W152" s="206" t="s">
        <v>47</v>
      </c>
      <c r="X152" s="207">
        <v>3</v>
      </c>
      <c r="Y152" s="290">
        <f t="shared" si="7"/>
        <v>52.56</v>
      </c>
      <c r="Z152" s="208">
        <f t="shared" si="8"/>
        <v>52.56</v>
      </c>
      <c r="AA152" s="254"/>
      <c r="AB152" s="193"/>
      <c r="AC152" s="193"/>
      <c r="AD152" s="193"/>
      <c r="AE152" s="193"/>
    </row>
    <row r="153" spans="1:31" x14ac:dyDescent="0.25">
      <c r="A153" s="198" t="s">
        <v>37</v>
      </c>
      <c r="B153" s="198" t="s">
        <v>37</v>
      </c>
      <c r="C153" s="198" t="s">
        <v>163</v>
      </c>
      <c r="D153" s="198" t="s">
        <v>164</v>
      </c>
      <c r="E153" s="198" t="s">
        <v>111</v>
      </c>
      <c r="F153" s="198" t="s">
        <v>112</v>
      </c>
      <c r="G153" s="200"/>
      <c r="H153" s="201" t="s">
        <v>41</v>
      </c>
      <c r="I153" s="199" t="s">
        <v>42</v>
      </c>
      <c r="J153" s="198" t="s">
        <v>43</v>
      </c>
      <c r="K153" s="198" t="s">
        <v>42</v>
      </c>
      <c r="L153" s="198" t="s">
        <v>1823</v>
      </c>
      <c r="M153" s="198" t="s">
        <v>1734</v>
      </c>
      <c r="N153" s="198" t="s">
        <v>1775</v>
      </c>
      <c r="O153" s="258"/>
      <c r="P153" s="203"/>
      <c r="Q153" s="198" t="s">
        <v>327</v>
      </c>
      <c r="R153" s="198" t="s">
        <v>327</v>
      </c>
      <c r="S153" s="204">
        <f t="shared" si="6"/>
        <v>0</v>
      </c>
      <c r="T153" s="205">
        <v>0</v>
      </c>
      <c r="U153" s="206" t="s">
        <v>51</v>
      </c>
      <c r="V153" s="205">
        <v>4</v>
      </c>
      <c r="W153" s="206" t="s">
        <v>47</v>
      </c>
      <c r="X153" s="207">
        <v>4</v>
      </c>
      <c r="Y153" s="290">
        <f t="shared" si="7"/>
        <v>70.08</v>
      </c>
      <c r="Z153" s="208">
        <f t="shared" si="8"/>
        <v>70.08</v>
      </c>
      <c r="AA153" s="254"/>
      <c r="AB153" s="193"/>
      <c r="AC153" s="193"/>
      <c r="AD153" s="193"/>
      <c r="AE153" s="193"/>
    </row>
    <row r="154" spans="1:31" x14ac:dyDescent="0.25">
      <c r="A154" s="198" t="s">
        <v>37</v>
      </c>
      <c r="B154" s="198" t="s">
        <v>37</v>
      </c>
      <c r="C154" s="198" t="s">
        <v>197</v>
      </c>
      <c r="D154" s="198" t="s">
        <v>198</v>
      </c>
      <c r="E154" s="198" t="s">
        <v>39</v>
      </c>
      <c r="F154" s="198" t="s">
        <v>1799</v>
      </c>
      <c r="G154" s="200"/>
      <c r="H154" s="201" t="s">
        <v>41</v>
      </c>
      <c r="I154" s="199" t="s">
        <v>42</v>
      </c>
      <c r="J154" s="198" t="s">
        <v>43</v>
      </c>
      <c r="K154" s="198" t="s">
        <v>42</v>
      </c>
      <c r="L154" s="198" t="s">
        <v>285</v>
      </c>
      <c r="M154" s="198" t="s">
        <v>1824</v>
      </c>
      <c r="N154" s="198" t="s">
        <v>1824</v>
      </c>
      <c r="O154" s="258"/>
      <c r="P154" s="203"/>
      <c r="Q154" s="198" t="s">
        <v>327</v>
      </c>
      <c r="R154" s="198" t="s">
        <v>327</v>
      </c>
      <c r="S154" s="204">
        <f t="shared" si="6"/>
        <v>0</v>
      </c>
      <c r="T154" s="205">
        <v>0</v>
      </c>
      <c r="U154" s="206" t="s">
        <v>51</v>
      </c>
      <c r="V154" s="205">
        <v>1</v>
      </c>
      <c r="W154" s="206" t="s">
        <v>47</v>
      </c>
      <c r="X154" s="207">
        <v>1</v>
      </c>
      <c r="Y154" s="290">
        <f t="shared" si="7"/>
        <v>17.52</v>
      </c>
      <c r="Z154" s="208">
        <f t="shared" si="8"/>
        <v>17.52</v>
      </c>
      <c r="AA154" s="254"/>
      <c r="AB154" s="193"/>
      <c r="AC154" s="193"/>
      <c r="AD154" s="193"/>
      <c r="AE154" s="193"/>
    </row>
    <row r="155" spans="1:31" x14ac:dyDescent="0.25">
      <c r="A155" s="198" t="s">
        <v>37</v>
      </c>
      <c r="B155" s="198" t="s">
        <v>37</v>
      </c>
      <c r="C155" s="198" t="s">
        <v>197</v>
      </c>
      <c r="D155" s="198" t="s">
        <v>198</v>
      </c>
      <c r="E155" s="198" t="s">
        <v>39</v>
      </c>
      <c r="F155" s="198" t="s">
        <v>1825</v>
      </c>
      <c r="G155" s="200"/>
      <c r="H155" s="201" t="s">
        <v>41</v>
      </c>
      <c r="I155" s="199" t="s">
        <v>42</v>
      </c>
      <c r="J155" s="198" t="s">
        <v>43</v>
      </c>
      <c r="K155" s="198" t="s">
        <v>42</v>
      </c>
      <c r="L155" s="198" t="s">
        <v>1826</v>
      </c>
      <c r="M155" s="198" t="s">
        <v>1812</v>
      </c>
      <c r="N155" s="198" t="s">
        <v>1827</v>
      </c>
      <c r="O155" s="258"/>
      <c r="P155" s="203"/>
      <c r="Q155" s="198" t="s">
        <v>327</v>
      </c>
      <c r="R155" s="198" t="s">
        <v>327</v>
      </c>
      <c r="S155" s="204">
        <f t="shared" si="6"/>
        <v>0</v>
      </c>
      <c r="T155" s="205">
        <v>4</v>
      </c>
      <c r="U155" s="206" t="s">
        <v>51</v>
      </c>
      <c r="V155" s="205">
        <v>1</v>
      </c>
      <c r="W155" s="206" t="s">
        <v>47</v>
      </c>
      <c r="X155" s="207">
        <v>5</v>
      </c>
      <c r="Y155" s="290">
        <f t="shared" si="7"/>
        <v>233.56</v>
      </c>
      <c r="Z155" s="208">
        <f t="shared" si="8"/>
        <v>233.56</v>
      </c>
      <c r="AA155" s="254"/>
      <c r="AB155" s="193"/>
      <c r="AC155" s="193"/>
      <c r="AD155" s="193"/>
      <c r="AE155" s="193"/>
    </row>
    <row r="156" spans="1:31" x14ac:dyDescent="0.25">
      <c r="A156" s="198" t="s">
        <v>37</v>
      </c>
      <c r="B156" s="198" t="s">
        <v>37</v>
      </c>
      <c r="C156" s="198" t="s">
        <v>784</v>
      </c>
      <c r="D156" s="198" t="s">
        <v>1022</v>
      </c>
      <c r="E156" s="198" t="s">
        <v>39</v>
      </c>
      <c r="F156" s="198" t="s">
        <v>174</v>
      </c>
      <c r="G156" s="200"/>
      <c r="H156" s="201" t="s">
        <v>41</v>
      </c>
      <c r="I156" s="199" t="s">
        <v>42</v>
      </c>
      <c r="J156" s="198" t="s">
        <v>43</v>
      </c>
      <c r="K156" s="198" t="s">
        <v>42</v>
      </c>
      <c r="L156" s="198" t="s">
        <v>1542</v>
      </c>
      <c r="M156" s="198" t="s">
        <v>1772</v>
      </c>
      <c r="N156" s="198" t="s">
        <v>1772</v>
      </c>
      <c r="O156" s="258"/>
      <c r="P156" s="203"/>
      <c r="Q156" s="198" t="s">
        <v>327</v>
      </c>
      <c r="R156" s="198" t="s">
        <v>327</v>
      </c>
      <c r="S156" s="204">
        <f t="shared" si="6"/>
        <v>0</v>
      </c>
      <c r="T156" s="205">
        <v>0</v>
      </c>
      <c r="U156" s="206">
        <v>175.44</v>
      </c>
      <c r="V156" s="205">
        <v>1</v>
      </c>
      <c r="W156" s="206">
        <v>17.52</v>
      </c>
      <c r="X156" s="207">
        <v>1</v>
      </c>
      <c r="Y156" s="290">
        <f t="shared" si="7"/>
        <v>17.52</v>
      </c>
      <c r="Z156" s="208">
        <f t="shared" si="8"/>
        <v>17.52</v>
      </c>
      <c r="AA156" s="254"/>
      <c r="AB156" s="193"/>
      <c r="AC156" s="193"/>
      <c r="AD156" s="193"/>
      <c r="AE156" s="193"/>
    </row>
    <row r="157" spans="1:31" x14ac:dyDescent="0.25">
      <c r="A157" s="198" t="s">
        <v>37</v>
      </c>
      <c r="B157" s="198" t="s">
        <v>37</v>
      </c>
      <c r="C157" s="198" t="s">
        <v>688</v>
      </c>
      <c r="D157" s="198" t="s">
        <v>1401</v>
      </c>
      <c r="E157" s="198" t="s">
        <v>111</v>
      </c>
      <c r="F157" s="198" t="s">
        <v>689</v>
      </c>
      <c r="G157" s="200"/>
      <c r="H157" s="201" t="s">
        <v>41</v>
      </c>
      <c r="I157" s="199" t="s">
        <v>42</v>
      </c>
      <c r="J157" s="198" t="s">
        <v>43</v>
      </c>
      <c r="K157" s="198" t="s">
        <v>42</v>
      </c>
      <c r="L157" s="198" t="s">
        <v>136</v>
      </c>
      <c r="M157" s="198" t="s">
        <v>1775</v>
      </c>
      <c r="N157" s="198" t="s">
        <v>1775</v>
      </c>
      <c r="O157" s="258"/>
      <c r="P157" s="203"/>
      <c r="Q157" s="198" t="s">
        <v>327</v>
      </c>
      <c r="R157" s="198" t="s">
        <v>327</v>
      </c>
      <c r="S157" s="204">
        <f t="shared" si="6"/>
        <v>0</v>
      </c>
      <c r="T157" s="205">
        <v>0</v>
      </c>
      <c r="U157" s="206" t="s">
        <v>51</v>
      </c>
      <c r="V157" s="205">
        <v>1</v>
      </c>
      <c r="W157" s="206" t="s">
        <v>47</v>
      </c>
      <c r="X157" s="207">
        <v>1</v>
      </c>
      <c r="Y157" s="290">
        <f t="shared" si="7"/>
        <v>17.52</v>
      </c>
      <c r="Z157" s="208">
        <f t="shared" si="8"/>
        <v>17.52</v>
      </c>
      <c r="AA157" s="254"/>
      <c r="AB157" s="193"/>
      <c r="AC157" s="193"/>
      <c r="AD157" s="193"/>
      <c r="AE157" s="193"/>
    </row>
    <row r="158" spans="1:31" x14ac:dyDescent="0.25">
      <c r="A158" s="198" t="s">
        <v>37</v>
      </c>
      <c r="B158" s="198" t="s">
        <v>37</v>
      </c>
      <c r="C158" s="198" t="s">
        <v>991</v>
      </c>
      <c r="D158" s="198" t="s">
        <v>992</v>
      </c>
      <c r="E158" s="198" t="s">
        <v>39</v>
      </c>
      <c r="F158" s="198" t="s">
        <v>1828</v>
      </c>
      <c r="G158" s="200"/>
      <c r="H158" s="201" t="s">
        <v>41</v>
      </c>
      <c r="I158" s="199" t="s">
        <v>42</v>
      </c>
      <c r="J158" s="198" t="s">
        <v>43</v>
      </c>
      <c r="K158" s="198" t="s">
        <v>42</v>
      </c>
      <c r="L158" s="198" t="s">
        <v>1829</v>
      </c>
      <c r="M158" s="198" t="s">
        <v>1662</v>
      </c>
      <c r="N158" s="198" t="s">
        <v>1676</v>
      </c>
      <c r="O158" s="258"/>
      <c r="P158" s="203"/>
      <c r="Q158" s="198" t="s">
        <v>327</v>
      </c>
      <c r="R158" s="198" t="s">
        <v>327</v>
      </c>
      <c r="S158" s="204">
        <f t="shared" si="6"/>
        <v>0</v>
      </c>
      <c r="T158" s="205">
        <v>0</v>
      </c>
      <c r="U158" s="206" t="s">
        <v>51</v>
      </c>
      <c r="V158" s="205">
        <v>3</v>
      </c>
      <c r="W158" s="206" t="s">
        <v>47</v>
      </c>
      <c r="X158" s="207">
        <v>3</v>
      </c>
      <c r="Y158" s="290">
        <f>(T158*U158)+(V158*W158)</f>
        <v>52.56</v>
      </c>
      <c r="Z158" s="208">
        <f t="shared" si="8"/>
        <v>52.56</v>
      </c>
      <c r="AA158" s="254"/>
      <c r="AB158" s="193"/>
      <c r="AC158" s="193"/>
      <c r="AD158" s="193"/>
      <c r="AE158" s="193"/>
    </row>
    <row r="159" spans="1:31" x14ac:dyDescent="0.25">
      <c r="A159" s="198" t="s">
        <v>37</v>
      </c>
      <c r="B159" s="198" t="s">
        <v>37</v>
      </c>
      <c r="C159" s="198" t="s">
        <v>991</v>
      </c>
      <c r="D159" s="198" t="s">
        <v>992</v>
      </c>
      <c r="E159" s="198" t="s">
        <v>39</v>
      </c>
      <c r="F159" s="198" t="s">
        <v>1830</v>
      </c>
      <c r="G159" s="200"/>
      <c r="H159" s="201" t="s">
        <v>41</v>
      </c>
      <c r="I159" s="199" t="s">
        <v>42</v>
      </c>
      <c r="J159" s="198" t="s">
        <v>43</v>
      </c>
      <c r="K159" s="198" t="s">
        <v>42</v>
      </c>
      <c r="L159" s="198" t="s">
        <v>510</v>
      </c>
      <c r="M159" s="198" t="s">
        <v>1599</v>
      </c>
      <c r="N159" s="198" t="s">
        <v>1599</v>
      </c>
      <c r="O159" s="258"/>
      <c r="P159" s="203"/>
      <c r="Q159" s="198" t="s">
        <v>327</v>
      </c>
      <c r="R159" s="198" t="s">
        <v>327</v>
      </c>
      <c r="S159" s="204">
        <f t="shared" si="6"/>
        <v>0</v>
      </c>
      <c r="T159" s="205">
        <v>0</v>
      </c>
      <c r="U159" s="206" t="s">
        <v>51</v>
      </c>
      <c r="V159" s="205">
        <v>1</v>
      </c>
      <c r="W159" s="206" t="s">
        <v>47</v>
      </c>
      <c r="X159" s="207">
        <v>1</v>
      </c>
      <c r="Y159" s="290">
        <f t="shared" si="7"/>
        <v>17.52</v>
      </c>
      <c r="Z159" s="208">
        <f t="shared" si="8"/>
        <v>17.52</v>
      </c>
      <c r="AA159" s="254"/>
      <c r="AB159" s="193"/>
      <c r="AC159" s="193"/>
      <c r="AD159" s="193"/>
      <c r="AE159" s="193"/>
    </row>
    <row r="160" spans="1:31" x14ac:dyDescent="0.25">
      <c r="A160" s="198" t="s">
        <v>37</v>
      </c>
      <c r="B160" s="198" t="s">
        <v>37</v>
      </c>
      <c r="C160" s="198" t="s">
        <v>991</v>
      </c>
      <c r="D160" s="198" t="s">
        <v>992</v>
      </c>
      <c r="E160" s="198" t="s">
        <v>39</v>
      </c>
      <c r="F160" s="198" t="s">
        <v>1831</v>
      </c>
      <c r="G160" s="200"/>
      <c r="H160" s="201" t="s">
        <v>41</v>
      </c>
      <c r="I160" s="199" t="s">
        <v>42</v>
      </c>
      <c r="J160" s="198" t="s">
        <v>43</v>
      </c>
      <c r="K160" s="198" t="s">
        <v>42</v>
      </c>
      <c r="L160" s="198" t="s">
        <v>73</v>
      </c>
      <c r="M160" s="198" t="s">
        <v>1624</v>
      </c>
      <c r="N160" s="198" t="s">
        <v>1624</v>
      </c>
      <c r="O160" s="258"/>
      <c r="P160" s="203"/>
      <c r="Q160" s="198" t="s">
        <v>327</v>
      </c>
      <c r="R160" s="198" t="s">
        <v>327</v>
      </c>
      <c r="S160" s="204">
        <f t="shared" si="6"/>
        <v>0</v>
      </c>
      <c r="T160" s="205">
        <v>0</v>
      </c>
      <c r="U160" s="206" t="s">
        <v>51</v>
      </c>
      <c r="V160" s="205">
        <v>1</v>
      </c>
      <c r="W160" s="206" t="s">
        <v>47</v>
      </c>
      <c r="X160" s="207">
        <v>1</v>
      </c>
      <c r="Y160" s="290">
        <f t="shared" si="7"/>
        <v>17.52</v>
      </c>
      <c r="Z160" s="208">
        <f t="shared" si="8"/>
        <v>17.52</v>
      </c>
      <c r="AA160" s="254"/>
      <c r="AB160" s="193"/>
      <c r="AC160" s="193"/>
      <c r="AD160" s="193"/>
      <c r="AE160" s="193"/>
    </row>
    <row r="161" spans="1:31" x14ac:dyDescent="0.25">
      <c r="A161" s="198" t="s">
        <v>37</v>
      </c>
      <c r="B161" s="198" t="s">
        <v>37</v>
      </c>
      <c r="C161" s="198" t="s">
        <v>180</v>
      </c>
      <c r="D161" s="198" t="s">
        <v>181</v>
      </c>
      <c r="E161" s="198" t="s">
        <v>111</v>
      </c>
      <c r="F161" s="198" t="s">
        <v>621</v>
      </c>
      <c r="G161" s="200"/>
      <c r="H161" s="201" t="s">
        <v>41</v>
      </c>
      <c r="I161" s="199" t="s">
        <v>42</v>
      </c>
      <c r="J161" s="198" t="s">
        <v>65</v>
      </c>
      <c r="K161" s="198" t="s">
        <v>42</v>
      </c>
      <c r="L161" s="198" t="s">
        <v>1832</v>
      </c>
      <c r="M161" s="198" t="s">
        <v>1620</v>
      </c>
      <c r="N161" s="198" t="s">
        <v>1778</v>
      </c>
      <c r="O161" s="258"/>
      <c r="P161" s="203"/>
      <c r="Q161" s="198" t="s">
        <v>327</v>
      </c>
      <c r="R161" s="198" t="s">
        <v>327</v>
      </c>
      <c r="S161" s="204">
        <f t="shared" si="6"/>
        <v>0</v>
      </c>
      <c r="T161" s="205">
        <v>4</v>
      </c>
      <c r="U161" s="206" t="s">
        <v>51</v>
      </c>
      <c r="V161" s="205">
        <v>2</v>
      </c>
      <c r="W161" s="206" t="s">
        <v>47</v>
      </c>
      <c r="X161" s="207">
        <v>6</v>
      </c>
      <c r="Y161" s="290">
        <f t="shared" si="7"/>
        <v>251.07999999999998</v>
      </c>
      <c r="Z161" s="208">
        <f t="shared" si="8"/>
        <v>251.07999999999998</v>
      </c>
      <c r="AA161" s="254"/>
      <c r="AB161" s="193"/>
      <c r="AC161" s="193"/>
      <c r="AD161" s="193"/>
      <c r="AE161" s="193"/>
    </row>
    <row r="162" spans="1:31" x14ac:dyDescent="0.25">
      <c r="A162" s="198" t="s">
        <v>37</v>
      </c>
      <c r="B162" s="198" t="s">
        <v>37</v>
      </c>
      <c r="C162" s="198" t="s">
        <v>346</v>
      </c>
      <c r="D162" s="198" t="s">
        <v>347</v>
      </c>
      <c r="E162" s="198" t="s">
        <v>39</v>
      </c>
      <c r="F162" s="198" t="s">
        <v>466</v>
      </c>
      <c r="G162" s="200"/>
      <c r="H162" s="201" t="s">
        <v>41</v>
      </c>
      <c r="I162" s="199" t="s">
        <v>42</v>
      </c>
      <c r="J162" s="198" t="s">
        <v>43</v>
      </c>
      <c r="K162" s="198" t="s">
        <v>42</v>
      </c>
      <c r="L162" s="198" t="s">
        <v>1833</v>
      </c>
      <c r="M162" s="198" t="s">
        <v>1812</v>
      </c>
      <c r="N162" s="198" t="s">
        <v>1813</v>
      </c>
      <c r="O162" s="258"/>
      <c r="P162" s="203"/>
      <c r="Q162" s="198" t="s">
        <v>327</v>
      </c>
      <c r="R162" s="198" t="s">
        <v>327</v>
      </c>
      <c r="S162" s="204">
        <f t="shared" si="6"/>
        <v>0</v>
      </c>
      <c r="T162" s="205">
        <v>2</v>
      </c>
      <c r="U162" s="206" t="s">
        <v>51</v>
      </c>
      <c r="V162" s="205">
        <v>1</v>
      </c>
      <c r="W162" s="206" t="s">
        <v>47</v>
      </c>
      <c r="X162" s="207">
        <v>3</v>
      </c>
      <c r="Y162" s="290">
        <f t="shared" si="7"/>
        <v>125.53999999999999</v>
      </c>
      <c r="Z162" s="208">
        <f t="shared" si="8"/>
        <v>125.53999999999999</v>
      </c>
      <c r="AA162" s="254"/>
      <c r="AB162" s="193"/>
      <c r="AC162" s="193"/>
      <c r="AD162" s="193"/>
      <c r="AE162" s="193"/>
    </row>
    <row r="163" spans="1:31" x14ac:dyDescent="0.25">
      <c r="A163" s="198" t="s">
        <v>37</v>
      </c>
      <c r="B163" s="198" t="s">
        <v>37</v>
      </c>
      <c r="C163" s="198" t="s">
        <v>346</v>
      </c>
      <c r="D163" s="198" t="s">
        <v>347</v>
      </c>
      <c r="E163" s="198" t="s">
        <v>39</v>
      </c>
      <c r="F163" s="198" t="s">
        <v>466</v>
      </c>
      <c r="G163" s="200"/>
      <c r="H163" s="201" t="s">
        <v>41</v>
      </c>
      <c r="I163" s="199" t="s">
        <v>42</v>
      </c>
      <c r="J163" s="198" t="s">
        <v>43</v>
      </c>
      <c r="K163" s="198" t="s">
        <v>42</v>
      </c>
      <c r="L163" s="198" t="s">
        <v>1752</v>
      </c>
      <c r="M163" s="198" t="s">
        <v>1753</v>
      </c>
      <c r="N163" s="198" t="s">
        <v>1754</v>
      </c>
      <c r="O163" s="258"/>
      <c r="P163" s="203"/>
      <c r="Q163" s="198" t="s">
        <v>327</v>
      </c>
      <c r="R163" s="198" t="s">
        <v>327</v>
      </c>
      <c r="S163" s="204">
        <f t="shared" si="6"/>
        <v>0</v>
      </c>
      <c r="T163" s="205">
        <v>5</v>
      </c>
      <c r="U163" s="206" t="s">
        <v>51</v>
      </c>
      <c r="V163" s="205">
        <v>1</v>
      </c>
      <c r="W163" s="206" t="s">
        <v>47</v>
      </c>
      <c r="X163" s="207">
        <v>6</v>
      </c>
      <c r="Y163" s="290">
        <f t="shared" si="7"/>
        <v>287.57</v>
      </c>
      <c r="Z163" s="208">
        <f t="shared" si="8"/>
        <v>287.57</v>
      </c>
      <c r="AA163" s="254"/>
      <c r="AB163" s="193"/>
      <c r="AC163" s="193"/>
      <c r="AD163" s="193"/>
      <c r="AE163" s="193"/>
    </row>
    <row r="164" spans="1:31" x14ac:dyDescent="0.25">
      <c r="A164" s="198" t="s">
        <v>37</v>
      </c>
      <c r="B164" s="198" t="s">
        <v>37</v>
      </c>
      <c r="C164" s="198" t="s">
        <v>133</v>
      </c>
      <c r="D164" s="198" t="s">
        <v>134</v>
      </c>
      <c r="E164" s="198" t="s">
        <v>111</v>
      </c>
      <c r="F164" s="198" t="s">
        <v>1834</v>
      </c>
      <c r="G164" s="200"/>
      <c r="H164" s="201" t="s">
        <v>41</v>
      </c>
      <c r="I164" s="199" t="s">
        <v>42</v>
      </c>
      <c r="J164" s="198" t="s">
        <v>43</v>
      </c>
      <c r="K164" s="198" t="s">
        <v>42</v>
      </c>
      <c r="L164" s="198" t="s">
        <v>1835</v>
      </c>
      <c r="M164" s="198" t="s">
        <v>1804</v>
      </c>
      <c r="N164" s="198" t="s">
        <v>1811</v>
      </c>
      <c r="O164" s="258"/>
      <c r="P164" s="203"/>
      <c r="Q164" s="198" t="s">
        <v>327</v>
      </c>
      <c r="R164" s="198" t="s">
        <v>327</v>
      </c>
      <c r="S164" s="204">
        <f t="shared" si="6"/>
        <v>0</v>
      </c>
      <c r="T164" s="205">
        <v>0</v>
      </c>
      <c r="U164" s="206" t="s">
        <v>51</v>
      </c>
      <c r="V164" s="205">
        <v>2</v>
      </c>
      <c r="W164" s="206" t="s">
        <v>47</v>
      </c>
      <c r="X164" s="207">
        <v>2</v>
      </c>
      <c r="Y164" s="290">
        <f t="shared" si="7"/>
        <v>35.04</v>
      </c>
      <c r="Z164" s="208">
        <f t="shared" si="8"/>
        <v>35.04</v>
      </c>
      <c r="AA164" s="254"/>
      <c r="AB164" s="193"/>
      <c r="AC164" s="193"/>
      <c r="AD164" s="193"/>
      <c r="AE164" s="193"/>
    </row>
    <row r="165" spans="1:31" x14ac:dyDescent="0.25">
      <c r="A165" s="198" t="s">
        <v>37</v>
      </c>
      <c r="B165" s="198" t="s">
        <v>37</v>
      </c>
      <c r="C165" s="198" t="s">
        <v>1005</v>
      </c>
      <c r="D165" s="198" t="s">
        <v>1006</v>
      </c>
      <c r="E165" s="198" t="s">
        <v>39</v>
      </c>
      <c r="F165" s="198" t="s">
        <v>1836</v>
      </c>
      <c r="G165" s="200"/>
      <c r="H165" s="201" t="s">
        <v>41</v>
      </c>
      <c r="I165" s="199" t="s">
        <v>42</v>
      </c>
      <c r="J165" s="198" t="s">
        <v>43</v>
      </c>
      <c r="K165" s="198" t="s">
        <v>42</v>
      </c>
      <c r="L165" s="198" t="s">
        <v>906</v>
      </c>
      <c r="M165" s="198" t="s">
        <v>1740</v>
      </c>
      <c r="N165" s="198" t="s">
        <v>1740</v>
      </c>
      <c r="O165" s="258"/>
      <c r="P165" s="203"/>
      <c r="Q165" s="198" t="s">
        <v>327</v>
      </c>
      <c r="R165" s="198" t="s">
        <v>327</v>
      </c>
      <c r="S165" s="204">
        <f t="shared" si="6"/>
        <v>0</v>
      </c>
      <c r="T165" s="205">
        <v>0</v>
      </c>
      <c r="U165" s="206" t="s">
        <v>51</v>
      </c>
      <c r="V165" s="205">
        <v>1</v>
      </c>
      <c r="W165" s="206" t="s">
        <v>47</v>
      </c>
      <c r="X165" s="207">
        <v>1</v>
      </c>
      <c r="Y165" s="290">
        <f t="shared" si="7"/>
        <v>17.52</v>
      </c>
      <c r="Z165" s="208">
        <f t="shared" si="8"/>
        <v>17.52</v>
      </c>
      <c r="AA165" s="254"/>
      <c r="AB165" s="193"/>
      <c r="AC165" s="193"/>
      <c r="AD165" s="193"/>
      <c r="AE165" s="193"/>
    </row>
    <row r="166" spans="1:31" x14ac:dyDescent="0.25">
      <c r="A166" s="198" t="s">
        <v>37</v>
      </c>
      <c r="B166" s="198" t="s">
        <v>37</v>
      </c>
      <c r="C166" s="198" t="s">
        <v>1005</v>
      </c>
      <c r="D166" s="198" t="s">
        <v>1006</v>
      </c>
      <c r="E166" s="198" t="s">
        <v>39</v>
      </c>
      <c r="F166" s="198" t="s">
        <v>1837</v>
      </c>
      <c r="G166" s="200"/>
      <c r="H166" s="201" t="s">
        <v>41</v>
      </c>
      <c r="I166" s="199" t="s">
        <v>42</v>
      </c>
      <c r="J166" s="198" t="s">
        <v>43</v>
      </c>
      <c r="K166" s="198" t="s">
        <v>42</v>
      </c>
      <c r="L166" s="198" t="s">
        <v>75</v>
      </c>
      <c r="M166" s="198" t="s">
        <v>1782</v>
      </c>
      <c r="N166" s="198" t="s">
        <v>1782</v>
      </c>
      <c r="O166" s="258"/>
      <c r="P166" s="203"/>
      <c r="Q166" s="198" t="s">
        <v>327</v>
      </c>
      <c r="R166" s="198" t="s">
        <v>327</v>
      </c>
      <c r="S166" s="204">
        <f t="shared" si="6"/>
        <v>0</v>
      </c>
      <c r="T166" s="205">
        <v>0</v>
      </c>
      <c r="U166" s="206" t="s">
        <v>51</v>
      </c>
      <c r="V166" s="205">
        <v>1</v>
      </c>
      <c r="W166" s="206" t="s">
        <v>47</v>
      </c>
      <c r="X166" s="207">
        <v>1</v>
      </c>
      <c r="Y166" s="290">
        <f t="shared" si="7"/>
        <v>17.52</v>
      </c>
      <c r="Z166" s="208">
        <f t="shared" si="8"/>
        <v>17.52</v>
      </c>
      <c r="AA166" s="254"/>
      <c r="AB166" s="193"/>
      <c r="AC166" s="193"/>
      <c r="AD166" s="193"/>
      <c r="AE166" s="193"/>
    </row>
    <row r="167" spans="1:31" x14ac:dyDescent="0.25">
      <c r="A167" s="198" t="s">
        <v>37</v>
      </c>
      <c r="B167" s="198" t="s">
        <v>37</v>
      </c>
      <c r="C167" s="198" t="s">
        <v>180</v>
      </c>
      <c r="D167" s="198" t="s">
        <v>181</v>
      </c>
      <c r="E167" s="198" t="s">
        <v>111</v>
      </c>
      <c r="F167" s="198" t="s">
        <v>621</v>
      </c>
      <c r="G167" s="200"/>
      <c r="H167" s="201" t="s">
        <v>41</v>
      </c>
      <c r="I167" s="199" t="s">
        <v>42</v>
      </c>
      <c r="J167" s="198" t="s">
        <v>43</v>
      </c>
      <c r="K167" s="198" t="s">
        <v>42</v>
      </c>
      <c r="L167" s="198" t="s">
        <v>374</v>
      </c>
      <c r="M167" s="198" t="s">
        <v>1720</v>
      </c>
      <c r="N167" s="198" t="s">
        <v>1673</v>
      </c>
      <c r="O167" s="258"/>
      <c r="P167" s="203"/>
      <c r="Q167" s="198" t="s">
        <v>327</v>
      </c>
      <c r="R167" s="198" t="s">
        <v>327</v>
      </c>
      <c r="S167" s="204">
        <f t="shared" si="6"/>
        <v>0</v>
      </c>
      <c r="T167" s="205">
        <v>0</v>
      </c>
      <c r="U167" s="206" t="s">
        <v>51</v>
      </c>
      <c r="V167" s="205">
        <v>2</v>
      </c>
      <c r="W167" s="206" t="s">
        <v>47</v>
      </c>
      <c r="X167" s="207">
        <v>2</v>
      </c>
      <c r="Y167" s="290">
        <f t="shared" si="7"/>
        <v>35.04</v>
      </c>
      <c r="Z167" s="208">
        <f t="shared" si="8"/>
        <v>35.04</v>
      </c>
      <c r="AA167" s="254"/>
      <c r="AB167" s="193"/>
      <c r="AC167" s="193"/>
      <c r="AD167" s="193"/>
      <c r="AE167" s="193"/>
    </row>
    <row r="168" spans="1:31" x14ac:dyDescent="0.25">
      <c r="A168" s="198" t="s">
        <v>37</v>
      </c>
      <c r="B168" s="198" t="s">
        <v>37</v>
      </c>
      <c r="C168" s="198" t="s">
        <v>180</v>
      </c>
      <c r="D168" s="198" t="s">
        <v>181</v>
      </c>
      <c r="E168" s="198" t="s">
        <v>111</v>
      </c>
      <c r="F168" s="198" t="s">
        <v>621</v>
      </c>
      <c r="G168" s="200"/>
      <c r="H168" s="201" t="s">
        <v>41</v>
      </c>
      <c r="I168" s="199" t="s">
        <v>42</v>
      </c>
      <c r="J168" s="198" t="s">
        <v>43</v>
      </c>
      <c r="K168" s="198" t="s">
        <v>42</v>
      </c>
      <c r="L168" s="198" t="s">
        <v>43</v>
      </c>
      <c r="M168" s="198" t="s">
        <v>1782</v>
      </c>
      <c r="N168" s="198" t="s">
        <v>1782</v>
      </c>
      <c r="O168" s="258"/>
      <c r="P168" s="203"/>
      <c r="Q168" s="198" t="s">
        <v>327</v>
      </c>
      <c r="R168" s="198" t="s">
        <v>327</v>
      </c>
      <c r="S168" s="204">
        <f t="shared" si="6"/>
        <v>0</v>
      </c>
      <c r="T168" s="205">
        <v>0</v>
      </c>
      <c r="U168" s="206" t="s">
        <v>51</v>
      </c>
      <c r="V168" s="205">
        <v>1</v>
      </c>
      <c r="W168" s="206" t="s">
        <v>47</v>
      </c>
      <c r="X168" s="207">
        <v>1</v>
      </c>
      <c r="Y168" s="290">
        <f t="shared" si="7"/>
        <v>17.52</v>
      </c>
      <c r="Z168" s="208">
        <f t="shared" si="8"/>
        <v>17.52</v>
      </c>
      <c r="AA168" s="254"/>
      <c r="AB168" s="193"/>
      <c r="AC168" s="193"/>
      <c r="AD168" s="193"/>
      <c r="AE168" s="193"/>
    </row>
    <row r="169" spans="1:31" x14ac:dyDescent="0.25">
      <c r="A169" s="198" t="s">
        <v>37</v>
      </c>
      <c r="B169" s="198" t="s">
        <v>37</v>
      </c>
      <c r="C169" s="198" t="s">
        <v>634</v>
      </c>
      <c r="D169" s="198" t="s">
        <v>823</v>
      </c>
      <c r="E169" s="198" t="s">
        <v>111</v>
      </c>
      <c r="F169" s="198" t="s">
        <v>445</v>
      </c>
      <c r="G169" s="200"/>
      <c r="H169" s="201" t="s">
        <v>41</v>
      </c>
      <c r="I169" s="199" t="s">
        <v>42</v>
      </c>
      <c r="J169" s="198" t="s">
        <v>632</v>
      </c>
      <c r="K169" s="198" t="s">
        <v>42</v>
      </c>
      <c r="L169" s="198" t="s">
        <v>1838</v>
      </c>
      <c r="M169" s="198" t="s">
        <v>1812</v>
      </c>
      <c r="N169" s="198" t="s">
        <v>1827</v>
      </c>
      <c r="O169" s="258"/>
      <c r="P169" s="203"/>
      <c r="Q169" s="198" t="s">
        <v>327</v>
      </c>
      <c r="R169" s="198" t="s">
        <v>327</v>
      </c>
      <c r="S169" s="204">
        <f t="shared" si="6"/>
        <v>0</v>
      </c>
      <c r="T169" s="205">
        <v>4</v>
      </c>
      <c r="U169" s="206" t="s">
        <v>51</v>
      </c>
      <c r="V169" s="205">
        <v>1</v>
      </c>
      <c r="W169" s="206" t="s">
        <v>47</v>
      </c>
      <c r="X169" s="207">
        <v>5</v>
      </c>
      <c r="Y169" s="290">
        <f t="shared" si="7"/>
        <v>233.56</v>
      </c>
      <c r="Z169" s="208">
        <f t="shared" si="8"/>
        <v>233.56</v>
      </c>
      <c r="AA169" s="254"/>
      <c r="AB169" s="193"/>
      <c r="AC169" s="193"/>
      <c r="AD169" s="193"/>
      <c r="AE169" s="193"/>
    </row>
    <row r="170" spans="1:31" x14ac:dyDescent="0.25">
      <c r="A170" s="198" t="s">
        <v>37</v>
      </c>
      <c r="B170" s="198" t="s">
        <v>37</v>
      </c>
      <c r="C170" s="198" t="s">
        <v>630</v>
      </c>
      <c r="D170" s="198" t="s">
        <v>835</v>
      </c>
      <c r="E170" s="198" t="s">
        <v>39</v>
      </c>
      <c r="F170" s="198" t="s">
        <v>631</v>
      </c>
      <c r="G170" s="200"/>
      <c r="H170" s="201" t="s">
        <v>41</v>
      </c>
      <c r="I170" s="199" t="s">
        <v>42</v>
      </c>
      <c r="J170" s="198" t="s">
        <v>632</v>
      </c>
      <c r="K170" s="198" t="s">
        <v>42</v>
      </c>
      <c r="L170" s="198" t="s">
        <v>1838</v>
      </c>
      <c r="M170" s="198" t="s">
        <v>1812</v>
      </c>
      <c r="N170" s="198" t="s">
        <v>1827</v>
      </c>
      <c r="O170" s="258"/>
      <c r="P170" s="203"/>
      <c r="Q170" s="198" t="s">
        <v>327</v>
      </c>
      <c r="R170" s="198" t="s">
        <v>327</v>
      </c>
      <c r="S170" s="204">
        <f t="shared" si="6"/>
        <v>0</v>
      </c>
      <c r="T170" s="205">
        <v>4</v>
      </c>
      <c r="U170" s="206" t="s">
        <v>51</v>
      </c>
      <c r="V170" s="205">
        <v>1</v>
      </c>
      <c r="W170" s="206" t="s">
        <v>47</v>
      </c>
      <c r="X170" s="207">
        <v>5</v>
      </c>
      <c r="Y170" s="290">
        <f t="shared" si="7"/>
        <v>233.56</v>
      </c>
      <c r="Z170" s="208">
        <f t="shared" si="8"/>
        <v>233.56</v>
      </c>
      <c r="AA170" s="254"/>
      <c r="AB170" s="193"/>
      <c r="AC170" s="193"/>
      <c r="AD170" s="193"/>
      <c r="AE170" s="193"/>
    </row>
    <row r="171" spans="1:31" x14ac:dyDescent="0.25">
      <c r="A171" s="198" t="s">
        <v>37</v>
      </c>
      <c r="B171" s="198" t="s">
        <v>37</v>
      </c>
      <c r="C171" s="198" t="s">
        <v>725</v>
      </c>
      <c r="D171" s="198" t="s">
        <v>1052</v>
      </c>
      <c r="E171" s="198" t="s">
        <v>39</v>
      </c>
      <c r="F171" s="198" t="s">
        <v>112</v>
      </c>
      <c r="G171" s="200"/>
      <c r="H171" s="201" t="s">
        <v>41</v>
      </c>
      <c r="I171" s="199" t="s">
        <v>42</v>
      </c>
      <c r="J171" s="198" t="s">
        <v>43</v>
      </c>
      <c r="K171" s="198" t="s">
        <v>42</v>
      </c>
      <c r="L171" s="198" t="s">
        <v>1787</v>
      </c>
      <c r="M171" s="198" t="s">
        <v>1772</v>
      </c>
      <c r="N171" s="198" t="s">
        <v>1811</v>
      </c>
      <c r="O171" s="258"/>
      <c r="P171" s="203"/>
      <c r="Q171" s="198" t="s">
        <v>327</v>
      </c>
      <c r="R171" s="198" t="s">
        <v>327</v>
      </c>
      <c r="S171" s="204">
        <f t="shared" si="6"/>
        <v>0</v>
      </c>
      <c r="T171" s="205">
        <v>0</v>
      </c>
      <c r="U171" s="206" t="s">
        <v>51</v>
      </c>
      <c r="V171" s="205">
        <v>6</v>
      </c>
      <c r="W171" s="206" t="s">
        <v>47</v>
      </c>
      <c r="X171" s="207">
        <v>6</v>
      </c>
      <c r="Y171" s="290">
        <f t="shared" si="7"/>
        <v>105.12</v>
      </c>
      <c r="Z171" s="208">
        <f t="shared" si="8"/>
        <v>105.12</v>
      </c>
      <c r="AA171" s="254"/>
      <c r="AB171" s="193"/>
      <c r="AC171" s="193"/>
      <c r="AD171" s="193"/>
      <c r="AE171" s="193"/>
    </row>
    <row r="172" spans="1:31" x14ac:dyDescent="0.25">
      <c r="A172" s="198" t="s">
        <v>37</v>
      </c>
      <c r="B172" s="198" t="s">
        <v>37</v>
      </c>
      <c r="C172" s="198" t="s">
        <v>212</v>
      </c>
      <c r="D172" s="198" t="s">
        <v>213</v>
      </c>
      <c r="E172" s="198" t="s">
        <v>39</v>
      </c>
      <c r="F172" s="198" t="s">
        <v>1839</v>
      </c>
      <c r="G172" s="200"/>
      <c r="H172" s="201" t="s">
        <v>41</v>
      </c>
      <c r="I172" s="199" t="s">
        <v>42</v>
      </c>
      <c r="J172" s="198" t="s">
        <v>43</v>
      </c>
      <c r="K172" s="198" t="s">
        <v>42</v>
      </c>
      <c r="L172" s="198" t="s">
        <v>760</v>
      </c>
      <c r="M172" s="198" t="s">
        <v>1734</v>
      </c>
      <c r="N172" s="198" t="s">
        <v>1734</v>
      </c>
      <c r="O172" s="258"/>
      <c r="P172" s="203"/>
      <c r="Q172" s="198" t="s">
        <v>327</v>
      </c>
      <c r="R172" s="198" t="s">
        <v>327</v>
      </c>
      <c r="S172" s="204">
        <f t="shared" si="6"/>
        <v>0</v>
      </c>
      <c r="T172" s="205">
        <v>0</v>
      </c>
      <c r="U172" s="291" t="s">
        <v>51</v>
      </c>
      <c r="V172" s="205">
        <v>1</v>
      </c>
      <c r="W172" s="291" t="s">
        <v>47</v>
      </c>
      <c r="X172" s="207">
        <v>1</v>
      </c>
      <c r="Y172" s="290">
        <f t="shared" si="7"/>
        <v>17.52</v>
      </c>
      <c r="Z172" s="208">
        <f t="shared" si="8"/>
        <v>17.52</v>
      </c>
      <c r="AA172" s="254"/>
      <c r="AB172" s="193"/>
      <c r="AC172" s="193"/>
      <c r="AD172" s="193"/>
      <c r="AE172" s="193"/>
    </row>
    <row r="173" spans="1:31" x14ac:dyDescent="0.25">
      <c r="A173" s="198" t="s">
        <v>37</v>
      </c>
      <c r="B173" s="198" t="s">
        <v>37</v>
      </c>
      <c r="C173" s="198" t="s">
        <v>635</v>
      </c>
      <c r="D173" s="198" t="s">
        <v>896</v>
      </c>
      <c r="E173" s="198" t="s">
        <v>111</v>
      </c>
      <c r="F173" s="198" t="s">
        <v>1840</v>
      </c>
      <c r="G173" s="200"/>
      <c r="H173" s="201" t="s">
        <v>41</v>
      </c>
      <c r="I173" s="199" t="s">
        <v>42</v>
      </c>
      <c r="J173" s="198" t="s">
        <v>43</v>
      </c>
      <c r="K173" s="198" t="s">
        <v>42</v>
      </c>
      <c r="L173" s="198" t="s">
        <v>1841</v>
      </c>
      <c r="M173" s="198" t="s">
        <v>1775</v>
      </c>
      <c r="N173" s="198" t="s">
        <v>1818</v>
      </c>
      <c r="O173" s="258"/>
      <c r="P173" s="203"/>
      <c r="Q173" s="198" t="s">
        <v>327</v>
      </c>
      <c r="R173" s="198" t="s">
        <v>327</v>
      </c>
      <c r="S173" s="204">
        <f t="shared" si="6"/>
        <v>0</v>
      </c>
      <c r="T173" s="205">
        <v>0</v>
      </c>
      <c r="U173" s="206" t="s">
        <v>51</v>
      </c>
      <c r="V173" s="205">
        <v>2</v>
      </c>
      <c r="W173" s="206" t="s">
        <v>47</v>
      </c>
      <c r="X173" s="207">
        <v>2</v>
      </c>
      <c r="Y173" s="290">
        <f t="shared" si="7"/>
        <v>35.04</v>
      </c>
      <c r="Z173" s="208">
        <f t="shared" si="8"/>
        <v>35.04</v>
      </c>
      <c r="AA173" s="254"/>
      <c r="AB173" s="193"/>
      <c r="AC173" s="193"/>
      <c r="AD173" s="193"/>
      <c r="AE173" s="193"/>
    </row>
    <row r="174" spans="1:31" s="306" customFormat="1" x14ac:dyDescent="0.25">
      <c r="A174" s="292" t="s">
        <v>37</v>
      </c>
      <c r="B174" s="292" t="s">
        <v>37</v>
      </c>
      <c r="C174" s="293" t="s">
        <v>683</v>
      </c>
      <c r="D174" s="220" t="s">
        <v>1244</v>
      </c>
      <c r="E174" s="220" t="s">
        <v>39</v>
      </c>
      <c r="F174" s="293" t="s">
        <v>1842</v>
      </c>
      <c r="G174" s="294"/>
      <c r="H174" s="295" t="s">
        <v>41</v>
      </c>
      <c r="I174" s="296" t="s">
        <v>42</v>
      </c>
      <c r="J174" s="220" t="s">
        <v>43</v>
      </c>
      <c r="K174" s="292" t="s">
        <v>42</v>
      </c>
      <c r="L174" s="220" t="s">
        <v>423</v>
      </c>
      <c r="M174" s="220" t="s">
        <v>1818</v>
      </c>
      <c r="N174" s="220" t="s">
        <v>1818</v>
      </c>
      <c r="O174" s="297"/>
      <c r="P174" s="298"/>
      <c r="Q174" s="292" t="s">
        <v>327</v>
      </c>
      <c r="R174" s="292" t="s">
        <v>327</v>
      </c>
      <c r="S174" s="299">
        <f t="shared" si="6"/>
        <v>0</v>
      </c>
      <c r="T174" s="300">
        <v>0</v>
      </c>
      <c r="U174" s="301" t="s">
        <v>51</v>
      </c>
      <c r="V174" s="300">
        <v>1</v>
      </c>
      <c r="W174" s="301" t="s">
        <v>47</v>
      </c>
      <c r="X174" s="302">
        <v>1</v>
      </c>
      <c r="Y174" s="303">
        <f t="shared" si="7"/>
        <v>17.52</v>
      </c>
      <c r="Z174" s="304">
        <f t="shared" si="8"/>
        <v>17.52</v>
      </c>
      <c r="AA174" s="294"/>
      <c r="AB174" s="305"/>
      <c r="AC174" s="305"/>
      <c r="AD174" s="305"/>
      <c r="AE174" s="305"/>
    </row>
    <row r="175" spans="1:31" ht="15.75" customHeight="1" x14ac:dyDescent="0.25">
      <c r="A175" s="307"/>
      <c r="B175" s="307"/>
      <c r="C175" s="308"/>
      <c r="D175" s="307"/>
      <c r="E175" s="307"/>
      <c r="F175" s="307"/>
      <c r="G175" s="224"/>
      <c r="H175" s="307"/>
      <c r="I175" s="309"/>
      <c r="J175" s="310"/>
      <c r="K175" s="309"/>
      <c r="L175" s="311"/>
      <c r="M175" s="312"/>
      <c r="N175" s="312"/>
      <c r="O175" s="312"/>
      <c r="P175" s="231"/>
      <c r="Q175" s="231">
        <v>0</v>
      </c>
      <c r="R175" s="231">
        <v>0</v>
      </c>
      <c r="S175" s="313">
        <f t="shared" si="6"/>
        <v>0</v>
      </c>
      <c r="T175" s="205"/>
      <c r="U175" s="232">
        <v>0</v>
      </c>
      <c r="V175" s="233"/>
      <c r="W175" s="232">
        <v>0</v>
      </c>
      <c r="X175" s="234"/>
      <c r="Y175" s="290">
        <f t="shared" si="7"/>
        <v>0</v>
      </c>
      <c r="Z175" s="208">
        <f t="shared" si="8"/>
        <v>0</v>
      </c>
      <c r="AA175" s="216"/>
      <c r="AB175" s="193"/>
      <c r="AC175" s="193"/>
      <c r="AD175" s="193"/>
      <c r="AE175" s="193"/>
    </row>
    <row r="176" spans="1:31" ht="15.75" customHeight="1" x14ac:dyDescent="0.25">
      <c r="A176" s="307"/>
      <c r="B176" s="307"/>
      <c r="C176" s="308"/>
      <c r="D176" s="307"/>
      <c r="E176" s="307"/>
      <c r="F176" s="307"/>
      <c r="G176" s="224"/>
      <c r="H176" s="307"/>
      <c r="I176" s="307"/>
      <c r="J176" s="314"/>
      <c r="K176" s="307"/>
      <c r="L176" s="315"/>
      <c r="M176" s="312"/>
      <c r="N176" s="312"/>
      <c r="O176" s="312"/>
      <c r="P176" s="231"/>
      <c r="Q176" s="231">
        <v>0</v>
      </c>
      <c r="R176" s="231">
        <v>0</v>
      </c>
      <c r="S176" s="313">
        <f t="shared" si="6"/>
        <v>0</v>
      </c>
      <c r="T176" s="205"/>
      <c r="U176" s="232">
        <v>0</v>
      </c>
      <c r="V176" s="233"/>
      <c r="W176" s="232">
        <v>0</v>
      </c>
      <c r="X176" s="234"/>
      <c r="Y176" s="290">
        <f t="shared" si="7"/>
        <v>0</v>
      </c>
      <c r="Z176" s="208">
        <f t="shared" si="8"/>
        <v>0</v>
      </c>
      <c r="AA176" s="216"/>
      <c r="AB176" s="193"/>
      <c r="AC176" s="193"/>
      <c r="AD176" s="193"/>
      <c r="AE176" s="193"/>
    </row>
    <row r="177" spans="1:31" ht="38.25" customHeight="1" x14ac:dyDescent="0.25">
      <c r="A177" s="242"/>
      <c r="B177" s="193"/>
      <c r="C177" s="243"/>
      <c r="D177" s="244"/>
      <c r="E177" s="244"/>
      <c r="F177" s="244"/>
      <c r="G177" s="245"/>
      <c r="H177" s="245"/>
      <c r="I177" s="245"/>
      <c r="J177" s="245"/>
      <c r="K177" s="193"/>
      <c r="L177" s="193"/>
      <c r="M177" s="193"/>
      <c r="N177" s="193"/>
      <c r="O177" s="193"/>
      <c r="P177" s="193"/>
      <c r="Q177" s="193"/>
      <c r="R177" s="193"/>
      <c r="S177" s="193"/>
      <c r="T177" s="246"/>
      <c r="U177" s="193"/>
      <c r="V177" s="193"/>
      <c r="W177" s="193"/>
      <c r="X177" s="193"/>
      <c r="Y177" s="193"/>
      <c r="Z177" s="193"/>
      <c r="AA177" s="193"/>
      <c r="AB177" s="193"/>
      <c r="AC177" s="193"/>
    </row>
    <row r="178" spans="1:31" ht="15.75" customHeight="1" x14ac:dyDescent="0.25">
      <c r="A178" s="381" t="s">
        <v>80</v>
      </c>
      <c r="B178" s="382"/>
      <c r="C178" s="382"/>
      <c r="D178" s="382"/>
      <c r="E178" s="382"/>
      <c r="F178" s="382"/>
      <c r="G178" s="382"/>
      <c r="H178" s="382"/>
      <c r="I178" s="382"/>
      <c r="J178" s="382"/>
      <c r="K178" s="382"/>
      <c r="L178" s="382"/>
      <c r="M178" s="244"/>
      <c r="N178" s="244"/>
      <c r="O178" s="244"/>
      <c r="P178" s="244"/>
      <c r="Q178" s="244"/>
      <c r="R178" s="244"/>
      <c r="S178" s="244"/>
      <c r="T178" s="246"/>
      <c r="U178" s="244"/>
      <c r="V178" s="244"/>
      <c r="W178" s="244"/>
      <c r="X178" s="244"/>
      <c r="Y178" s="244"/>
      <c r="Z178" s="244"/>
      <c r="AA178" s="244"/>
      <c r="AB178" s="244"/>
      <c r="AC178" s="244"/>
    </row>
    <row r="179" spans="1:31" ht="15.75" customHeight="1" x14ac:dyDescent="0.25">
      <c r="A179" s="383" t="s">
        <v>81</v>
      </c>
      <c r="B179" s="375"/>
      <c r="C179" s="375"/>
      <c r="D179" s="375"/>
      <c r="E179" s="375"/>
      <c r="F179" s="375"/>
      <c r="G179" s="375"/>
      <c r="H179" s="375"/>
      <c r="I179" s="375"/>
      <c r="J179" s="375"/>
      <c r="K179" s="375"/>
      <c r="L179" s="376"/>
      <c r="M179" s="244"/>
      <c r="N179" s="244"/>
      <c r="O179" s="244"/>
      <c r="P179" s="244"/>
      <c r="Q179" s="244"/>
      <c r="R179" s="244"/>
      <c r="S179" s="244"/>
      <c r="T179" s="246"/>
      <c r="U179" s="244"/>
      <c r="V179" s="244"/>
      <c r="W179" s="244"/>
      <c r="X179" s="244"/>
      <c r="Y179" s="244"/>
      <c r="Z179" s="244"/>
      <c r="AA179" s="244"/>
      <c r="AB179" s="244"/>
      <c r="AC179" s="244"/>
    </row>
    <row r="180" spans="1:31" ht="15.75" customHeight="1" x14ac:dyDescent="0.25">
      <c r="A180" s="374" t="s">
        <v>82</v>
      </c>
      <c r="B180" s="375"/>
      <c r="C180" s="375"/>
      <c r="D180" s="375"/>
      <c r="E180" s="375"/>
      <c r="F180" s="375"/>
      <c r="G180" s="375"/>
      <c r="H180" s="375"/>
      <c r="I180" s="375"/>
      <c r="J180" s="375"/>
      <c r="K180" s="375"/>
      <c r="L180" s="376"/>
      <c r="M180" s="244"/>
      <c r="N180" s="244"/>
      <c r="O180" s="244"/>
      <c r="P180" s="244"/>
      <c r="Q180" s="244"/>
      <c r="R180" s="244"/>
      <c r="S180" s="244"/>
      <c r="T180" s="246"/>
      <c r="U180" s="244"/>
      <c r="V180" s="244"/>
      <c r="W180" s="244"/>
      <c r="X180" s="244"/>
      <c r="Y180" s="244"/>
      <c r="Z180" s="244"/>
      <c r="AA180" s="244"/>
      <c r="AB180" s="244"/>
      <c r="AC180" s="244"/>
    </row>
    <row r="181" spans="1:31" ht="15.75" customHeight="1" x14ac:dyDescent="0.25">
      <c r="A181" s="374" t="s">
        <v>83</v>
      </c>
      <c r="B181" s="375"/>
      <c r="C181" s="375"/>
      <c r="D181" s="375"/>
      <c r="E181" s="375"/>
      <c r="F181" s="375"/>
      <c r="G181" s="375"/>
      <c r="H181" s="375"/>
      <c r="I181" s="375"/>
      <c r="J181" s="375"/>
      <c r="K181" s="375"/>
      <c r="L181" s="376"/>
      <c r="M181" s="244"/>
      <c r="N181" s="244"/>
      <c r="O181" s="244"/>
      <c r="P181" s="244"/>
      <c r="Q181" s="244"/>
      <c r="R181" s="244"/>
      <c r="S181" s="244"/>
      <c r="T181" s="246"/>
      <c r="U181" s="244"/>
      <c r="V181" s="244"/>
      <c r="W181" s="244"/>
      <c r="X181" s="244"/>
      <c r="Y181" s="244"/>
      <c r="Z181" s="244"/>
      <c r="AA181" s="244"/>
      <c r="AB181" s="244"/>
      <c r="AC181" s="244"/>
    </row>
    <row r="182" spans="1:31" ht="15.75" customHeight="1" x14ac:dyDescent="0.25">
      <c r="A182" s="374" t="s">
        <v>84</v>
      </c>
      <c r="B182" s="375"/>
      <c r="C182" s="375"/>
      <c r="D182" s="375"/>
      <c r="E182" s="375"/>
      <c r="F182" s="375"/>
      <c r="G182" s="375"/>
      <c r="H182" s="375"/>
      <c r="I182" s="375"/>
      <c r="J182" s="375"/>
      <c r="K182" s="375"/>
      <c r="L182" s="376"/>
      <c r="M182" s="244"/>
      <c r="N182" s="244"/>
      <c r="O182" s="244"/>
      <c r="P182" s="244"/>
      <c r="Q182" s="244"/>
      <c r="R182" s="244"/>
      <c r="S182" s="244"/>
      <c r="T182" s="246"/>
      <c r="U182" s="244"/>
      <c r="V182" s="244"/>
      <c r="W182" s="244"/>
      <c r="X182" s="244"/>
      <c r="Y182" s="244"/>
      <c r="Z182" s="244"/>
      <c r="AA182" s="244"/>
      <c r="AB182" s="244"/>
      <c r="AC182" s="244"/>
    </row>
    <row r="183" spans="1:31" ht="15.75" customHeight="1" x14ac:dyDescent="0.25">
      <c r="A183" s="374" t="s">
        <v>85</v>
      </c>
      <c r="B183" s="375"/>
      <c r="C183" s="375"/>
      <c r="D183" s="375"/>
      <c r="E183" s="375"/>
      <c r="F183" s="375"/>
      <c r="G183" s="375"/>
      <c r="H183" s="375"/>
      <c r="I183" s="375"/>
      <c r="J183" s="375"/>
      <c r="K183" s="375"/>
      <c r="L183" s="376"/>
      <c r="M183" s="244"/>
      <c r="N183" s="244"/>
      <c r="O183" s="244"/>
      <c r="P183" s="244"/>
      <c r="Q183" s="244"/>
      <c r="R183" s="244"/>
      <c r="S183" s="244"/>
      <c r="T183" s="246"/>
      <c r="U183" s="244"/>
      <c r="V183" s="244"/>
      <c r="W183" s="244"/>
      <c r="X183" s="244"/>
      <c r="Y183" s="244"/>
      <c r="Z183" s="244"/>
      <c r="AA183" s="244"/>
      <c r="AB183" s="244"/>
      <c r="AC183" s="244"/>
    </row>
    <row r="184" spans="1:31" ht="15.75" customHeight="1" x14ac:dyDescent="0.25">
      <c r="A184" s="374" t="s">
        <v>86</v>
      </c>
      <c r="B184" s="375"/>
      <c r="C184" s="375"/>
      <c r="D184" s="375"/>
      <c r="E184" s="375"/>
      <c r="F184" s="375"/>
      <c r="G184" s="375"/>
      <c r="H184" s="375"/>
      <c r="I184" s="375"/>
      <c r="J184" s="375"/>
      <c r="K184" s="375"/>
      <c r="L184" s="376"/>
      <c r="M184" s="244"/>
      <c r="N184" s="244"/>
      <c r="O184" s="244"/>
      <c r="P184" s="244"/>
      <c r="Q184" s="244"/>
      <c r="R184" s="244"/>
      <c r="S184" s="244"/>
      <c r="T184" s="246"/>
      <c r="U184" s="244"/>
      <c r="V184" s="244"/>
      <c r="W184" s="244"/>
      <c r="X184" s="244"/>
      <c r="Y184" s="244"/>
      <c r="Z184" s="244"/>
      <c r="AA184" s="244"/>
      <c r="AB184" s="244"/>
      <c r="AC184" s="244"/>
    </row>
    <row r="185" spans="1:31" x14ac:dyDescent="0.25">
      <c r="A185" s="374" t="s">
        <v>87</v>
      </c>
      <c r="B185" s="375"/>
      <c r="C185" s="375"/>
      <c r="D185" s="375"/>
      <c r="E185" s="375"/>
      <c r="F185" s="375"/>
      <c r="G185" s="375"/>
      <c r="H185" s="375"/>
      <c r="I185" s="375"/>
      <c r="J185" s="375"/>
      <c r="K185" s="375"/>
      <c r="L185" s="376"/>
      <c r="M185" s="244"/>
      <c r="N185" s="244"/>
      <c r="O185" s="244"/>
      <c r="P185" s="244"/>
      <c r="Q185" s="244"/>
      <c r="R185" s="244"/>
      <c r="S185" s="244"/>
      <c r="T185" s="246"/>
      <c r="U185" s="244"/>
      <c r="V185" s="244"/>
      <c r="W185" s="244"/>
      <c r="X185" s="244"/>
      <c r="Y185" s="244"/>
      <c r="Z185" s="244"/>
      <c r="AA185" s="244"/>
      <c r="AB185" s="244"/>
      <c r="AC185" s="244"/>
    </row>
    <row r="186" spans="1:31" x14ac:dyDescent="0.25">
      <c r="A186" s="374" t="s">
        <v>1507</v>
      </c>
      <c r="B186" s="375"/>
      <c r="C186" s="375"/>
      <c r="D186" s="375"/>
      <c r="E186" s="375"/>
      <c r="F186" s="375"/>
      <c r="G186" s="375"/>
      <c r="H186" s="375"/>
      <c r="I186" s="375"/>
      <c r="J186" s="375"/>
      <c r="K186" s="375"/>
      <c r="L186" s="376"/>
      <c r="M186" s="244"/>
      <c r="N186" s="244"/>
      <c r="O186" s="244"/>
      <c r="P186" s="244"/>
      <c r="Q186" s="244"/>
      <c r="R186" s="244"/>
      <c r="S186" s="244"/>
      <c r="T186" s="246"/>
      <c r="U186" s="244"/>
      <c r="V186" s="244"/>
      <c r="W186" s="244"/>
      <c r="X186" s="244"/>
      <c r="Y186" s="244"/>
      <c r="Z186" s="244"/>
      <c r="AA186" s="244"/>
      <c r="AB186" s="244"/>
      <c r="AC186" s="244"/>
      <c r="AD186" s="244"/>
      <c r="AE186" s="244"/>
    </row>
    <row r="187" spans="1:31" x14ac:dyDescent="0.25">
      <c r="A187" s="374" t="s">
        <v>1508</v>
      </c>
      <c r="B187" s="375"/>
      <c r="C187" s="375"/>
      <c r="D187" s="375"/>
      <c r="E187" s="375"/>
      <c r="F187" s="375"/>
      <c r="G187" s="375"/>
      <c r="H187" s="375"/>
      <c r="I187" s="375"/>
      <c r="J187" s="375"/>
      <c r="K187" s="375"/>
      <c r="L187" s="376"/>
      <c r="M187" s="244"/>
      <c r="N187" s="244"/>
      <c r="O187" s="244"/>
      <c r="P187" s="244"/>
      <c r="Q187" s="244"/>
      <c r="R187" s="244"/>
      <c r="S187" s="244"/>
      <c r="T187" s="246"/>
      <c r="U187" s="244"/>
      <c r="V187" s="244"/>
      <c r="W187" s="244"/>
      <c r="X187" s="244"/>
      <c r="Y187" s="244"/>
      <c r="Z187" s="244"/>
      <c r="AA187" s="244"/>
      <c r="AB187" s="244"/>
      <c r="AC187" s="244"/>
    </row>
    <row r="188" spans="1:31" x14ac:dyDescent="0.25">
      <c r="A188" s="374" t="s">
        <v>1509</v>
      </c>
      <c r="B188" s="375"/>
      <c r="C188" s="375"/>
      <c r="D188" s="375"/>
      <c r="E188" s="375"/>
      <c r="F188" s="375"/>
      <c r="G188" s="375"/>
      <c r="H188" s="375"/>
      <c r="I188" s="375"/>
      <c r="J188" s="375"/>
      <c r="K188" s="375"/>
      <c r="L188" s="376"/>
      <c r="M188" s="244"/>
      <c r="N188" s="244"/>
      <c r="O188" s="244"/>
      <c r="P188" s="244"/>
      <c r="Q188" s="244"/>
      <c r="R188" s="244"/>
      <c r="S188" s="244"/>
      <c r="T188" s="246"/>
      <c r="U188" s="244"/>
      <c r="V188" s="244"/>
      <c r="W188" s="244"/>
      <c r="X188" s="244"/>
      <c r="Y188" s="244"/>
      <c r="Z188" s="244"/>
      <c r="AA188" s="244"/>
      <c r="AB188" s="244"/>
      <c r="AC188" s="244"/>
    </row>
    <row r="189" spans="1:31" ht="15.75" customHeight="1" x14ac:dyDescent="0.25">
      <c r="A189" s="374" t="s">
        <v>1510</v>
      </c>
      <c r="B189" s="375"/>
      <c r="C189" s="375"/>
      <c r="D189" s="375"/>
      <c r="E189" s="375"/>
      <c r="F189" s="375"/>
      <c r="G189" s="375"/>
      <c r="H189" s="375"/>
      <c r="I189" s="375"/>
      <c r="J189" s="375"/>
      <c r="K189" s="375"/>
      <c r="L189" s="376"/>
      <c r="M189" s="244"/>
      <c r="N189" s="244"/>
      <c r="O189" s="244"/>
      <c r="P189" s="244"/>
      <c r="Q189" s="244"/>
      <c r="R189" s="244"/>
      <c r="S189" s="244"/>
      <c r="T189" s="246"/>
      <c r="U189" s="244"/>
      <c r="V189" s="244"/>
      <c r="W189" s="244"/>
      <c r="X189" s="244"/>
      <c r="Y189" s="244"/>
      <c r="Z189" s="244"/>
      <c r="AA189" s="244"/>
      <c r="AB189" s="244"/>
      <c r="AC189" s="244"/>
    </row>
    <row r="190" spans="1:31" ht="15.75" customHeight="1" x14ac:dyDescent="0.25">
      <c r="A190" s="374" t="s">
        <v>1511</v>
      </c>
      <c r="B190" s="375"/>
      <c r="C190" s="375"/>
      <c r="D190" s="375"/>
      <c r="E190" s="375"/>
      <c r="F190" s="375"/>
      <c r="G190" s="375"/>
      <c r="H190" s="375"/>
      <c r="I190" s="375"/>
      <c r="J190" s="375"/>
      <c r="K190" s="375"/>
      <c r="L190" s="376"/>
      <c r="M190" s="244"/>
      <c r="N190" s="244"/>
      <c r="O190" s="244"/>
      <c r="P190" s="244"/>
      <c r="Q190" s="244"/>
      <c r="R190" s="244"/>
      <c r="S190" s="244"/>
      <c r="T190" s="246"/>
      <c r="U190" s="244"/>
      <c r="V190" s="244"/>
      <c r="W190" s="244"/>
      <c r="X190" s="244"/>
      <c r="Y190" s="244"/>
      <c r="Z190" s="244"/>
      <c r="AA190" s="244"/>
      <c r="AB190" s="244"/>
      <c r="AC190" s="244"/>
    </row>
    <row r="191" spans="1:31" ht="15.75" customHeight="1" x14ac:dyDescent="0.25">
      <c r="A191" s="374" t="s">
        <v>1512</v>
      </c>
      <c r="B191" s="375"/>
      <c r="C191" s="375"/>
      <c r="D191" s="375"/>
      <c r="E191" s="375"/>
      <c r="F191" s="375"/>
      <c r="G191" s="375"/>
      <c r="H191" s="375"/>
      <c r="I191" s="375"/>
      <c r="J191" s="375"/>
      <c r="K191" s="375"/>
      <c r="L191" s="376"/>
      <c r="M191" s="244"/>
      <c r="N191" s="244"/>
      <c r="O191" s="244"/>
      <c r="P191" s="244"/>
      <c r="Q191" s="244"/>
      <c r="R191" s="244"/>
      <c r="S191" s="244"/>
      <c r="T191" s="246"/>
      <c r="U191" s="244"/>
      <c r="V191" s="244"/>
      <c r="W191" s="244"/>
      <c r="X191" s="244"/>
      <c r="Y191" s="244"/>
      <c r="Z191" s="244"/>
      <c r="AA191" s="244"/>
      <c r="AB191" s="244"/>
      <c r="AC191" s="244"/>
    </row>
    <row r="192" spans="1:31" ht="15.75" customHeight="1" x14ac:dyDescent="0.25">
      <c r="A192" s="374" t="s">
        <v>1513</v>
      </c>
      <c r="B192" s="375"/>
      <c r="C192" s="375"/>
      <c r="D192" s="375"/>
      <c r="E192" s="375"/>
      <c r="F192" s="375"/>
      <c r="G192" s="375"/>
      <c r="H192" s="375"/>
      <c r="I192" s="375"/>
      <c r="J192" s="375"/>
      <c r="K192" s="375"/>
      <c r="L192" s="376"/>
      <c r="M192" s="244"/>
      <c r="N192" s="244"/>
      <c r="O192" s="244"/>
      <c r="P192" s="244"/>
      <c r="Q192" s="244"/>
      <c r="R192" s="244"/>
      <c r="S192" s="244"/>
      <c r="T192" s="246"/>
      <c r="U192" s="244"/>
      <c r="V192" s="244"/>
      <c r="W192" s="244"/>
      <c r="X192" s="244"/>
      <c r="Y192" s="244"/>
      <c r="Z192" s="244"/>
      <c r="AA192" s="244"/>
      <c r="AB192" s="244"/>
      <c r="AC192" s="244"/>
    </row>
    <row r="193" spans="1:29" ht="15.75" customHeight="1" x14ac:dyDescent="0.25">
      <c r="A193" s="374" t="s">
        <v>1514</v>
      </c>
      <c r="B193" s="375"/>
      <c r="C193" s="375"/>
      <c r="D193" s="375"/>
      <c r="E193" s="375"/>
      <c r="F193" s="375"/>
      <c r="G193" s="375"/>
      <c r="H193" s="375"/>
      <c r="I193" s="375"/>
      <c r="J193" s="375"/>
      <c r="K193" s="375"/>
      <c r="L193" s="376"/>
      <c r="M193" s="244"/>
      <c r="N193" s="244"/>
      <c r="O193" s="244"/>
      <c r="P193" s="244"/>
      <c r="Q193" s="244"/>
      <c r="R193" s="244"/>
      <c r="S193" s="244"/>
      <c r="T193" s="246"/>
      <c r="U193" s="244"/>
      <c r="V193" s="244"/>
      <c r="W193" s="244"/>
      <c r="X193" s="244"/>
      <c r="Y193" s="244"/>
      <c r="Z193" s="244"/>
      <c r="AA193" s="244"/>
      <c r="AB193" s="244"/>
      <c r="AC193" s="244"/>
    </row>
    <row r="194" spans="1:29" ht="15.75" customHeight="1" x14ac:dyDescent="0.25">
      <c r="A194" s="374" t="s">
        <v>1515</v>
      </c>
      <c r="B194" s="375"/>
      <c r="C194" s="375"/>
      <c r="D194" s="375"/>
      <c r="E194" s="375"/>
      <c r="F194" s="375"/>
      <c r="G194" s="375"/>
      <c r="H194" s="375"/>
      <c r="I194" s="375"/>
      <c r="J194" s="375"/>
      <c r="K194" s="375"/>
      <c r="L194" s="376"/>
      <c r="M194" s="244"/>
      <c r="N194" s="244"/>
      <c r="O194" s="244"/>
      <c r="P194" s="244"/>
      <c r="Q194" s="244"/>
      <c r="R194" s="244"/>
      <c r="S194" s="244"/>
      <c r="T194" s="246"/>
      <c r="U194" s="244"/>
      <c r="V194" s="244"/>
      <c r="W194" s="244"/>
      <c r="X194" s="244"/>
      <c r="Y194" s="244"/>
      <c r="Z194" s="244"/>
      <c r="AA194" s="244"/>
      <c r="AB194" s="244"/>
      <c r="AC194" s="244"/>
    </row>
    <row r="195" spans="1:29" ht="15.75" customHeight="1" x14ac:dyDescent="0.25">
      <c r="A195" s="374" t="s">
        <v>1516</v>
      </c>
      <c r="B195" s="375"/>
      <c r="C195" s="375"/>
      <c r="D195" s="375"/>
      <c r="E195" s="375"/>
      <c r="F195" s="375"/>
      <c r="G195" s="375"/>
      <c r="H195" s="375"/>
      <c r="I195" s="375"/>
      <c r="J195" s="375"/>
      <c r="K195" s="375"/>
      <c r="L195" s="376"/>
      <c r="M195" s="244"/>
      <c r="N195" s="244"/>
      <c r="O195" s="244"/>
      <c r="P195" s="244"/>
      <c r="Q195" s="244"/>
      <c r="R195" s="244"/>
      <c r="S195" s="244"/>
      <c r="T195" s="246"/>
      <c r="U195" s="244"/>
      <c r="V195" s="244"/>
      <c r="W195" s="244"/>
      <c r="X195" s="244"/>
      <c r="Y195" s="244"/>
      <c r="Z195" s="244"/>
      <c r="AA195" s="244"/>
      <c r="AB195" s="244"/>
      <c r="AC195" s="244"/>
    </row>
    <row r="196" spans="1:29" x14ac:dyDescent="0.25">
      <c r="A196" s="374" t="s">
        <v>1517</v>
      </c>
      <c r="B196" s="375"/>
      <c r="C196" s="375"/>
      <c r="D196" s="375"/>
      <c r="E196" s="375"/>
      <c r="F196" s="375"/>
      <c r="G196" s="375"/>
      <c r="H196" s="375"/>
      <c r="I196" s="375"/>
      <c r="J196" s="375"/>
      <c r="K196" s="375"/>
      <c r="L196" s="376"/>
      <c r="M196" s="244"/>
      <c r="N196" s="244"/>
      <c r="O196" s="244"/>
      <c r="P196" s="244"/>
      <c r="Q196" s="244"/>
      <c r="R196" s="244"/>
      <c r="S196" s="244"/>
      <c r="T196" s="246"/>
      <c r="U196" s="244"/>
      <c r="V196" s="244"/>
      <c r="W196" s="244"/>
      <c r="X196" s="244"/>
      <c r="Y196" s="244"/>
      <c r="Z196" s="244"/>
      <c r="AA196" s="244"/>
      <c r="AB196" s="244"/>
      <c r="AC196" s="244"/>
    </row>
    <row r="197" spans="1:29" ht="15.75" customHeight="1" x14ac:dyDescent="0.25">
      <c r="A197" s="374" t="s">
        <v>1518</v>
      </c>
      <c r="B197" s="375"/>
      <c r="C197" s="375"/>
      <c r="D197" s="375"/>
      <c r="E197" s="375"/>
      <c r="F197" s="375"/>
      <c r="G197" s="375"/>
      <c r="H197" s="375"/>
      <c r="I197" s="375"/>
      <c r="J197" s="375"/>
      <c r="K197" s="375"/>
      <c r="L197" s="376"/>
      <c r="M197" s="244"/>
      <c r="N197" s="244"/>
      <c r="O197" s="244"/>
      <c r="P197" s="244"/>
      <c r="Q197" s="244"/>
      <c r="R197" s="244"/>
      <c r="S197" s="244"/>
      <c r="T197" s="246"/>
      <c r="U197" s="244"/>
      <c r="V197" s="244"/>
      <c r="W197" s="244"/>
      <c r="X197" s="244"/>
      <c r="Y197" s="244"/>
      <c r="Z197" s="244"/>
      <c r="AA197" s="244"/>
      <c r="AB197" s="244"/>
      <c r="AC197" s="244"/>
    </row>
    <row r="198" spans="1:29" ht="15.75" customHeight="1" x14ac:dyDescent="0.25">
      <c r="A198" s="374" t="s">
        <v>1519</v>
      </c>
      <c r="B198" s="375"/>
      <c r="C198" s="375"/>
      <c r="D198" s="375"/>
      <c r="E198" s="375"/>
      <c r="F198" s="375"/>
      <c r="G198" s="375"/>
      <c r="H198" s="375"/>
      <c r="I198" s="375"/>
      <c r="J198" s="375"/>
      <c r="K198" s="375"/>
      <c r="L198" s="376"/>
      <c r="M198" s="244"/>
      <c r="N198" s="244"/>
      <c r="O198" s="244"/>
      <c r="P198" s="244"/>
      <c r="Q198" s="244"/>
      <c r="R198" s="244"/>
      <c r="S198" s="244"/>
      <c r="T198" s="246"/>
      <c r="U198" s="244"/>
      <c r="V198" s="244"/>
      <c r="W198" s="244"/>
      <c r="X198" s="244"/>
      <c r="Y198" s="244"/>
      <c r="Z198" s="244"/>
      <c r="AA198" s="244"/>
      <c r="AB198" s="244"/>
      <c r="AC198" s="244"/>
    </row>
    <row r="199" spans="1:29" ht="15.75" customHeight="1" x14ac:dyDescent="0.25">
      <c r="A199" s="374" t="s">
        <v>1520</v>
      </c>
      <c r="B199" s="375"/>
      <c r="C199" s="375"/>
      <c r="D199" s="375"/>
      <c r="E199" s="375"/>
      <c r="F199" s="375"/>
      <c r="G199" s="375"/>
      <c r="H199" s="375"/>
      <c r="I199" s="375"/>
      <c r="J199" s="375"/>
      <c r="K199" s="375"/>
      <c r="L199" s="376"/>
      <c r="M199" s="244"/>
      <c r="N199" s="244"/>
      <c r="O199" s="244"/>
      <c r="P199" s="244"/>
      <c r="Q199" s="244"/>
      <c r="R199" s="244"/>
      <c r="S199" s="244"/>
      <c r="T199" s="246"/>
      <c r="U199" s="244"/>
      <c r="V199" s="244"/>
      <c r="W199" s="244"/>
      <c r="X199" s="244"/>
      <c r="Y199" s="244"/>
      <c r="Z199" s="244"/>
      <c r="AA199" s="244"/>
      <c r="AB199" s="244"/>
      <c r="AC199" s="244"/>
    </row>
    <row r="200" spans="1:29" ht="15.75" customHeight="1" x14ac:dyDescent="0.25">
      <c r="A200" s="374" t="s">
        <v>1521</v>
      </c>
      <c r="B200" s="375"/>
      <c r="C200" s="375"/>
      <c r="D200" s="375"/>
      <c r="E200" s="375"/>
      <c r="F200" s="375"/>
      <c r="G200" s="375"/>
      <c r="H200" s="375"/>
      <c r="I200" s="375"/>
      <c r="J200" s="375"/>
      <c r="K200" s="375"/>
      <c r="L200" s="376"/>
      <c r="M200" s="244"/>
      <c r="N200" s="244"/>
      <c r="O200" s="244"/>
      <c r="P200" s="244"/>
      <c r="Q200" s="244"/>
      <c r="R200" s="244"/>
      <c r="S200" s="244"/>
      <c r="T200" s="246"/>
      <c r="U200" s="244"/>
      <c r="V200" s="244"/>
      <c r="W200" s="244"/>
      <c r="X200" s="244"/>
      <c r="Y200" s="244"/>
      <c r="Z200" s="244"/>
      <c r="AA200" s="244"/>
      <c r="AB200" s="244"/>
      <c r="AC200" s="244"/>
    </row>
    <row r="201" spans="1:29" ht="15.75" customHeight="1" x14ac:dyDescent="0.25">
      <c r="A201" s="374" t="s">
        <v>1522</v>
      </c>
      <c r="B201" s="375"/>
      <c r="C201" s="375"/>
      <c r="D201" s="375"/>
      <c r="E201" s="375"/>
      <c r="F201" s="375"/>
      <c r="G201" s="375"/>
      <c r="H201" s="375"/>
      <c r="I201" s="375"/>
      <c r="J201" s="375"/>
      <c r="K201" s="375"/>
      <c r="L201" s="376"/>
      <c r="M201" s="244"/>
      <c r="N201" s="244"/>
      <c r="O201" s="244"/>
      <c r="P201" s="244"/>
      <c r="Q201" s="244"/>
      <c r="R201" s="244"/>
      <c r="S201" s="244"/>
      <c r="T201" s="246"/>
      <c r="U201" s="244"/>
      <c r="V201" s="244"/>
      <c r="W201" s="244"/>
      <c r="X201" s="244"/>
      <c r="Y201" s="244"/>
      <c r="Z201" s="244"/>
      <c r="AA201" s="244"/>
      <c r="AB201" s="244"/>
      <c r="AC201" s="244"/>
    </row>
    <row r="202" spans="1:29" ht="15.75" customHeight="1" x14ac:dyDescent="0.25">
      <c r="A202" s="374" t="s">
        <v>1523</v>
      </c>
      <c r="B202" s="375"/>
      <c r="C202" s="375"/>
      <c r="D202" s="375"/>
      <c r="E202" s="375"/>
      <c r="F202" s="375"/>
      <c r="G202" s="375"/>
      <c r="H202" s="375"/>
      <c r="I202" s="375"/>
      <c r="J202" s="375"/>
      <c r="K202" s="375"/>
      <c r="L202" s="376"/>
      <c r="M202" s="244"/>
      <c r="N202" s="244"/>
      <c r="O202" s="244"/>
      <c r="P202" s="244"/>
      <c r="Q202" s="244"/>
      <c r="R202" s="244"/>
      <c r="S202" s="244"/>
      <c r="T202" s="246"/>
      <c r="U202" s="244"/>
      <c r="V202" s="244"/>
      <c r="W202" s="244"/>
      <c r="X202" s="244"/>
      <c r="Y202" s="244"/>
      <c r="Z202" s="244"/>
      <c r="AA202" s="244"/>
      <c r="AB202" s="244"/>
      <c r="AC202" s="244"/>
    </row>
    <row r="203" spans="1:29" ht="15.75" customHeight="1" x14ac:dyDescent="0.25">
      <c r="A203" s="374" t="s">
        <v>1524</v>
      </c>
      <c r="B203" s="375"/>
      <c r="C203" s="375"/>
      <c r="D203" s="375"/>
      <c r="E203" s="375"/>
      <c r="F203" s="375"/>
      <c r="G203" s="375"/>
      <c r="H203" s="375"/>
      <c r="I203" s="375"/>
      <c r="J203" s="375"/>
      <c r="K203" s="375"/>
      <c r="L203" s="376"/>
      <c r="M203" s="244"/>
      <c r="N203" s="244"/>
      <c r="O203" s="244"/>
      <c r="P203" s="244"/>
      <c r="Q203" s="244"/>
      <c r="R203" s="244"/>
      <c r="S203" s="244"/>
      <c r="T203" s="246"/>
      <c r="U203" s="244"/>
      <c r="V203" s="244"/>
      <c r="W203" s="244"/>
      <c r="X203" s="244"/>
      <c r="Y203" s="244"/>
      <c r="Z203" s="244"/>
      <c r="AA203" s="244"/>
      <c r="AB203" s="244"/>
      <c r="AC203" s="244"/>
    </row>
    <row r="204" spans="1:29" ht="15.75" customHeight="1" x14ac:dyDescent="0.25">
      <c r="A204" s="374" t="s">
        <v>1525</v>
      </c>
      <c r="B204" s="375"/>
      <c r="C204" s="375"/>
      <c r="D204" s="375"/>
      <c r="E204" s="375"/>
      <c r="F204" s="375"/>
      <c r="G204" s="375"/>
      <c r="H204" s="375"/>
      <c r="I204" s="375"/>
      <c r="J204" s="375"/>
      <c r="K204" s="375"/>
      <c r="L204" s="376"/>
      <c r="M204" s="244"/>
      <c r="N204" s="244"/>
      <c r="O204" s="244"/>
      <c r="P204" s="244"/>
      <c r="Q204" s="244"/>
      <c r="R204" s="244"/>
      <c r="S204" s="244"/>
      <c r="T204" s="246"/>
      <c r="U204" s="244"/>
      <c r="V204" s="244"/>
      <c r="W204" s="244"/>
      <c r="X204" s="244"/>
      <c r="Y204" s="244"/>
      <c r="Z204" s="244"/>
      <c r="AA204" s="244"/>
      <c r="AB204" s="244"/>
      <c r="AC204" s="244"/>
    </row>
    <row r="205" spans="1:29" ht="15.75" customHeight="1" x14ac:dyDescent="0.25">
      <c r="A205" s="374" t="s">
        <v>1526</v>
      </c>
      <c r="B205" s="375"/>
      <c r="C205" s="375"/>
      <c r="D205" s="375"/>
      <c r="E205" s="375"/>
      <c r="F205" s="375"/>
      <c r="G205" s="375"/>
      <c r="H205" s="375"/>
      <c r="I205" s="375"/>
      <c r="J205" s="375"/>
      <c r="K205" s="375"/>
      <c r="L205" s="376"/>
      <c r="M205" s="244"/>
      <c r="N205" s="244"/>
      <c r="O205" s="244"/>
      <c r="P205" s="244"/>
      <c r="Q205" s="244"/>
      <c r="R205" s="244"/>
      <c r="S205" s="244"/>
      <c r="T205" s="246"/>
      <c r="U205" s="244"/>
      <c r="V205" s="244"/>
      <c r="W205" s="244"/>
      <c r="X205" s="244"/>
      <c r="Y205" s="244"/>
      <c r="Z205" s="244"/>
      <c r="AA205" s="244"/>
      <c r="AB205" s="244"/>
      <c r="AC205" s="244"/>
    </row>
    <row r="206" spans="1:29" ht="15.75" customHeight="1" x14ac:dyDescent="0.25">
      <c r="A206" s="374" t="s">
        <v>1527</v>
      </c>
      <c r="B206" s="375"/>
      <c r="C206" s="375"/>
      <c r="D206" s="375"/>
      <c r="E206" s="375"/>
      <c r="F206" s="375"/>
      <c r="G206" s="375"/>
      <c r="H206" s="375"/>
      <c r="I206" s="375"/>
      <c r="J206" s="375"/>
      <c r="K206" s="375"/>
      <c r="L206" s="376"/>
      <c r="M206" s="244"/>
      <c r="N206" s="244"/>
      <c r="O206" s="244"/>
      <c r="P206" s="244"/>
      <c r="Q206" s="244"/>
      <c r="R206" s="244"/>
      <c r="S206" s="244"/>
      <c r="T206" s="246"/>
      <c r="U206" s="244"/>
      <c r="V206" s="244"/>
      <c r="W206" s="244"/>
      <c r="X206" s="244"/>
      <c r="Y206" s="244"/>
      <c r="Z206" s="244"/>
      <c r="AA206" s="244"/>
      <c r="AB206" s="244"/>
      <c r="AC206" s="244"/>
    </row>
    <row r="207" spans="1:29" x14ac:dyDescent="0.25">
      <c r="A207" s="374" t="s">
        <v>1528</v>
      </c>
      <c r="B207" s="375"/>
      <c r="C207" s="375"/>
      <c r="D207" s="375"/>
      <c r="E207" s="375"/>
      <c r="F207" s="375"/>
      <c r="G207" s="375"/>
      <c r="H207" s="375"/>
      <c r="I207" s="375"/>
      <c r="J207" s="375"/>
      <c r="K207" s="375"/>
      <c r="L207" s="376"/>
      <c r="M207" s="244"/>
      <c r="N207" s="244"/>
      <c r="O207" s="244"/>
      <c r="P207" s="244"/>
      <c r="Q207" s="244"/>
      <c r="R207" s="244"/>
      <c r="S207" s="244"/>
      <c r="T207" s="246"/>
      <c r="U207" s="244"/>
      <c r="V207" s="244"/>
      <c r="W207" s="244"/>
      <c r="X207" s="244"/>
      <c r="Y207" s="244"/>
      <c r="Z207" s="244"/>
      <c r="AA207" s="244"/>
      <c r="AB207" s="244"/>
      <c r="AC207" s="244"/>
    </row>
    <row r="208" spans="1:29" ht="15.75" customHeight="1" x14ac:dyDescent="0.25">
      <c r="B208" s="244"/>
      <c r="C208" s="244"/>
      <c r="D208" s="244"/>
      <c r="E208" s="244"/>
      <c r="F208" s="244"/>
      <c r="G208" s="244"/>
      <c r="H208" s="244"/>
      <c r="I208" s="244"/>
      <c r="J208" s="244"/>
      <c r="K208" s="244"/>
      <c r="L208" s="244"/>
      <c r="M208" s="244"/>
      <c r="N208" s="244"/>
      <c r="O208" s="244"/>
      <c r="P208" s="244"/>
      <c r="Q208" s="244"/>
      <c r="R208" s="244"/>
      <c r="S208" s="244"/>
      <c r="T208" s="246"/>
      <c r="U208" s="244"/>
      <c r="V208" s="244"/>
      <c r="W208" s="244"/>
      <c r="X208" s="244"/>
      <c r="Y208" s="244"/>
      <c r="Z208" s="244"/>
      <c r="AA208" s="244"/>
      <c r="AB208" s="244"/>
      <c r="AC208" s="244"/>
    </row>
    <row r="209" spans="1:29" ht="15.75" customHeight="1" x14ac:dyDescent="0.25">
      <c r="A209" s="244"/>
      <c r="B209" s="244"/>
      <c r="C209" s="244"/>
      <c r="D209" s="244"/>
      <c r="E209" s="244"/>
      <c r="F209" s="244"/>
      <c r="G209" s="244"/>
      <c r="H209" s="244"/>
      <c r="I209" s="244"/>
      <c r="J209" s="244"/>
      <c r="K209" s="244"/>
      <c r="L209" s="244"/>
      <c r="M209" s="244"/>
      <c r="N209" s="244"/>
      <c r="O209" s="244"/>
      <c r="P209" s="244"/>
      <c r="Q209" s="244"/>
      <c r="R209" s="244"/>
      <c r="S209" s="244"/>
      <c r="T209" s="246"/>
      <c r="U209" s="244"/>
      <c r="V209" s="244"/>
      <c r="W209" s="244"/>
      <c r="X209" s="244"/>
      <c r="Y209" s="244"/>
      <c r="Z209" s="244"/>
      <c r="AA209" s="244"/>
      <c r="AB209" s="244"/>
      <c r="AC209" s="244"/>
    </row>
    <row r="210" spans="1:29" ht="15.75" customHeight="1" x14ac:dyDescent="0.25">
      <c r="A210" s="244"/>
      <c r="B210" s="244"/>
      <c r="C210" s="244"/>
      <c r="D210" s="244"/>
      <c r="E210" s="244"/>
      <c r="F210" s="244"/>
      <c r="G210" s="244"/>
      <c r="H210" s="244"/>
      <c r="I210" s="244"/>
      <c r="J210" s="244"/>
      <c r="K210" s="244"/>
      <c r="L210" s="244"/>
      <c r="M210" s="244"/>
      <c r="N210" s="244"/>
      <c r="O210" s="244"/>
      <c r="P210" s="244"/>
      <c r="Q210" s="244"/>
      <c r="R210" s="244"/>
      <c r="S210" s="244"/>
      <c r="T210" s="246"/>
      <c r="U210" s="244"/>
      <c r="V210" s="244"/>
      <c r="W210" s="244"/>
      <c r="X210" s="244"/>
      <c r="Y210" s="244"/>
      <c r="Z210" s="244"/>
      <c r="AA210" s="244"/>
      <c r="AB210" s="244"/>
      <c r="AC210" s="244"/>
    </row>
    <row r="211" spans="1:29" ht="15.75" customHeight="1" x14ac:dyDescent="0.25">
      <c r="A211" s="244"/>
      <c r="B211" s="244"/>
      <c r="C211" s="244"/>
      <c r="D211" s="244"/>
      <c r="E211" s="244"/>
      <c r="F211" s="244"/>
      <c r="G211" s="244"/>
      <c r="H211" s="244"/>
      <c r="I211" s="244"/>
      <c r="J211" s="244"/>
      <c r="K211" s="244"/>
      <c r="L211" s="244"/>
      <c r="M211" s="244"/>
      <c r="N211" s="244"/>
      <c r="O211" s="244"/>
      <c r="P211" s="244"/>
      <c r="Q211" s="244"/>
      <c r="R211" s="244"/>
      <c r="S211" s="244"/>
      <c r="T211" s="246"/>
      <c r="U211" s="244"/>
      <c r="V211" s="244"/>
      <c r="W211" s="244"/>
      <c r="X211" s="244"/>
      <c r="Y211" s="244"/>
      <c r="Z211" s="244"/>
      <c r="AA211" s="244"/>
      <c r="AB211" s="244"/>
      <c r="AC211" s="244"/>
    </row>
    <row r="212" spans="1:29" ht="15.75" customHeight="1" x14ac:dyDescent="0.25">
      <c r="A212" s="244"/>
      <c r="B212" s="244"/>
      <c r="C212" s="244"/>
      <c r="D212" s="244"/>
      <c r="E212" s="244"/>
      <c r="F212" s="244"/>
      <c r="G212" s="244"/>
      <c r="H212" s="244"/>
      <c r="I212" s="244"/>
      <c r="J212" s="244"/>
      <c r="K212" s="244"/>
      <c r="L212" s="244"/>
      <c r="M212" s="244"/>
      <c r="N212" s="244"/>
      <c r="O212" s="244"/>
      <c r="P212" s="244"/>
      <c r="Q212" s="244"/>
      <c r="R212" s="244"/>
      <c r="S212" s="244"/>
      <c r="T212" s="246"/>
      <c r="U212" s="244"/>
      <c r="V212" s="244"/>
      <c r="W212" s="244"/>
      <c r="X212" s="244"/>
      <c r="Y212" s="244"/>
      <c r="Z212" s="244"/>
      <c r="AA212" s="244"/>
      <c r="AB212" s="244"/>
      <c r="AC212" s="244"/>
    </row>
    <row r="213" spans="1:29" ht="15.75" customHeight="1" x14ac:dyDescent="0.25">
      <c r="A213" s="244"/>
      <c r="B213" s="244"/>
      <c r="C213" s="244"/>
      <c r="D213" s="244"/>
      <c r="E213" s="244"/>
      <c r="F213" s="244"/>
      <c r="G213" s="244"/>
      <c r="H213" s="244"/>
      <c r="I213" s="244"/>
      <c r="J213" s="244"/>
      <c r="K213" s="244"/>
      <c r="L213" s="244"/>
      <c r="M213" s="244"/>
      <c r="N213" s="244"/>
      <c r="O213" s="244"/>
      <c r="P213" s="244"/>
      <c r="Q213" s="244"/>
      <c r="R213" s="244"/>
      <c r="S213" s="244"/>
      <c r="T213" s="246"/>
      <c r="U213" s="244"/>
      <c r="V213" s="244"/>
      <c r="W213" s="244"/>
      <c r="X213" s="244"/>
      <c r="Y213" s="244"/>
      <c r="Z213" s="244"/>
      <c r="AA213" s="244"/>
      <c r="AB213" s="244"/>
      <c r="AC213" s="244"/>
    </row>
    <row r="214" spans="1:29" ht="15.75" customHeight="1" x14ac:dyDescent="0.25">
      <c r="A214" s="244"/>
      <c r="B214" s="244"/>
      <c r="C214" s="244"/>
      <c r="D214" s="244"/>
      <c r="E214" s="244"/>
      <c r="F214" s="244"/>
      <c r="G214" s="244"/>
      <c r="H214" s="244"/>
      <c r="I214" s="244"/>
      <c r="J214" s="244"/>
      <c r="K214" s="244"/>
      <c r="L214" s="244"/>
      <c r="M214" s="244"/>
      <c r="N214" s="244"/>
      <c r="O214" s="244"/>
      <c r="P214" s="244"/>
      <c r="Q214" s="244"/>
      <c r="R214" s="244"/>
      <c r="S214" s="244"/>
      <c r="T214" s="246"/>
      <c r="U214" s="244"/>
      <c r="V214" s="244"/>
      <c r="W214" s="244"/>
      <c r="X214" s="244"/>
      <c r="Y214" s="244"/>
      <c r="Z214" s="244"/>
      <c r="AA214" s="244"/>
      <c r="AB214" s="244"/>
      <c r="AC214" s="244"/>
    </row>
    <row r="215" spans="1:29" ht="15.75" customHeight="1" x14ac:dyDescent="0.25">
      <c r="A215" s="244"/>
      <c r="B215" s="244"/>
      <c r="C215" s="244"/>
      <c r="D215" s="244"/>
      <c r="E215" s="244"/>
      <c r="F215" s="244"/>
      <c r="G215" s="244"/>
      <c r="H215" s="244"/>
      <c r="I215" s="244"/>
      <c r="J215" s="244"/>
      <c r="K215" s="244"/>
      <c r="L215" s="244"/>
      <c r="M215" s="244"/>
      <c r="N215" s="244"/>
      <c r="O215" s="244"/>
      <c r="P215" s="244"/>
      <c r="Q215" s="244"/>
      <c r="R215" s="244"/>
      <c r="S215" s="244"/>
      <c r="T215" s="246"/>
      <c r="U215" s="244"/>
      <c r="V215" s="244"/>
      <c r="W215" s="244"/>
      <c r="X215" s="244"/>
      <c r="Y215" s="244"/>
      <c r="Z215" s="244"/>
      <c r="AA215" s="244"/>
      <c r="AB215" s="244"/>
      <c r="AC215" s="244"/>
    </row>
    <row r="216" spans="1:29" ht="15.75" customHeight="1" x14ac:dyDescent="0.25">
      <c r="A216" s="244"/>
      <c r="B216" s="244"/>
      <c r="C216" s="244"/>
      <c r="D216" s="244"/>
      <c r="E216" s="244"/>
      <c r="F216" s="244"/>
      <c r="G216" s="244"/>
      <c r="H216" s="244"/>
      <c r="I216" s="244"/>
      <c r="J216" s="244"/>
      <c r="K216" s="244"/>
      <c r="L216" s="244"/>
      <c r="M216" s="244"/>
      <c r="N216" s="244"/>
      <c r="O216" s="244"/>
      <c r="P216" s="244"/>
      <c r="Q216" s="244"/>
      <c r="R216" s="244"/>
      <c r="S216" s="244"/>
      <c r="T216" s="246"/>
      <c r="U216" s="244"/>
      <c r="V216" s="244"/>
      <c r="W216" s="244"/>
      <c r="X216" s="244"/>
      <c r="Y216" s="244"/>
      <c r="Z216" s="244"/>
      <c r="AA216" s="244"/>
      <c r="AB216" s="244"/>
      <c r="AC216" s="244"/>
    </row>
    <row r="217" spans="1:29" ht="15.75" customHeight="1" x14ac:dyDescent="0.25">
      <c r="A217" s="244"/>
      <c r="B217" s="244"/>
      <c r="C217" s="244"/>
      <c r="D217" s="244"/>
      <c r="E217" s="244"/>
      <c r="F217" s="244"/>
      <c r="G217" s="244"/>
      <c r="H217" s="244"/>
      <c r="I217" s="244"/>
      <c r="J217" s="244"/>
      <c r="K217" s="244"/>
      <c r="L217" s="244"/>
      <c r="M217" s="244"/>
      <c r="N217" s="244"/>
      <c r="O217" s="244"/>
      <c r="P217" s="244"/>
      <c r="Q217" s="244"/>
      <c r="R217" s="244"/>
      <c r="S217" s="244"/>
      <c r="T217" s="246"/>
      <c r="U217" s="244"/>
      <c r="V217" s="244"/>
      <c r="W217" s="244"/>
      <c r="X217" s="244"/>
      <c r="Y217" s="244"/>
      <c r="Z217" s="244"/>
      <c r="AA217" s="244"/>
      <c r="AB217" s="244"/>
      <c r="AC217" s="244"/>
    </row>
    <row r="218" spans="1:29" ht="15.75" customHeight="1" x14ac:dyDescent="0.25">
      <c r="A218" s="244"/>
      <c r="B218" s="244"/>
      <c r="C218" s="244"/>
      <c r="D218" s="244"/>
      <c r="E218" s="244"/>
      <c r="F218" s="244"/>
      <c r="G218" s="244"/>
      <c r="H218" s="244"/>
      <c r="I218" s="244"/>
      <c r="J218" s="244"/>
      <c r="K218" s="244"/>
      <c r="L218" s="244"/>
      <c r="M218" s="244"/>
      <c r="N218" s="244"/>
      <c r="O218" s="244"/>
      <c r="P218" s="244"/>
      <c r="Q218" s="244"/>
      <c r="R218" s="244"/>
      <c r="S218" s="244"/>
      <c r="T218" s="246"/>
      <c r="U218" s="244"/>
      <c r="V218" s="244"/>
      <c r="W218" s="244"/>
      <c r="X218" s="244"/>
      <c r="Y218" s="244"/>
      <c r="Z218" s="244"/>
      <c r="AA218" s="244"/>
      <c r="AB218" s="244"/>
      <c r="AC218" s="244"/>
    </row>
    <row r="219" spans="1:29" ht="15.75" customHeight="1" x14ac:dyDescent="0.25">
      <c r="A219" s="244"/>
      <c r="B219" s="244"/>
      <c r="C219" s="244"/>
      <c r="D219" s="244"/>
      <c r="E219" s="244"/>
      <c r="F219" s="244"/>
      <c r="G219" s="244"/>
      <c r="H219" s="244"/>
      <c r="I219" s="244"/>
      <c r="J219" s="244"/>
      <c r="K219" s="244"/>
      <c r="L219" s="244"/>
      <c r="M219" s="244"/>
      <c r="N219" s="244"/>
      <c r="O219" s="244"/>
      <c r="P219" s="244"/>
      <c r="Q219" s="244"/>
      <c r="R219" s="244"/>
      <c r="S219" s="244"/>
      <c r="T219" s="246"/>
      <c r="U219" s="244"/>
      <c r="V219" s="244"/>
      <c r="W219" s="244"/>
      <c r="X219" s="244"/>
      <c r="Y219" s="244"/>
      <c r="Z219" s="244"/>
      <c r="AA219" s="244"/>
      <c r="AB219" s="244"/>
      <c r="AC219" s="244"/>
    </row>
    <row r="220" spans="1:29" ht="15.75" customHeight="1" x14ac:dyDescent="0.25">
      <c r="A220" s="244"/>
      <c r="B220" s="244"/>
      <c r="C220" s="244"/>
      <c r="D220" s="244"/>
      <c r="E220" s="244"/>
      <c r="F220" s="244"/>
      <c r="G220" s="244"/>
      <c r="H220" s="244"/>
      <c r="I220" s="244"/>
      <c r="J220" s="244"/>
      <c r="K220" s="244"/>
      <c r="L220" s="244"/>
      <c r="M220" s="244"/>
      <c r="N220" s="244"/>
      <c r="O220" s="244"/>
      <c r="P220" s="244"/>
      <c r="Q220" s="244"/>
      <c r="R220" s="244"/>
      <c r="S220" s="244"/>
      <c r="T220" s="246"/>
      <c r="U220" s="244"/>
      <c r="V220" s="244"/>
      <c r="W220" s="244"/>
      <c r="X220" s="244"/>
      <c r="Y220" s="244"/>
      <c r="Z220" s="244"/>
      <c r="AA220" s="244"/>
      <c r="AB220" s="244"/>
      <c r="AC220" s="244"/>
    </row>
    <row r="221" spans="1:29" ht="15.75" customHeight="1" x14ac:dyDescent="0.25">
      <c r="A221" s="244"/>
      <c r="B221" s="244"/>
      <c r="C221" s="244"/>
      <c r="D221" s="244"/>
      <c r="E221" s="244"/>
      <c r="F221" s="244"/>
      <c r="G221" s="244"/>
      <c r="H221" s="244"/>
      <c r="I221" s="244"/>
      <c r="J221" s="244"/>
      <c r="K221" s="244"/>
      <c r="L221" s="244"/>
      <c r="M221" s="244"/>
      <c r="N221" s="244"/>
      <c r="O221" s="244"/>
      <c r="P221" s="244"/>
      <c r="Q221" s="244"/>
      <c r="R221" s="244"/>
      <c r="S221" s="244"/>
      <c r="T221" s="246"/>
      <c r="U221" s="244"/>
      <c r="V221" s="244"/>
      <c r="W221" s="244"/>
      <c r="X221" s="244"/>
      <c r="Y221" s="244"/>
      <c r="Z221" s="244"/>
      <c r="AA221" s="244"/>
      <c r="AB221" s="244"/>
      <c r="AC221" s="244"/>
    </row>
    <row r="222" spans="1:29" ht="15.75" customHeight="1" x14ac:dyDescent="0.25">
      <c r="A222" s="244"/>
      <c r="B222" s="244"/>
      <c r="C222" s="244"/>
      <c r="D222" s="244"/>
      <c r="E222" s="244"/>
      <c r="F222" s="244"/>
      <c r="G222" s="244"/>
      <c r="H222" s="244"/>
      <c r="I222" s="244"/>
      <c r="J222" s="244"/>
      <c r="K222" s="244"/>
      <c r="L222" s="244"/>
      <c r="M222" s="244"/>
      <c r="N222" s="244"/>
      <c r="O222" s="244"/>
      <c r="P222" s="244"/>
      <c r="Q222" s="244"/>
      <c r="R222" s="244"/>
      <c r="S222" s="244"/>
      <c r="T222" s="246"/>
      <c r="U222" s="244"/>
      <c r="V222" s="244"/>
      <c r="W222" s="244"/>
      <c r="X222" s="244"/>
      <c r="Y222" s="244"/>
      <c r="Z222" s="244"/>
      <c r="AA222" s="244"/>
      <c r="AB222" s="244"/>
      <c r="AC222" s="244"/>
    </row>
    <row r="223" spans="1:29" ht="15.75" customHeight="1" x14ac:dyDescent="0.25">
      <c r="A223" s="244"/>
      <c r="B223" s="244"/>
      <c r="C223" s="244"/>
      <c r="D223" s="244"/>
      <c r="E223" s="244"/>
      <c r="F223" s="244"/>
      <c r="G223" s="244"/>
      <c r="H223" s="244"/>
      <c r="I223" s="244"/>
      <c r="J223" s="244"/>
      <c r="K223" s="244"/>
      <c r="L223" s="244"/>
      <c r="M223" s="244"/>
      <c r="N223" s="244"/>
      <c r="O223" s="244"/>
      <c r="P223" s="244"/>
      <c r="Q223" s="244"/>
      <c r="R223" s="244"/>
      <c r="S223" s="244"/>
      <c r="T223" s="246"/>
      <c r="U223" s="244"/>
      <c r="V223" s="244"/>
      <c r="W223" s="244"/>
      <c r="X223" s="244"/>
      <c r="Y223" s="244"/>
      <c r="Z223" s="244"/>
      <c r="AA223" s="244"/>
      <c r="AB223" s="244"/>
      <c r="AC223" s="244"/>
    </row>
    <row r="224" spans="1:29" ht="15.75" customHeight="1" x14ac:dyDescent="0.25">
      <c r="A224" s="244"/>
      <c r="B224" s="244"/>
      <c r="C224" s="244"/>
      <c r="D224" s="244"/>
      <c r="E224" s="244"/>
      <c r="F224" s="244"/>
      <c r="G224" s="244"/>
      <c r="H224" s="244"/>
      <c r="I224" s="244"/>
      <c r="J224" s="244"/>
      <c r="K224" s="244"/>
      <c r="L224" s="244"/>
      <c r="M224" s="244"/>
      <c r="N224" s="244"/>
      <c r="O224" s="244"/>
      <c r="P224" s="244"/>
      <c r="Q224" s="244"/>
      <c r="R224" s="244"/>
      <c r="S224" s="244"/>
      <c r="T224" s="246"/>
      <c r="U224" s="244"/>
      <c r="V224" s="244"/>
      <c r="W224" s="244"/>
      <c r="X224" s="244"/>
      <c r="Y224" s="244"/>
      <c r="Z224" s="244"/>
      <c r="AA224" s="244"/>
      <c r="AB224" s="244"/>
      <c r="AC224" s="244"/>
    </row>
    <row r="225" spans="1:29" ht="15.75" customHeight="1" x14ac:dyDescent="0.25">
      <c r="A225" s="244"/>
      <c r="B225" s="244"/>
      <c r="C225" s="244"/>
      <c r="D225" s="244"/>
      <c r="E225" s="244"/>
      <c r="F225" s="244"/>
      <c r="G225" s="244"/>
      <c r="H225" s="244"/>
      <c r="I225" s="244"/>
      <c r="J225" s="244"/>
      <c r="K225" s="244"/>
      <c r="L225" s="244"/>
      <c r="M225" s="244"/>
      <c r="N225" s="244"/>
      <c r="O225" s="244"/>
      <c r="P225" s="244"/>
      <c r="Q225" s="244"/>
      <c r="R225" s="244"/>
      <c r="S225" s="244"/>
      <c r="T225" s="246"/>
      <c r="U225" s="244"/>
      <c r="V225" s="244"/>
      <c r="W225" s="244"/>
      <c r="X225" s="244"/>
      <c r="Y225" s="244"/>
      <c r="Z225" s="244"/>
      <c r="AA225" s="244"/>
      <c r="AB225" s="244"/>
      <c r="AC225" s="244"/>
    </row>
    <row r="226" spans="1:29" ht="15.75" customHeight="1" x14ac:dyDescent="0.25">
      <c r="A226" s="244"/>
      <c r="B226" s="244"/>
      <c r="C226" s="244"/>
      <c r="D226" s="244"/>
      <c r="E226" s="244"/>
      <c r="F226" s="244"/>
      <c r="G226" s="244"/>
      <c r="H226" s="244"/>
      <c r="I226" s="244"/>
      <c r="J226" s="244"/>
      <c r="K226" s="244"/>
      <c r="L226" s="244"/>
      <c r="M226" s="244"/>
      <c r="N226" s="244"/>
      <c r="O226" s="244"/>
      <c r="P226" s="244"/>
      <c r="Q226" s="244"/>
      <c r="R226" s="244"/>
      <c r="S226" s="244"/>
      <c r="T226" s="246"/>
      <c r="U226" s="244"/>
      <c r="V226" s="244"/>
      <c r="W226" s="244"/>
      <c r="X226" s="244"/>
      <c r="Y226" s="244"/>
      <c r="Z226" s="244"/>
      <c r="AA226" s="244"/>
      <c r="AB226" s="244"/>
      <c r="AC226" s="244"/>
    </row>
    <row r="227" spans="1:29" ht="15.75" customHeight="1" x14ac:dyDescent="0.25">
      <c r="A227" s="244"/>
      <c r="B227" s="244"/>
      <c r="C227" s="244"/>
      <c r="D227" s="244"/>
      <c r="E227" s="244"/>
      <c r="F227" s="244"/>
      <c r="G227" s="244"/>
      <c r="H227" s="244"/>
      <c r="I227" s="244"/>
      <c r="J227" s="244"/>
      <c r="K227" s="244"/>
      <c r="L227" s="244"/>
      <c r="M227" s="244"/>
      <c r="N227" s="244"/>
      <c r="O227" s="244"/>
      <c r="P227" s="244"/>
      <c r="Q227" s="244"/>
      <c r="R227" s="244"/>
      <c r="S227" s="244"/>
      <c r="T227" s="246"/>
      <c r="U227" s="244"/>
      <c r="V227" s="244"/>
      <c r="W227" s="244"/>
      <c r="X227" s="244"/>
      <c r="Y227" s="244"/>
      <c r="Z227" s="244"/>
      <c r="AA227" s="244"/>
      <c r="AB227" s="244"/>
      <c r="AC227" s="244"/>
    </row>
    <row r="228" spans="1:29" ht="15.75" customHeight="1" x14ac:dyDescent="0.25">
      <c r="A228" s="244"/>
      <c r="B228" s="244"/>
      <c r="C228" s="244"/>
      <c r="D228" s="244"/>
      <c r="E228" s="244"/>
      <c r="F228" s="244"/>
      <c r="G228" s="244"/>
      <c r="H228" s="244"/>
      <c r="I228" s="244"/>
      <c r="J228" s="244"/>
      <c r="K228" s="244"/>
      <c r="L228" s="244"/>
      <c r="M228" s="244"/>
      <c r="N228" s="244"/>
      <c r="O228" s="244"/>
      <c r="P228" s="244"/>
      <c r="Q228" s="244"/>
      <c r="R228" s="244"/>
      <c r="S228" s="244"/>
      <c r="T228" s="246"/>
      <c r="U228" s="244"/>
      <c r="V228" s="244"/>
      <c r="W228" s="244"/>
      <c r="X228" s="244"/>
      <c r="Y228" s="244"/>
      <c r="Z228" s="244"/>
      <c r="AA228" s="244"/>
      <c r="AB228" s="244"/>
      <c r="AC228" s="244"/>
    </row>
    <row r="229" spans="1:29" ht="15.75" customHeight="1" x14ac:dyDescent="0.25">
      <c r="A229" s="244"/>
      <c r="B229" s="244"/>
      <c r="C229" s="244"/>
      <c r="D229" s="244"/>
      <c r="E229" s="244"/>
      <c r="F229" s="244"/>
      <c r="G229" s="244"/>
      <c r="H229" s="244"/>
      <c r="I229" s="244"/>
      <c r="J229" s="244"/>
      <c r="K229" s="244"/>
      <c r="L229" s="244"/>
      <c r="M229" s="244"/>
      <c r="N229" s="244"/>
      <c r="O229" s="244"/>
      <c r="P229" s="244"/>
      <c r="Q229" s="244"/>
      <c r="R229" s="244"/>
      <c r="S229" s="244"/>
      <c r="T229" s="246"/>
      <c r="U229" s="244"/>
      <c r="V229" s="244"/>
      <c r="W229" s="244"/>
      <c r="X229" s="244"/>
      <c r="Y229" s="244"/>
      <c r="Z229" s="244"/>
      <c r="AA229" s="244"/>
      <c r="AB229" s="244"/>
      <c r="AC229" s="244"/>
    </row>
    <row r="230" spans="1:29" ht="15.75" customHeight="1" x14ac:dyDescent="0.25">
      <c r="A230" s="244"/>
      <c r="B230" s="244"/>
      <c r="C230" s="244"/>
      <c r="D230" s="244"/>
      <c r="E230" s="244"/>
      <c r="F230" s="244"/>
      <c r="G230" s="244"/>
      <c r="H230" s="244"/>
      <c r="I230" s="244"/>
      <c r="J230" s="244"/>
      <c r="K230" s="244"/>
      <c r="L230" s="244"/>
      <c r="M230" s="244"/>
      <c r="N230" s="244"/>
      <c r="O230" s="244"/>
      <c r="P230" s="244"/>
      <c r="Q230" s="244"/>
      <c r="R230" s="244"/>
      <c r="S230" s="244"/>
      <c r="T230" s="246"/>
      <c r="U230" s="244"/>
      <c r="V230" s="244"/>
      <c r="W230" s="244"/>
      <c r="X230" s="244"/>
      <c r="Y230" s="244"/>
      <c r="Z230" s="244"/>
      <c r="AA230" s="244"/>
      <c r="AB230" s="244"/>
      <c r="AC230" s="244"/>
    </row>
    <row r="231" spans="1:29" ht="15.75" customHeight="1" x14ac:dyDescent="0.25">
      <c r="A231" s="244"/>
      <c r="B231" s="244"/>
      <c r="C231" s="244"/>
      <c r="D231" s="244"/>
      <c r="E231" s="244"/>
      <c r="F231" s="244"/>
      <c r="G231" s="244"/>
      <c r="H231" s="244"/>
      <c r="I231" s="244"/>
      <c r="J231" s="244"/>
      <c r="K231" s="244"/>
      <c r="L231" s="244"/>
      <c r="M231" s="244"/>
      <c r="N231" s="244"/>
      <c r="O231" s="244"/>
      <c r="P231" s="244"/>
      <c r="Q231" s="244"/>
      <c r="R231" s="244"/>
      <c r="S231" s="244"/>
      <c r="T231" s="246"/>
      <c r="U231" s="244"/>
      <c r="V231" s="244"/>
      <c r="W231" s="244"/>
      <c r="X231" s="244"/>
      <c r="Y231" s="244"/>
      <c r="Z231" s="244"/>
      <c r="AA231" s="244"/>
      <c r="AB231" s="244"/>
      <c r="AC231" s="244"/>
    </row>
    <row r="232" spans="1:29" ht="15.75" customHeight="1" x14ac:dyDescent="0.25">
      <c r="A232" s="244"/>
      <c r="B232" s="244"/>
      <c r="C232" s="244"/>
      <c r="D232" s="244"/>
      <c r="E232" s="244"/>
      <c r="F232" s="244"/>
      <c r="G232" s="244"/>
      <c r="H232" s="244"/>
      <c r="I232" s="244"/>
      <c r="J232" s="244"/>
      <c r="K232" s="244"/>
      <c r="L232" s="244"/>
      <c r="M232" s="244"/>
      <c r="N232" s="244"/>
      <c r="O232" s="244"/>
      <c r="P232" s="244"/>
      <c r="Q232" s="244"/>
      <c r="R232" s="244"/>
      <c r="S232" s="244"/>
      <c r="T232" s="246"/>
      <c r="U232" s="244"/>
      <c r="V232" s="244"/>
      <c r="W232" s="244"/>
      <c r="X232" s="244"/>
      <c r="Y232" s="244"/>
      <c r="Z232" s="244"/>
      <c r="AA232" s="244"/>
      <c r="AB232" s="244"/>
      <c r="AC232" s="244"/>
    </row>
    <row r="233" spans="1:29" ht="15.75" customHeight="1" x14ac:dyDescent="0.25">
      <c r="A233" s="244"/>
      <c r="B233" s="244"/>
      <c r="C233" s="244"/>
      <c r="D233" s="244"/>
      <c r="E233" s="244"/>
      <c r="F233" s="244"/>
      <c r="G233" s="244"/>
      <c r="H233" s="244"/>
      <c r="I233" s="244"/>
      <c r="J233" s="244"/>
      <c r="K233" s="244"/>
      <c r="L233" s="244"/>
      <c r="M233" s="244"/>
      <c r="N233" s="244"/>
      <c r="O233" s="244"/>
      <c r="P233" s="244"/>
      <c r="Q233" s="244"/>
      <c r="R233" s="244"/>
      <c r="S233" s="244"/>
      <c r="T233" s="246"/>
      <c r="U233" s="244"/>
      <c r="V233" s="244"/>
      <c r="W233" s="244"/>
      <c r="X233" s="244"/>
      <c r="Y233" s="244"/>
      <c r="Z233" s="244"/>
      <c r="AA233" s="244"/>
      <c r="AB233" s="244"/>
      <c r="AC233" s="244"/>
    </row>
    <row r="234" spans="1:29" ht="15.75" customHeight="1" x14ac:dyDescent="0.25">
      <c r="A234" s="244"/>
      <c r="B234" s="244"/>
      <c r="C234" s="244"/>
      <c r="D234" s="244"/>
      <c r="E234" s="244"/>
      <c r="F234" s="244"/>
      <c r="G234" s="244"/>
      <c r="H234" s="244"/>
      <c r="I234" s="244"/>
      <c r="J234" s="244"/>
      <c r="K234" s="244"/>
      <c r="L234" s="244"/>
      <c r="M234" s="244"/>
      <c r="N234" s="244"/>
      <c r="O234" s="244"/>
      <c r="P234" s="244"/>
      <c r="Q234" s="244"/>
      <c r="R234" s="244"/>
      <c r="S234" s="244"/>
      <c r="T234" s="246"/>
      <c r="U234" s="244"/>
      <c r="V234" s="244"/>
      <c r="W234" s="244"/>
      <c r="X234" s="244"/>
      <c r="Y234" s="244"/>
      <c r="Z234" s="244"/>
      <c r="AA234" s="244"/>
      <c r="AB234" s="244"/>
      <c r="AC234" s="244"/>
    </row>
    <row r="235" spans="1:29" ht="15.75" customHeight="1" x14ac:dyDescent="0.25">
      <c r="A235" s="244"/>
      <c r="B235" s="244"/>
      <c r="C235" s="244"/>
      <c r="D235" s="244"/>
      <c r="E235" s="244"/>
      <c r="F235" s="244"/>
      <c r="G235" s="244"/>
      <c r="H235" s="244"/>
      <c r="I235" s="244"/>
      <c r="J235" s="244"/>
      <c r="K235" s="244"/>
      <c r="L235" s="244"/>
      <c r="M235" s="244"/>
      <c r="N235" s="244"/>
      <c r="O235" s="244"/>
      <c r="P235" s="244"/>
      <c r="Q235" s="244"/>
      <c r="R235" s="244"/>
      <c r="S235" s="244"/>
      <c r="T235" s="246"/>
      <c r="U235" s="244"/>
      <c r="V235" s="244"/>
      <c r="W235" s="244"/>
      <c r="X235" s="244"/>
      <c r="Y235" s="244"/>
      <c r="Z235" s="244"/>
      <c r="AA235" s="244"/>
      <c r="AB235" s="244"/>
      <c r="AC235" s="244"/>
    </row>
    <row r="236" spans="1:29" ht="15.75" customHeight="1" x14ac:dyDescent="0.25">
      <c r="A236" s="244"/>
      <c r="B236" s="244"/>
      <c r="C236" s="244"/>
      <c r="D236" s="244"/>
      <c r="E236" s="244"/>
      <c r="F236" s="244"/>
      <c r="G236" s="244"/>
      <c r="H236" s="244"/>
      <c r="I236" s="244"/>
      <c r="J236" s="244"/>
      <c r="K236" s="244"/>
      <c r="L236" s="244"/>
      <c r="M236" s="244"/>
      <c r="N236" s="244"/>
      <c r="O236" s="244"/>
      <c r="P236" s="244"/>
      <c r="Q236" s="244"/>
      <c r="R236" s="244"/>
      <c r="S236" s="244"/>
      <c r="T236" s="246"/>
      <c r="U236" s="244"/>
      <c r="V236" s="244"/>
      <c r="W236" s="244"/>
      <c r="X236" s="244"/>
      <c r="Y236" s="244"/>
      <c r="Z236" s="244"/>
      <c r="AA236" s="244"/>
      <c r="AB236" s="244"/>
      <c r="AC236" s="244"/>
    </row>
    <row r="237" spans="1:29" ht="15.75" customHeight="1" x14ac:dyDescent="0.25">
      <c r="A237" s="244"/>
      <c r="B237" s="244"/>
      <c r="C237" s="244"/>
      <c r="D237" s="244"/>
      <c r="E237" s="244"/>
      <c r="F237" s="244"/>
      <c r="G237" s="244"/>
      <c r="H237" s="244"/>
      <c r="I237" s="244"/>
      <c r="J237" s="244"/>
      <c r="K237" s="244"/>
      <c r="L237" s="244"/>
      <c r="M237" s="244"/>
      <c r="N237" s="244"/>
      <c r="O237" s="244"/>
      <c r="P237" s="244"/>
      <c r="Q237" s="244"/>
      <c r="R237" s="244"/>
      <c r="S237" s="244"/>
      <c r="T237" s="246"/>
      <c r="U237" s="244"/>
      <c r="V237" s="244"/>
      <c r="W237" s="244"/>
      <c r="X237" s="244"/>
      <c r="Y237" s="244"/>
      <c r="Z237" s="244"/>
      <c r="AA237" s="244"/>
      <c r="AB237" s="244"/>
      <c r="AC237" s="244"/>
    </row>
    <row r="238" spans="1:29" ht="15.75" customHeight="1" x14ac:dyDescent="0.25">
      <c r="A238" s="244"/>
      <c r="B238" s="244"/>
      <c r="C238" s="244"/>
      <c r="D238" s="244"/>
      <c r="E238" s="244"/>
      <c r="F238" s="244"/>
      <c r="G238" s="244"/>
      <c r="H238" s="244"/>
      <c r="I238" s="244"/>
      <c r="J238" s="244"/>
      <c r="K238" s="244"/>
      <c r="L238" s="244"/>
      <c r="M238" s="244"/>
      <c r="N238" s="244"/>
      <c r="O238" s="244"/>
      <c r="P238" s="244"/>
      <c r="Q238" s="244"/>
      <c r="R238" s="244"/>
      <c r="S238" s="244"/>
      <c r="T238" s="246"/>
      <c r="U238" s="244"/>
      <c r="V238" s="244"/>
      <c r="W238" s="244"/>
      <c r="X238" s="244"/>
      <c r="Y238" s="244"/>
      <c r="Z238" s="244"/>
      <c r="AA238" s="244"/>
      <c r="AB238" s="244"/>
      <c r="AC238" s="244"/>
    </row>
    <row r="239" spans="1:29" ht="15.75" customHeight="1" x14ac:dyDescent="0.25">
      <c r="A239" s="244"/>
      <c r="B239" s="244"/>
      <c r="C239" s="244"/>
      <c r="D239" s="244"/>
      <c r="E239" s="244"/>
      <c r="F239" s="244"/>
      <c r="G239" s="244"/>
      <c r="H239" s="244"/>
      <c r="I239" s="244"/>
      <c r="J239" s="244"/>
      <c r="K239" s="244"/>
      <c r="L239" s="244"/>
      <c r="M239" s="244"/>
      <c r="N239" s="244"/>
      <c r="O239" s="244"/>
      <c r="P239" s="244"/>
      <c r="Q239" s="244"/>
      <c r="R239" s="244"/>
      <c r="S239" s="244"/>
      <c r="T239" s="246"/>
      <c r="U239" s="244"/>
      <c r="V239" s="244"/>
      <c r="W239" s="244"/>
      <c r="X239" s="244"/>
      <c r="Y239" s="244"/>
      <c r="Z239" s="244"/>
      <c r="AA239" s="244"/>
      <c r="AB239" s="244"/>
      <c r="AC239" s="244"/>
    </row>
    <row r="240" spans="1:29" ht="15.75" customHeight="1" x14ac:dyDescent="0.25">
      <c r="A240" s="244"/>
      <c r="B240" s="244"/>
      <c r="C240" s="244"/>
      <c r="D240" s="244"/>
      <c r="E240" s="244"/>
      <c r="F240" s="244"/>
      <c r="G240" s="244"/>
      <c r="H240" s="244"/>
      <c r="I240" s="244"/>
      <c r="J240" s="244"/>
      <c r="K240" s="244"/>
      <c r="L240" s="244"/>
      <c r="M240" s="244"/>
      <c r="N240" s="244"/>
      <c r="O240" s="244"/>
      <c r="P240" s="244"/>
      <c r="Q240" s="244"/>
      <c r="R240" s="244"/>
      <c r="S240" s="244"/>
      <c r="T240" s="246"/>
      <c r="U240" s="244"/>
      <c r="V240" s="244"/>
      <c r="W240" s="244"/>
      <c r="X240" s="244"/>
      <c r="Y240" s="244"/>
      <c r="Z240" s="244"/>
      <c r="AA240" s="244"/>
      <c r="AB240" s="244"/>
      <c r="AC240" s="244"/>
    </row>
    <row r="241" spans="1:29" ht="15.75" customHeight="1" x14ac:dyDescent="0.25">
      <c r="A241" s="244"/>
      <c r="B241" s="244"/>
      <c r="C241" s="244"/>
      <c r="D241" s="244"/>
      <c r="E241" s="244"/>
      <c r="F241" s="244"/>
      <c r="G241" s="244"/>
      <c r="H241" s="244"/>
      <c r="I241" s="244"/>
      <c r="J241" s="244"/>
      <c r="K241" s="244"/>
      <c r="L241" s="244"/>
      <c r="M241" s="244"/>
      <c r="N241" s="244"/>
      <c r="O241" s="244"/>
      <c r="P241" s="244"/>
      <c r="Q241" s="244"/>
      <c r="R241" s="244"/>
      <c r="S241" s="244"/>
      <c r="T241" s="246"/>
      <c r="U241" s="244"/>
      <c r="V241" s="244"/>
      <c r="W241" s="244"/>
      <c r="X241" s="244"/>
      <c r="Y241" s="244"/>
      <c r="Z241" s="244"/>
      <c r="AA241" s="244"/>
      <c r="AB241" s="244"/>
      <c r="AC241" s="244"/>
    </row>
    <row r="242" spans="1:29" ht="15.75" customHeight="1" x14ac:dyDescent="0.25">
      <c r="A242" s="244"/>
      <c r="B242" s="244"/>
      <c r="C242" s="244"/>
      <c r="D242" s="244"/>
      <c r="E242" s="244"/>
      <c r="F242" s="244"/>
      <c r="G242" s="244"/>
      <c r="H242" s="244"/>
      <c r="I242" s="244"/>
      <c r="J242" s="244"/>
      <c r="K242" s="244"/>
      <c r="L242" s="244"/>
      <c r="M242" s="244"/>
      <c r="N242" s="244"/>
      <c r="O242" s="244"/>
      <c r="P242" s="244"/>
      <c r="Q242" s="244"/>
      <c r="R242" s="244"/>
      <c r="S242" s="244"/>
      <c r="T242" s="246"/>
      <c r="U242" s="244"/>
      <c r="V242" s="244"/>
      <c r="W242" s="244"/>
      <c r="X242" s="244"/>
      <c r="Y242" s="244"/>
      <c r="Z242" s="244"/>
      <c r="AA242" s="244"/>
      <c r="AB242" s="244"/>
      <c r="AC242" s="244"/>
    </row>
    <row r="243" spans="1:29" ht="15.75" customHeight="1" x14ac:dyDescent="0.25">
      <c r="A243" s="244"/>
      <c r="B243" s="244"/>
      <c r="C243" s="244"/>
      <c r="D243" s="244"/>
      <c r="E243" s="244"/>
      <c r="F243" s="244"/>
      <c r="G243" s="244"/>
      <c r="H243" s="244"/>
      <c r="I243" s="244"/>
      <c r="J243" s="244"/>
      <c r="K243" s="244"/>
      <c r="L243" s="244"/>
      <c r="M243" s="244"/>
      <c r="N243" s="244"/>
      <c r="O243" s="244"/>
      <c r="P243" s="244"/>
      <c r="Q243" s="244"/>
      <c r="R243" s="244"/>
      <c r="S243" s="244"/>
      <c r="T243" s="246"/>
      <c r="U243" s="244"/>
      <c r="V243" s="244"/>
      <c r="W243" s="244"/>
      <c r="X243" s="244"/>
      <c r="Y243" s="244"/>
      <c r="Z243" s="244"/>
      <c r="AA243" s="244"/>
      <c r="AB243" s="244"/>
      <c r="AC243" s="244"/>
    </row>
    <row r="244" spans="1:29" ht="15.75" customHeight="1" x14ac:dyDescent="0.25">
      <c r="A244" s="244"/>
      <c r="B244" s="244"/>
      <c r="C244" s="244"/>
      <c r="D244" s="244"/>
      <c r="E244" s="244"/>
      <c r="F244" s="244"/>
      <c r="G244" s="244"/>
      <c r="H244" s="244"/>
      <c r="I244" s="244"/>
      <c r="J244" s="244"/>
      <c r="K244" s="244"/>
      <c r="L244" s="244"/>
      <c r="M244" s="244"/>
      <c r="N244" s="244"/>
      <c r="O244" s="244"/>
      <c r="P244" s="244"/>
      <c r="Q244" s="244"/>
      <c r="R244" s="244"/>
      <c r="S244" s="244"/>
      <c r="T244" s="246"/>
      <c r="U244" s="244"/>
      <c r="V244" s="244"/>
      <c r="W244" s="244"/>
      <c r="X244" s="244"/>
      <c r="Y244" s="244"/>
      <c r="Z244" s="244"/>
      <c r="AA244" s="244"/>
      <c r="AB244" s="244"/>
      <c r="AC244" s="244"/>
    </row>
    <row r="245" spans="1:29" ht="15.75" customHeight="1" x14ac:dyDescent="0.25">
      <c r="A245" s="244"/>
      <c r="B245" s="244"/>
      <c r="C245" s="244"/>
      <c r="D245" s="244"/>
      <c r="E245" s="244"/>
      <c r="F245" s="244"/>
      <c r="G245" s="244"/>
      <c r="H245" s="244"/>
      <c r="I245" s="244"/>
      <c r="J245" s="244"/>
      <c r="K245" s="244"/>
      <c r="L245" s="244"/>
      <c r="M245" s="244"/>
      <c r="N245" s="244"/>
      <c r="O245" s="244"/>
      <c r="P245" s="244"/>
      <c r="Q245" s="244"/>
      <c r="R245" s="244"/>
      <c r="S245" s="244"/>
      <c r="T245" s="246"/>
      <c r="U245" s="244"/>
      <c r="V245" s="244"/>
      <c r="W245" s="244"/>
      <c r="X245" s="244"/>
      <c r="Y245" s="244"/>
      <c r="Z245" s="244"/>
      <c r="AA245" s="244"/>
      <c r="AB245" s="244"/>
      <c r="AC245" s="244"/>
    </row>
    <row r="246" spans="1:29" ht="15.75" customHeight="1" x14ac:dyDescent="0.25">
      <c r="A246" s="244"/>
      <c r="B246" s="244"/>
      <c r="C246" s="244"/>
      <c r="D246" s="244"/>
      <c r="E246" s="244"/>
      <c r="F246" s="244"/>
      <c r="G246" s="244"/>
      <c r="H246" s="244"/>
      <c r="I246" s="244"/>
      <c r="J246" s="244"/>
      <c r="K246" s="244"/>
      <c r="L246" s="244"/>
      <c r="M246" s="244"/>
      <c r="N246" s="244"/>
      <c r="O246" s="244"/>
      <c r="P246" s="244"/>
      <c r="Q246" s="244"/>
      <c r="R246" s="244"/>
      <c r="S246" s="244"/>
      <c r="T246" s="246"/>
      <c r="U246" s="244"/>
      <c r="V246" s="244"/>
      <c r="W246" s="244"/>
      <c r="X246" s="244"/>
      <c r="Y246" s="244"/>
      <c r="Z246" s="244"/>
      <c r="AA246" s="244"/>
      <c r="AB246" s="244"/>
      <c r="AC246" s="244"/>
    </row>
    <row r="247" spans="1:29" ht="15.75" customHeight="1" x14ac:dyDescent="0.25">
      <c r="A247" s="244"/>
      <c r="B247" s="244"/>
      <c r="C247" s="244"/>
      <c r="D247" s="244"/>
      <c r="E247" s="244"/>
      <c r="F247" s="244"/>
      <c r="G247" s="244"/>
      <c r="H247" s="244"/>
      <c r="I247" s="244"/>
      <c r="J247" s="244"/>
      <c r="K247" s="244"/>
      <c r="L247" s="244"/>
      <c r="M247" s="244"/>
      <c r="N247" s="244"/>
      <c r="O247" s="244"/>
      <c r="P247" s="244"/>
      <c r="Q247" s="244"/>
      <c r="R247" s="244"/>
      <c r="S247" s="244"/>
      <c r="T247" s="246"/>
      <c r="U247" s="244"/>
      <c r="V247" s="244"/>
      <c r="W247" s="244"/>
      <c r="X247" s="244"/>
      <c r="Y247" s="244"/>
      <c r="Z247" s="244"/>
      <c r="AA247" s="244"/>
      <c r="AB247" s="244"/>
      <c r="AC247" s="244"/>
    </row>
    <row r="248" spans="1:29" ht="15.75" customHeight="1" x14ac:dyDescent="0.25">
      <c r="A248" s="244"/>
      <c r="B248" s="244"/>
      <c r="C248" s="244"/>
      <c r="D248" s="244"/>
      <c r="E248" s="244"/>
      <c r="F248" s="244"/>
      <c r="G248" s="244"/>
      <c r="H248" s="244"/>
      <c r="I248" s="244"/>
      <c r="J248" s="244"/>
      <c r="K248" s="244"/>
      <c r="L248" s="244"/>
      <c r="M248" s="244"/>
      <c r="N248" s="244"/>
      <c r="O248" s="244"/>
      <c r="P248" s="244"/>
      <c r="Q248" s="244"/>
      <c r="R248" s="244"/>
      <c r="S248" s="244"/>
      <c r="T248" s="246"/>
      <c r="U248" s="244"/>
      <c r="V248" s="244"/>
      <c r="W248" s="244"/>
      <c r="X248" s="244"/>
      <c r="Y248" s="244"/>
      <c r="Z248" s="244"/>
      <c r="AA248" s="244"/>
      <c r="AB248" s="244"/>
      <c r="AC248" s="244"/>
    </row>
    <row r="249" spans="1:29" ht="15.75" customHeight="1" x14ac:dyDescent="0.25">
      <c r="A249" s="244"/>
      <c r="B249" s="244"/>
      <c r="C249" s="244"/>
      <c r="D249" s="244"/>
      <c r="E249" s="244"/>
      <c r="F249" s="244"/>
      <c r="G249" s="244"/>
      <c r="H249" s="244"/>
      <c r="I249" s="244"/>
      <c r="J249" s="244"/>
      <c r="K249" s="244"/>
      <c r="L249" s="244"/>
      <c r="M249" s="244"/>
      <c r="N249" s="244"/>
      <c r="O249" s="244"/>
      <c r="P249" s="244"/>
      <c r="Q249" s="244"/>
      <c r="R249" s="244"/>
      <c r="S249" s="244"/>
      <c r="T249" s="246"/>
      <c r="U249" s="244"/>
      <c r="V249" s="244"/>
      <c r="W249" s="244"/>
      <c r="X249" s="244"/>
      <c r="Y249" s="244"/>
      <c r="Z249" s="244"/>
      <c r="AA249" s="244"/>
      <c r="AB249" s="244"/>
      <c r="AC249" s="244"/>
    </row>
    <row r="250" spans="1:29" ht="15.75" customHeight="1" x14ac:dyDescent="0.25">
      <c r="A250" s="244"/>
      <c r="B250" s="244"/>
      <c r="C250" s="244"/>
      <c r="D250" s="244"/>
      <c r="E250" s="244"/>
      <c r="F250" s="244"/>
      <c r="G250" s="244"/>
      <c r="H250" s="244"/>
      <c r="I250" s="244"/>
      <c r="J250" s="244"/>
      <c r="K250" s="244"/>
      <c r="L250" s="244"/>
      <c r="M250" s="244"/>
      <c r="N250" s="244"/>
      <c r="O250" s="244"/>
      <c r="P250" s="244"/>
      <c r="Q250" s="244"/>
      <c r="R250" s="244"/>
      <c r="S250" s="244"/>
      <c r="T250" s="246"/>
      <c r="U250" s="244"/>
      <c r="V250" s="244"/>
      <c r="W250" s="244"/>
      <c r="X250" s="244"/>
      <c r="Y250" s="244"/>
      <c r="Z250" s="244"/>
      <c r="AA250" s="244"/>
      <c r="AB250" s="244"/>
      <c r="AC250" s="244"/>
    </row>
    <row r="251" spans="1:29" ht="15.75" customHeight="1" x14ac:dyDescent="0.25">
      <c r="A251" s="244"/>
      <c r="B251" s="244"/>
      <c r="C251" s="244"/>
      <c r="D251" s="244"/>
      <c r="E251" s="244"/>
      <c r="F251" s="244"/>
      <c r="G251" s="244"/>
      <c r="H251" s="244"/>
      <c r="I251" s="244"/>
      <c r="J251" s="244"/>
      <c r="K251" s="244"/>
      <c r="L251" s="244"/>
      <c r="M251" s="244"/>
      <c r="N251" s="244"/>
      <c r="O251" s="244"/>
      <c r="P251" s="244"/>
      <c r="Q251" s="244"/>
      <c r="R251" s="244"/>
      <c r="S251" s="244"/>
      <c r="T251" s="246"/>
      <c r="U251" s="244"/>
      <c r="V251" s="244"/>
      <c r="W251" s="244"/>
      <c r="X251" s="244"/>
      <c r="Y251" s="244"/>
      <c r="Z251" s="244"/>
      <c r="AA251" s="244"/>
      <c r="AB251" s="244"/>
      <c r="AC251" s="244"/>
    </row>
    <row r="252" spans="1:29" ht="15.75" customHeight="1" x14ac:dyDescent="0.25">
      <c r="A252" s="244"/>
      <c r="B252" s="244"/>
      <c r="C252" s="244"/>
      <c r="D252" s="244"/>
      <c r="E252" s="244"/>
      <c r="F252" s="244"/>
      <c r="G252" s="244"/>
      <c r="H252" s="244"/>
      <c r="I252" s="244"/>
      <c r="J252" s="244"/>
      <c r="K252" s="244"/>
      <c r="L252" s="244"/>
      <c r="M252" s="244"/>
      <c r="N252" s="244"/>
      <c r="O252" s="244"/>
      <c r="P252" s="244"/>
      <c r="Q252" s="244"/>
      <c r="R252" s="244"/>
      <c r="S252" s="244"/>
      <c r="T252" s="246"/>
      <c r="U252" s="244"/>
      <c r="V252" s="244"/>
      <c r="W252" s="244"/>
      <c r="X252" s="244"/>
      <c r="Y252" s="244"/>
      <c r="Z252" s="244"/>
      <c r="AA252" s="244"/>
      <c r="AB252" s="244"/>
      <c r="AC252" s="244"/>
    </row>
    <row r="253" spans="1:29" ht="15.75" customHeight="1" x14ac:dyDescent="0.25">
      <c r="A253" s="244"/>
      <c r="B253" s="244"/>
      <c r="C253" s="244"/>
      <c r="D253" s="244"/>
      <c r="E253" s="244"/>
      <c r="F253" s="244"/>
      <c r="G253" s="244"/>
      <c r="H253" s="244"/>
      <c r="I253" s="244"/>
      <c r="J253" s="244"/>
      <c r="K253" s="244"/>
      <c r="L253" s="244"/>
      <c r="M253" s="244"/>
      <c r="N253" s="244"/>
      <c r="O253" s="244"/>
      <c r="P253" s="244"/>
      <c r="Q253" s="244"/>
      <c r="R253" s="244"/>
      <c r="S253" s="244"/>
      <c r="T253" s="246"/>
      <c r="U253" s="244"/>
      <c r="V253" s="244"/>
      <c r="W253" s="244"/>
      <c r="X253" s="244"/>
      <c r="Y253" s="244"/>
      <c r="Z253" s="244"/>
      <c r="AA253" s="244"/>
      <c r="AB253" s="244"/>
      <c r="AC253" s="244"/>
    </row>
    <row r="254" spans="1:29" ht="15.75" customHeight="1" x14ac:dyDescent="0.25">
      <c r="A254" s="244"/>
      <c r="B254" s="244"/>
      <c r="C254" s="244"/>
      <c r="D254" s="244"/>
      <c r="E254" s="244"/>
      <c r="F254" s="244"/>
      <c r="G254" s="244"/>
      <c r="H254" s="244"/>
      <c r="I254" s="244"/>
      <c r="J254" s="244"/>
      <c r="K254" s="244"/>
      <c r="L254" s="244"/>
      <c r="M254" s="244"/>
      <c r="N254" s="244"/>
      <c r="O254" s="244"/>
      <c r="P254" s="244"/>
      <c r="Q254" s="244"/>
      <c r="R254" s="244"/>
      <c r="S254" s="244"/>
      <c r="T254" s="246"/>
      <c r="U254" s="244"/>
      <c r="V254" s="244"/>
      <c r="W254" s="244"/>
      <c r="X254" s="244"/>
      <c r="Y254" s="244"/>
      <c r="Z254" s="244"/>
      <c r="AA254" s="244"/>
      <c r="AB254" s="244"/>
      <c r="AC254" s="244"/>
    </row>
    <row r="255" spans="1:29" ht="15.75" customHeight="1" x14ac:dyDescent="0.25">
      <c r="A255" s="244"/>
      <c r="B255" s="244"/>
      <c r="C255" s="244"/>
      <c r="D255" s="244"/>
      <c r="E255" s="244"/>
      <c r="F255" s="244"/>
      <c r="G255" s="244"/>
      <c r="H255" s="244"/>
      <c r="I255" s="244"/>
      <c r="J255" s="244"/>
      <c r="K255" s="244"/>
      <c r="L255" s="244"/>
      <c r="M255" s="244"/>
      <c r="N255" s="244"/>
      <c r="O255" s="244"/>
      <c r="P255" s="244"/>
      <c r="Q255" s="244"/>
      <c r="R255" s="244"/>
      <c r="S255" s="244"/>
      <c r="T255" s="246"/>
      <c r="U255" s="244"/>
      <c r="V255" s="244"/>
      <c r="W255" s="244"/>
      <c r="X255" s="244"/>
      <c r="Y255" s="244"/>
      <c r="Z255" s="244"/>
      <c r="AA255" s="244"/>
      <c r="AB255" s="244"/>
      <c r="AC255" s="244"/>
    </row>
    <row r="256" spans="1:29" ht="15.75" customHeight="1" x14ac:dyDescent="0.25">
      <c r="A256" s="244"/>
      <c r="B256" s="244"/>
      <c r="C256" s="244"/>
      <c r="D256" s="244"/>
      <c r="E256" s="244"/>
      <c r="F256" s="244"/>
      <c r="G256" s="244"/>
      <c r="H256" s="244"/>
      <c r="I256" s="244"/>
      <c r="J256" s="244"/>
      <c r="K256" s="244"/>
      <c r="L256" s="244"/>
      <c r="M256" s="244"/>
      <c r="N256" s="244"/>
      <c r="O256" s="244"/>
      <c r="P256" s="244"/>
      <c r="Q256" s="244"/>
      <c r="R256" s="244"/>
      <c r="S256" s="244"/>
      <c r="T256" s="246"/>
      <c r="U256" s="244"/>
      <c r="V256" s="244"/>
      <c r="W256" s="244"/>
      <c r="X256" s="244"/>
      <c r="Y256" s="244"/>
      <c r="Z256" s="244"/>
      <c r="AA256" s="244"/>
      <c r="AB256" s="244"/>
      <c r="AC256" s="244"/>
    </row>
    <row r="257" spans="1:29" ht="15.75" customHeight="1" x14ac:dyDescent="0.25">
      <c r="A257" s="244"/>
      <c r="B257" s="244"/>
      <c r="C257" s="244"/>
      <c r="D257" s="244"/>
      <c r="E257" s="244"/>
      <c r="F257" s="244"/>
      <c r="G257" s="244"/>
      <c r="H257" s="244"/>
      <c r="I257" s="244"/>
      <c r="J257" s="244"/>
      <c r="K257" s="244"/>
      <c r="L257" s="244"/>
      <c r="M257" s="244"/>
      <c r="N257" s="244"/>
      <c r="O257" s="244"/>
      <c r="P257" s="244"/>
      <c r="Q257" s="244"/>
      <c r="R257" s="244"/>
      <c r="S257" s="244"/>
      <c r="T257" s="246"/>
      <c r="U257" s="244"/>
      <c r="V257" s="244"/>
      <c r="W257" s="244"/>
      <c r="X257" s="244"/>
      <c r="Y257" s="244"/>
      <c r="Z257" s="244"/>
      <c r="AA257" s="244"/>
      <c r="AB257" s="244"/>
      <c r="AC257" s="244"/>
    </row>
    <row r="258" spans="1:29" ht="15.75" customHeight="1" x14ac:dyDescent="0.25">
      <c r="A258" s="244"/>
      <c r="B258" s="244"/>
      <c r="C258" s="244"/>
      <c r="D258" s="244"/>
      <c r="E258" s="244"/>
      <c r="F258" s="244"/>
      <c r="G258" s="244"/>
      <c r="H258" s="244"/>
      <c r="I258" s="244"/>
      <c r="J258" s="244"/>
      <c r="K258" s="244"/>
      <c r="L258" s="244"/>
      <c r="M258" s="244"/>
      <c r="N258" s="244"/>
      <c r="O258" s="244"/>
      <c r="P258" s="244"/>
      <c r="Q258" s="244"/>
      <c r="R258" s="244"/>
      <c r="S258" s="244"/>
      <c r="T258" s="246"/>
      <c r="U258" s="244"/>
      <c r="V258" s="244"/>
      <c r="W258" s="244"/>
      <c r="X258" s="244"/>
      <c r="Y258" s="244"/>
      <c r="Z258" s="244"/>
      <c r="AA258" s="244"/>
      <c r="AB258" s="244"/>
      <c r="AC258" s="244"/>
    </row>
    <row r="259" spans="1:29" ht="15.75" customHeight="1" x14ac:dyDescent="0.25">
      <c r="A259" s="244"/>
      <c r="B259" s="244"/>
      <c r="C259" s="244"/>
      <c r="D259" s="244"/>
      <c r="E259" s="244"/>
      <c r="F259" s="244"/>
      <c r="G259" s="244"/>
      <c r="H259" s="244"/>
      <c r="I259" s="244"/>
      <c r="J259" s="244"/>
      <c r="K259" s="244"/>
      <c r="L259" s="244"/>
      <c r="M259" s="244"/>
      <c r="N259" s="244"/>
      <c r="O259" s="244"/>
      <c r="P259" s="244"/>
      <c r="Q259" s="244"/>
      <c r="R259" s="244"/>
      <c r="S259" s="244"/>
      <c r="T259" s="246"/>
      <c r="U259" s="244"/>
      <c r="V259" s="244"/>
      <c r="W259" s="244"/>
      <c r="X259" s="244"/>
      <c r="Y259" s="244"/>
      <c r="Z259" s="244"/>
      <c r="AA259" s="244"/>
      <c r="AB259" s="244"/>
      <c r="AC259" s="244"/>
    </row>
    <row r="260" spans="1:29" ht="15.75" customHeight="1" x14ac:dyDescent="0.25">
      <c r="A260" s="244"/>
      <c r="B260" s="244"/>
      <c r="C260" s="244"/>
      <c r="D260" s="244"/>
      <c r="E260" s="244"/>
      <c r="F260" s="244"/>
      <c r="G260" s="244"/>
      <c r="H260" s="244"/>
      <c r="I260" s="244"/>
      <c r="J260" s="244"/>
      <c r="K260" s="244"/>
      <c r="L260" s="244"/>
      <c r="M260" s="244"/>
      <c r="N260" s="244"/>
      <c r="O260" s="244"/>
      <c r="P260" s="244"/>
      <c r="Q260" s="244"/>
      <c r="R260" s="244"/>
      <c r="S260" s="244"/>
      <c r="T260" s="246"/>
      <c r="U260" s="244"/>
      <c r="V260" s="244"/>
      <c r="W260" s="244"/>
      <c r="X260" s="244"/>
      <c r="Y260" s="244"/>
      <c r="Z260" s="244"/>
      <c r="AA260" s="244"/>
      <c r="AB260" s="244"/>
      <c r="AC260" s="244"/>
    </row>
    <row r="261" spans="1:29" ht="15.75" customHeight="1" x14ac:dyDescent="0.25">
      <c r="A261" s="244"/>
      <c r="B261" s="244"/>
      <c r="C261" s="244"/>
      <c r="D261" s="244"/>
      <c r="E261" s="244"/>
      <c r="F261" s="244"/>
      <c r="G261" s="244"/>
      <c r="H261" s="244"/>
      <c r="I261" s="244"/>
      <c r="J261" s="244"/>
      <c r="K261" s="244"/>
      <c r="L261" s="244"/>
      <c r="M261" s="244"/>
      <c r="N261" s="244"/>
      <c r="O261" s="244"/>
      <c r="P261" s="244"/>
      <c r="Q261" s="244"/>
      <c r="R261" s="244"/>
      <c r="S261" s="244"/>
      <c r="T261" s="246"/>
      <c r="U261" s="244"/>
      <c r="V261" s="244"/>
      <c r="W261" s="244"/>
      <c r="X261" s="244"/>
      <c r="Y261" s="244"/>
      <c r="Z261" s="244"/>
      <c r="AA261" s="244"/>
      <c r="AB261" s="244"/>
      <c r="AC261" s="244"/>
    </row>
    <row r="262" spans="1:29" ht="15.75" customHeight="1" x14ac:dyDescent="0.25">
      <c r="A262" s="244"/>
      <c r="B262" s="244"/>
      <c r="C262" s="244"/>
      <c r="D262" s="244"/>
      <c r="E262" s="244"/>
      <c r="F262" s="244"/>
      <c r="G262" s="244"/>
      <c r="H262" s="244"/>
      <c r="I262" s="244"/>
      <c r="J262" s="244"/>
      <c r="K262" s="244"/>
      <c r="L262" s="244"/>
      <c r="M262" s="244"/>
      <c r="N262" s="244"/>
      <c r="O262" s="244"/>
      <c r="P262" s="244"/>
      <c r="Q262" s="244"/>
      <c r="R262" s="244"/>
      <c r="S262" s="244"/>
      <c r="T262" s="246"/>
      <c r="U262" s="244"/>
      <c r="V262" s="244"/>
      <c r="W262" s="244"/>
      <c r="X262" s="244"/>
      <c r="Y262" s="244"/>
      <c r="Z262" s="244"/>
      <c r="AA262" s="244"/>
      <c r="AB262" s="244"/>
      <c r="AC262" s="244"/>
    </row>
    <row r="263" spans="1:29" ht="15.75" customHeight="1" x14ac:dyDescent="0.25">
      <c r="A263" s="244"/>
      <c r="B263" s="244"/>
      <c r="C263" s="244"/>
      <c r="D263" s="244"/>
      <c r="E263" s="244"/>
      <c r="F263" s="244"/>
      <c r="G263" s="244"/>
      <c r="H263" s="244"/>
      <c r="I263" s="244"/>
      <c r="J263" s="244"/>
      <c r="K263" s="244"/>
      <c r="L263" s="244"/>
      <c r="M263" s="244"/>
      <c r="N263" s="244"/>
      <c r="O263" s="244"/>
      <c r="P263" s="244"/>
      <c r="Q263" s="244"/>
      <c r="R263" s="244"/>
      <c r="S263" s="244"/>
      <c r="T263" s="246"/>
      <c r="U263" s="244"/>
      <c r="V263" s="244"/>
      <c r="W263" s="244"/>
      <c r="X263" s="244"/>
      <c r="Y263" s="244"/>
      <c r="Z263" s="244"/>
      <c r="AA263" s="244"/>
      <c r="AB263" s="244"/>
      <c r="AC263" s="244"/>
    </row>
    <row r="264" spans="1:29" ht="15.75" customHeight="1" x14ac:dyDescent="0.25">
      <c r="A264" s="244"/>
      <c r="B264" s="244"/>
      <c r="C264" s="244"/>
      <c r="D264" s="244"/>
      <c r="E264" s="244"/>
      <c r="F264" s="244"/>
      <c r="G264" s="244"/>
      <c r="H264" s="244"/>
      <c r="I264" s="244"/>
      <c r="J264" s="244"/>
      <c r="K264" s="244"/>
      <c r="L264" s="244"/>
      <c r="M264" s="244"/>
      <c r="N264" s="244"/>
      <c r="O264" s="244"/>
      <c r="P264" s="244"/>
      <c r="Q264" s="244"/>
      <c r="R264" s="244"/>
      <c r="S264" s="244"/>
      <c r="T264" s="246"/>
      <c r="U264" s="244"/>
      <c r="V264" s="244"/>
      <c r="W264" s="244"/>
      <c r="X264" s="244"/>
      <c r="Y264" s="244"/>
      <c r="Z264" s="244"/>
      <c r="AA264" s="244"/>
      <c r="AB264" s="244"/>
      <c r="AC264" s="244"/>
    </row>
    <row r="265" spans="1:29" ht="15.75" customHeight="1" x14ac:dyDescent="0.25">
      <c r="A265" s="244"/>
      <c r="B265" s="244"/>
      <c r="C265" s="244"/>
      <c r="D265" s="244"/>
      <c r="E265" s="244"/>
      <c r="F265" s="244"/>
      <c r="G265" s="244"/>
      <c r="H265" s="244"/>
      <c r="I265" s="244"/>
      <c r="J265" s="244"/>
      <c r="K265" s="244"/>
      <c r="L265" s="244"/>
      <c r="M265" s="244"/>
      <c r="N265" s="244"/>
      <c r="O265" s="244"/>
      <c r="P265" s="244"/>
      <c r="Q265" s="244"/>
      <c r="R265" s="244"/>
      <c r="S265" s="244"/>
      <c r="T265" s="246"/>
      <c r="U265" s="244"/>
      <c r="V265" s="244"/>
      <c r="W265" s="244"/>
      <c r="X265" s="244"/>
      <c r="Y265" s="244"/>
      <c r="Z265" s="244"/>
      <c r="AA265" s="244"/>
      <c r="AB265" s="244"/>
      <c r="AC265" s="244"/>
    </row>
    <row r="266" spans="1:29" ht="15.75" customHeight="1" x14ac:dyDescent="0.25">
      <c r="A266" s="244"/>
      <c r="B266" s="244"/>
      <c r="C266" s="244"/>
      <c r="D266" s="244"/>
      <c r="E266" s="244"/>
      <c r="F266" s="244"/>
      <c r="G266" s="244"/>
      <c r="H266" s="244"/>
      <c r="I266" s="244"/>
      <c r="J266" s="244"/>
      <c r="K266" s="244"/>
      <c r="L266" s="244"/>
      <c r="M266" s="244"/>
      <c r="N266" s="244"/>
      <c r="O266" s="244"/>
      <c r="P266" s="244"/>
      <c r="Q266" s="244"/>
      <c r="R266" s="244"/>
      <c r="S266" s="244"/>
      <c r="T266" s="246"/>
      <c r="U266" s="244"/>
      <c r="V266" s="244"/>
      <c r="W266" s="244"/>
      <c r="X266" s="244"/>
      <c r="Y266" s="244"/>
      <c r="Z266" s="244"/>
      <c r="AA266" s="244"/>
      <c r="AB266" s="244"/>
      <c r="AC266" s="244"/>
    </row>
    <row r="267" spans="1:29" ht="15.75" customHeight="1" x14ac:dyDescent="0.25">
      <c r="A267" s="244"/>
      <c r="B267" s="244"/>
      <c r="C267" s="244"/>
      <c r="D267" s="244"/>
      <c r="E267" s="244"/>
      <c r="F267" s="244"/>
      <c r="G267" s="244"/>
      <c r="H267" s="244"/>
      <c r="I267" s="244"/>
      <c r="J267" s="244"/>
      <c r="K267" s="244"/>
      <c r="L267" s="244"/>
      <c r="M267" s="244"/>
      <c r="N267" s="244"/>
      <c r="O267" s="244"/>
      <c r="P267" s="244"/>
      <c r="Q267" s="244"/>
      <c r="R267" s="244"/>
      <c r="S267" s="244"/>
      <c r="T267" s="246"/>
      <c r="U267" s="244"/>
      <c r="V267" s="244"/>
      <c r="W267" s="244"/>
      <c r="X267" s="244"/>
      <c r="Y267" s="244"/>
      <c r="Z267" s="244"/>
      <c r="AA267" s="244"/>
      <c r="AB267" s="244"/>
      <c r="AC267" s="244"/>
    </row>
    <row r="268" spans="1:29" ht="15.75" customHeight="1" x14ac:dyDescent="0.25">
      <c r="A268" s="244"/>
      <c r="B268" s="244"/>
      <c r="C268" s="244"/>
      <c r="D268" s="244"/>
      <c r="E268" s="244"/>
      <c r="F268" s="244"/>
      <c r="G268" s="244"/>
      <c r="H268" s="244"/>
      <c r="I268" s="244"/>
      <c r="J268" s="244"/>
      <c r="K268" s="244"/>
      <c r="L268" s="244"/>
      <c r="M268" s="244"/>
      <c r="N268" s="244"/>
      <c r="O268" s="244"/>
      <c r="P268" s="244"/>
      <c r="Q268" s="244"/>
      <c r="R268" s="244"/>
      <c r="S268" s="244"/>
      <c r="T268" s="246"/>
      <c r="U268" s="244"/>
      <c r="V268" s="244"/>
      <c r="W268" s="244"/>
      <c r="X268" s="244"/>
      <c r="Y268" s="244"/>
      <c r="Z268" s="244"/>
      <c r="AA268" s="244"/>
      <c r="AB268" s="244"/>
      <c r="AC268" s="244"/>
    </row>
    <row r="269" spans="1:29" ht="15.75" customHeight="1" x14ac:dyDescent="0.25">
      <c r="A269" s="244"/>
      <c r="B269" s="244"/>
      <c r="C269" s="244"/>
      <c r="D269" s="244"/>
      <c r="E269" s="244"/>
      <c r="F269" s="244"/>
      <c r="G269" s="244"/>
      <c r="H269" s="244"/>
      <c r="I269" s="244"/>
      <c r="J269" s="244"/>
      <c r="K269" s="244"/>
      <c r="L269" s="244"/>
      <c r="M269" s="244"/>
      <c r="N269" s="244"/>
      <c r="O269" s="244"/>
      <c r="P269" s="244"/>
      <c r="Q269" s="244"/>
      <c r="R269" s="244"/>
      <c r="S269" s="244"/>
      <c r="T269" s="246"/>
      <c r="U269" s="244"/>
      <c r="V269" s="244"/>
      <c r="W269" s="244"/>
      <c r="X269" s="244"/>
      <c r="Y269" s="244"/>
      <c r="Z269" s="244"/>
      <c r="AA269" s="244"/>
      <c r="AB269" s="244"/>
      <c r="AC269" s="244"/>
    </row>
    <row r="270" spans="1:29" ht="15.75" customHeight="1" x14ac:dyDescent="0.25">
      <c r="A270" s="244"/>
      <c r="B270" s="244"/>
      <c r="C270" s="244"/>
      <c r="D270" s="244"/>
      <c r="E270" s="244"/>
      <c r="F270" s="244"/>
      <c r="G270" s="244"/>
      <c r="H270" s="244"/>
      <c r="I270" s="244"/>
      <c r="J270" s="244"/>
      <c r="K270" s="244"/>
      <c r="L270" s="244"/>
      <c r="M270" s="244"/>
      <c r="N270" s="244"/>
      <c r="O270" s="244"/>
      <c r="P270" s="244"/>
      <c r="Q270" s="244"/>
      <c r="R270" s="244"/>
      <c r="S270" s="244"/>
      <c r="T270" s="246"/>
      <c r="U270" s="244"/>
      <c r="V270" s="244"/>
      <c r="W270" s="244"/>
      <c r="X270" s="244"/>
      <c r="Y270" s="244"/>
      <c r="Z270" s="244"/>
      <c r="AA270" s="244"/>
      <c r="AB270" s="244"/>
      <c r="AC270" s="244"/>
    </row>
    <row r="271" spans="1:29" ht="15.75" customHeight="1" x14ac:dyDescent="0.25">
      <c r="A271" s="244"/>
      <c r="B271" s="244"/>
      <c r="C271" s="244"/>
      <c r="D271" s="244"/>
      <c r="E271" s="244"/>
      <c r="F271" s="244"/>
      <c r="G271" s="244"/>
      <c r="H271" s="244"/>
      <c r="I271" s="244"/>
      <c r="J271" s="244"/>
      <c r="K271" s="244"/>
      <c r="L271" s="244"/>
      <c r="M271" s="244"/>
      <c r="N271" s="244"/>
      <c r="O271" s="244"/>
      <c r="P271" s="244"/>
      <c r="Q271" s="244"/>
      <c r="R271" s="244"/>
      <c r="S271" s="244"/>
      <c r="T271" s="246"/>
      <c r="U271" s="244"/>
      <c r="V271" s="244"/>
      <c r="W271" s="244"/>
      <c r="X271" s="244"/>
      <c r="Y271" s="244"/>
      <c r="Z271" s="244"/>
      <c r="AA271" s="244"/>
      <c r="AB271" s="244"/>
      <c r="AC271" s="244"/>
    </row>
    <row r="272" spans="1:29" ht="15.75" customHeight="1" x14ac:dyDescent="0.25">
      <c r="A272" s="244"/>
      <c r="B272" s="244"/>
      <c r="C272" s="244"/>
      <c r="D272" s="244"/>
      <c r="E272" s="244"/>
      <c r="F272" s="244"/>
      <c r="G272" s="244"/>
      <c r="H272" s="244"/>
      <c r="I272" s="244"/>
      <c r="J272" s="244"/>
      <c r="K272" s="244"/>
      <c r="L272" s="244"/>
      <c r="M272" s="244"/>
      <c r="N272" s="244"/>
      <c r="O272" s="244"/>
      <c r="P272" s="244"/>
      <c r="Q272" s="244"/>
      <c r="R272" s="244"/>
      <c r="S272" s="244"/>
      <c r="T272" s="246"/>
      <c r="U272" s="244"/>
      <c r="V272" s="244"/>
      <c r="W272" s="244"/>
      <c r="X272" s="244"/>
      <c r="Y272" s="244"/>
      <c r="Z272" s="244"/>
      <c r="AA272" s="244"/>
      <c r="AB272" s="244"/>
      <c r="AC272" s="244"/>
    </row>
    <row r="273" spans="1:29" ht="15.75" customHeight="1" x14ac:dyDescent="0.25">
      <c r="A273" s="244"/>
      <c r="B273" s="244"/>
      <c r="C273" s="244"/>
      <c r="D273" s="244"/>
      <c r="E273" s="244"/>
      <c r="F273" s="244"/>
      <c r="G273" s="244"/>
      <c r="H273" s="244"/>
      <c r="I273" s="244"/>
      <c r="J273" s="244"/>
      <c r="K273" s="244"/>
      <c r="L273" s="244"/>
      <c r="M273" s="244"/>
      <c r="N273" s="244"/>
      <c r="O273" s="244"/>
      <c r="P273" s="244"/>
      <c r="Q273" s="244"/>
      <c r="R273" s="244"/>
      <c r="S273" s="244"/>
      <c r="T273" s="246"/>
      <c r="U273" s="244"/>
      <c r="V273" s="244"/>
      <c r="W273" s="244"/>
      <c r="X273" s="244"/>
      <c r="Y273" s="244"/>
      <c r="Z273" s="244"/>
      <c r="AA273" s="244"/>
      <c r="AB273" s="244"/>
      <c r="AC273" s="244"/>
    </row>
    <row r="274" spans="1:29" ht="15.75" customHeight="1" x14ac:dyDescent="0.25">
      <c r="A274" s="244"/>
      <c r="B274" s="244"/>
      <c r="C274" s="244"/>
      <c r="D274" s="244"/>
      <c r="E274" s="244"/>
      <c r="F274" s="244"/>
      <c r="G274" s="244"/>
      <c r="H274" s="244"/>
      <c r="I274" s="244"/>
      <c r="J274" s="244"/>
      <c r="K274" s="244"/>
      <c r="L274" s="244"/>
      <c r="M274" s="244"/>
      <c r="N274" s="244"/>
      <c r="O274" s="244"/>
      <c r="P274" s="244"/>
      <c r="Q274" s="244"/>
      <c r="R274" s="244"/>
      <c r="S274" s="244"/>
      <c r="T274" s="246"/>
      <c r="U274" s="244"/>
      <c r="V274" s="244"/>
      <c r="W274" s="244"/>
      <c r="X274" s="244"/>
      <c r="Y274" s="244"/>
      <c r="Z274" s="244"/>
      <c r="AA274" s="244"/>
      <c r="AB274" s="244"/>
      <c r="AC274" s="244"/>
    </row>
    <row r="275" spans="1:29" ht="15.75" customHeight="1" x14ac:dyDescent="0.25">
      <c r="A275" s="244"/>
      <c r="B275" s="244"/>
      <c r="C275" s="244"/>
      <c r="D275" s="244"/>
      <c r="E275" s="244"/>
      <c r="F275" s="244"/>
      <c r="G275" s="244"/>
      <c r="H275" s="244"/>
      <c r="I275" s="244"/>
      <c r="J275" s="244"/>
      <c r="K275" s="244"/>
      <c r="L275" s="244"/>
      <c r="M275" s="244"/>
      <c r="N275" s="244"/>
      <c r="O275" s="244"/>
      <c r="P275" s="244"/>
      <c r="Q275" s="244"/>
      <c r="R275" s="244"/>
      <c r="S275" s="244"/>
      <c r="T275" s="246"/>
      <c r="U275" s="244"/>
      <c r="V275" s="244"/>
      <c r="W275" s="244"/>
      <c r="X275" s="244"/>
      <c r="Y275" s="244"/>
      <c r="Z275" s="244"/>
      <c r="AA275" s="244"/>
      <c r="AB275" s="244"/>
      <c r="AC275" s="244"/>
    </row>
    <row r="276" spans="1:29" ht="15.75" customHeight="1" x14ac:dyDescent="0.25">
      <c r="A276" s="244"/>
      <c r="B276" s="244"/>
      <c r="C276" s="244"/>
      <c r="D276" s="244"/>
      <c r="E276" s="244"/>
      <c r="F276" s="244"/>
      <c r="G276" s="244"/>
      <c r="H276" s="244"/>
      <c r="I276" s="244"/>
      <c r="J276" s="244"/>
      <c r="K276" s="244"/>
      <c r="L276" s="244"/>
      <c r="M276" s="244"/>
      <c r="N276" s="244"/>
      <c r="O276" s="244"/>
      <c r="P276" s="244"/>
      <c r="Q276" s="244"/>
      <c r="R276" s="244"/>
      <c r="S276" s="244"/>
      <c r="T276" s="246"/>
      <c r="U276" s="244"/>
      <c r="V276" s="244"/>
      <c r="W276" s="244"/>
      <c r="X276" s="244"/>
      <c r="Y276" s="244"/>
      <c r="Z276" s="244"/>
      <c r="AA276" s="244"/>
      <c r="AB276" s="244"/>
      <c r="AC276" s="244"/>
    </row>
    <row r="277" spans="1:29" ht="15.75" customHeight="1" x14ac:dyDescent="0.25">
      <c r="A277" s="244"/>
      <c r="B277" s="244"/>
      <c r="C277" s="244"/>
      <c r="D277" s="244"/>
      <c r="E277" s="244"/>
      <c r="F277" s="244"/>
      <c r="G277" s="244"/>
      <c r="H277" s="244"/>
      <c r="I277" s="244"/>
      <c r="J277" s="244"/>
      <c r="K277" s="244"/>
      <c r="L277" s="244"/>
      <c r="M277" s="244"/>
      <c r="N277" s="244"/>
      <c r="O277" s="244"/>
      <c r="P277" s="244"/>
      <c r="Q277" s="244"/>
      <c r="R277" s="244"/>
      <c r="S277" s="244"/>
      <c r="T277" s="246"/>
      <c r="U277" s="244"/>
      <c r="V277" s="244"/>
      <c r="W277" s="244"/>
      <c r="X277" s="244"/>
      <c r="Y277" s="244"/>
      <c r="Z277" s="244"/>
      <c r="AA277" s="244"/>
      <c r="AB277" s="244"/>
      <c r="AC277" s="244"/>
    </row>
    <row r="278" spans="1:29" ht="15.75" customHeight="1" x14ac:dyDescent="0.25">
      <c r="A278" s="244"/>
      <c r="B278" s="244"/>
      <c r="C278" s="244"/>
      <c r="D278" s="244"/>
      <c r="E278" s="244"/>
      <c r="F278" s="244"/>
      <c r="G278" s="244"/>
      <c r="H278" s="244"/>
      <c r="I278" s="244"/>
      <c r="J278" s="244"/>
      <c r="K278" s="244"/>
      <c r="L278" s="244"/>
      <c r="M278" s="244"/>
      <c r="N278" s="244"/>
      <c r="O278" s="244"/>
      <c r="P278" s="244"/>
      <c r="Q278" s="244"/>
      <c r="R278" s="244"/>
      <c r="S278" s="244"/>
      <c r="T278" s="246"/>
      <c r="U278" s="244"/>
      <c r="V278" s="244"/>
      <c r="W278" s="244"/>
      <c r="X278" s="244"/>
      <c r="Y278" s="244"/>
      <c r="Z278" s="244"/>
      <c r="AA278" s="244"/>
      <c r="AB278" s="244"/>
      <c r="AC278" s="244"/>
    </row>
    <row r="279" spans="1:29" ht="15.75" customHeight="1" x14ac:dyDescent="0.25">
      <c r="A279" s="244"/>
      <c r="B279" s="244"/>
      <c r="C279" s="244"/>
      <c r="D279" s="244"/>
      <c r="E279" s="244"/>
      <c r="F279" s="244"/>
      <c r="G279" s="244"/>
      <c r="H279" s="244"/>
      <c r="I279" s="244"/>
      <c r="J279" s="244"/>
      <c r="K279" s="244"/>
      <c r="L279" s="244"/>
      <c r="M279" s="244"/>
      <c r="N279" s="244"/>
      <c r="O279" s="244"/>
      <c r="P279" s="244"/>
      <c r="Q279" s="244"/>
      <c r="R279" s="244"/>
      <c r="S279" s="244"/>
      <c r="T279" s="246"/>
      <c r="U279" s="244"/>
      <c r="V279" s="244"/>
      <c r="W279" s="244"/>
      <c r="X279" s="244"/>
      <c r="Y279" s="244"/>
      <c r="Z279" s="244"/>
      <c r="AA279" s="244"/>
      <c r="AB279" s="244"/>
      <c r="AC279" s="244"/>
    </row>
    <row r="280" spans="1:29" ht="15.75" customHeight="1" x14ac:dyDescent="0.25">
      <c r="A280" s="244"/>
      <c r="B280" s="244"/>
      <c r="C280" s="244"/>
      <c r="D280" s="244"/>
      <c r="E280" s="244"/>
      <c r="F280" s="244"/>
      <c r="G280" s="244"/>
      <c r="H280" s="244"/>
      <c r="I280" s="244"/>
      <c r="J280" s="244"/>
      <c r="K280" s="244"/>
      <c r="L280" s="244"/>
      <c r="M280" s="244"/>
      <c r="N280" s="244"/>
      <c r="O280" s="244"/>
      <c r="P280" s="244"/>
      <c r="Q280" s="244"/>
      <c r="R280" s="244"/>
      <c r="S280" s="244"/>
      <c r="T280" s="246"/>
      <c r="U280" s="244"/>
      <c r="V280" s="244"/>
      <c r="W280" s="244"/>
      <c r="X280" s="244"/>
      <c r="Y280" s="244"/>
      <c r="Z280" s="244"/>
      <c r="AA280" s="244"/>
      <c r="AB280" s="244"/>
      <c r="AC280" s="244"/>
    </row>
    <row r="281" spans="1:29" ht="15.75" customHeight="1" x14ac:dyDescent="0.25">
      <c r="A281" s="244"/>
      <c r="B281" s="244"/>
      <c r="C281" s="244"/>
      <c r="D281" s="244"/>
      <c r="E281" s="244"/>
      <c r="F281" s="244"/>
      <c r="G281" s="244"/>
      <c r="H281" s="244"/>
      <c r="I281" s="244"/>
      <c r="J281" s="244"/>
      <c r="K281" s="244"/>
      <c r="L281" s="244"/>
      <c r="M281" s="244"/>
      <c r="N281" s="244"/>
      <c r="O281" s="244"/>
      <c r="P281" s="244"/>
      <c r="Q281" s="244"/>
      <c r="R281" s="244"/>
      <c r="S281" s="244"/>
      <c r="T281" s="246"/>
      <c r="U281" s="244"/>
      <c r="V281" s="244"/>
      <c r="W281" s="244"/>
      <c r="X281" s="244"/>
      <c r="Y281" s="244"/>
      <c r="Z281" s="244"/>
      <c r="AA281" s="244"/>
      <c r="AB281" s="244"/>
      <c r="AC281" s="244"/>
    </row>
    <row r="282" spans="1:29" ht="15.75" customHeight="1" x14ac:dyDescent="0.25">
      <c r="A282" s="244"/>
      <c r="B282" s="244"/>
      <c r="C282" s="244"/>
      <c r="D282" s="244"/>
      <c r="E282" s="244"/>
      <c r="F282" s="244"/>
      <c r="G282" s="244"/>
      <c r="H282" s="244"/>
      <c r="I282" s="244"/>
      <c r="J282" s="244"/>
      <c r="K282" s="244"/>
      <c r="L282" s="244"/>
      <c r="M282" s="244"/>
      <c r="N282" s="244"/>
      <c r="O282" s="244"/>
      <c r="P282" s="244"/>
      <c r="Q282" s="244"/>
      <c r="R282" s="244"/>
      <c r="S282" s="244"/>
      <c r="T282" s="246"/>
      <c r="U282" s="244"/>
      <c r="V282" s="244"/>
      <c r="W282" s="244"/>
      <c r="X282" s="244"/>
      <c r="Y282" s="244"/>
      <c r="Z282" s="244"/>
      <c r="AA282" s="244"/>
      <c r="AB282" s="244"/>
      <c r="AC282" s="244"/>
    </row>
    <row r="283" spans="1:29" ht="15.75" customHeight="1" x14ac:dyDescent="0.25">
      <c r="A283" s="244"/>
      <c r="B283" s="244"/>
      <c r="C283" s="244"/>
      <c r="D283" s="244"/>
      <c r="E283" s="244"/>
      <c r="F283" s="244"/>
      <c r="G283" s="244"/>
      <c r="H283" s="244"/>
      <c r="I283" s="244"/>
      <c r="J283" s="244"/>
      <c r="K283" s="244"/>
      <c r="L283" s="244"/>
      <c r="M283" s="244"/>
      <c r="N283" s="244"/>
      <c r="O283" s="244"/>
      <c r="P283" s="244"/>
      <c r="Q283" s="244"/>
      <c r="R283" s="244"/>
      <c r="S283" s="244"/>
      <c r="T283" s="246"/>
      <c r="U283" s="244"/>
      <c r="V283" s="244"/>
      <c r="W283" s="244"/>
      <c r="X283" s="244"/>
      <c r="Y283" s="244"/>
      <c r="Z283" s="244"/>
      <c r="AA283" s="244"/>
      <c r="AB283" s="244"/>
      <c r="AC283" s="244"/>
    </row>
    <row r="284" spans="1:29" ht="15.75" customHeight="1" x14ac:dyDescent="0.25">
      <c r="A284" s="244"/>
      <c r="B284" s="244"/>
      <c r="C284" s="244"/>
      <c r="D284" s="244"/>
      <c r="E284" s="244"/>
      <c r="F284" s="244"/>
      <c r="G284" s="244"/>
      <c r="H284" s="244"/>
      <c r="I284" s="244"/>
      <c r="J284" s="244"/>
      <c r="K284" s="244"/>
      <c r="L284" s="244"/>
      <c r="M284" s="244"/>
      <c r="N284" s="244"/>
      <c r="O284" s="244"/>
      <c r="P284" s="244"/>
      <c r="Q284" s="244"/>
      <c r="R284" s="244"/>
      <c r="S284" s="244"/>
      <c r="T284" s="246"/>
      <c r="U284" s="244"/>
      <c r="V284" s="244"/>
      <c r="W284" s="244"/>
      <c r="X284" s="244"/>
      <c r="Y284" s="244"/>
      <c r="Z284" s="244"/>
      <c r="AA284" s="244"/>
      <c r="AB284" s="244"/>
      <c r="AC284" s="244"/>
    </row>
    <row r="285" spans="1:29" ht="15.75" customHeight="1" x14ac:dyDescent="0.25">
      <c r="A285" s="244"/>
      <c r="B285" s="244"/>
      <c r="C285" s="244"/>
      <c r="D285" s="244"/>
      <c r="E285" s="244"/>
      <c r="F285" s="244"/>
      <c r="G285" s="244"/>
      <c r="H285" s="244"/>
      <c r="I285" s="244"/>
      <c r="J285" s="244"/>
      <c r="K285" s="244"/>
      <c r="L285" s="244"/>
      <c r="M285" s="244"/>
      <c r="N285" s="244"/>
      <c r="O285" s="244"/>
      <c r="P285" s="244"/>
      <c r="Q285" s="244"/>
      <c r="R285" s="244"/>
      <c r="S285" s="244"/>
      <c r="T285" s="246"/>
      <c r="U285" s="244"/>
      <c r="V285" s="244"/>
      <c r="W285" s="244"/>
      <c r="X285" s="244"/>
      <c r="Y285" s="244"/>
      <c r="Z285" s="244"/>
      <c r="AA285" s="244"/>
      <c r="AB285" s="244"/>
      <c r="AC285" s="244"/>
    </row>
    <row r="286" spans="1:29" ht="15.75" customHeight="1" x14ac:dyDescent="0.25">
      <c r="A286" s="244"/>
      <c r="B286" s="244"/>
      <c r="C286" s="244"/>
      <c r="D286" s="244"/>
      <c r="E286" s="244"/>
      <c r="F286" s="244"/>
      <c r="G286" s="244"/>
      <c r="H286" s="244"/>
      <c r="I286" s="244"/>
      <c r="J286" s="244"/>
      <c r="K286" s="244"/>
      <c r="L286" s="244"/>
      <c r="M286" s="244"/>
      <c r="N286" s="244"/>
      <c r="O286" s="244"/>
      <c r="P286" s="244"/>
      <c r="Q286" s="244"/>
      <c r="R286" s="244"/>
      <c r="S286" s="244"/>
      <c r="T286" s="244"/>
      <c r="U286" s="244"/>
      <c r="V286" s="244"/>
      <c r="W286" s="244"/>
      <c r="X286" s="244"/>
      <c r="Y286" s="244"/>
      <c r="Z286" s="244"/>
      <c r="AA286" s="244"/>
      <c r="AB286" s="244"/>
      <c r="AC286" s="244"/>
    </row>
    <row r="287" spans="1:29" ht="15.75" customHeight="1" x14ac:dyDescent="0.25">
      <c r="A287" s="244"/>
      <c r="B287" s="244"/>
      <c r="C287" s="244"/>
      <c r="D287" s="244"/>
      <c r="E287" s="244"/>
      <c r="F287" s="244"/>
      <c r="G287" s="244"/>
      <c r="H287" s="244"/>
      <c r="I287" s="244"/>
      <c r="J287" s="244"/>
      <c r="K287" s="244"/>
      <c r="L287" s="244"/>
      <c r="M287" s="244"/>
      <c r="N287" s="244"/>
      <c r="O287" s="244"/>
      <c r="P287" s="244"/>
      <c r="Q287" s="244"/>
      <c r="R287" s="244"/>
      <c r="S287" s="244"/>
      <c r="T287" s="244"/>
      <c r="U287" s="244"/>
      <c r="V287" s="244"/>
      <c r="W287" s="244"/>
      <c r="X287" s="244"/>
      <c r="Y287" s="244"/>
      <c r="Z287" s="244"/>
      <c r="AA287" s="244"/>
      <c r="AB287" s="244"/>
      <c r="AC287" s="244"/>
    </row>
    <row r="288" spans="1:29" ht="15.75" customHeight="1" x14ac:dyDescent="0.25">
      <c r="A288" s="244"/>
      <c r="B288" s="244"/>
      <c r="C288" s="244"/>
      <c r="D288" s="244"/>
      <c r="E288" s="244"/>
      <c r="F288" s="244"/>
      <c r="G288" s="244"/>
      <c r="H288" s="244"/>
      <c r="I288" s="244"/>
      <c r="J288" s="244"/>
      <c r="K288" s="244"/>
      <c r="L288" s="244"/>
      <c r="M288" s="244"/>
      <c r="N288" s="244"/>
      <c r="O288" s="244"/>
      <c r="P288" s="244"/>
      <c r="Q288" s="244"/>
      <c r="R288" s="244"/>
      <c r="S288" s="244"/>
      <c r="T288" s="244"/>
      <c r="U288" s="244"/>
      <c r="V288" s="244"/>
      <c r="W288" s="244"/>
      <c r="X288" s="244"/>
      <c r="Y288" s="244"/>
      <c r="Z288" s="244"/>
      <c r="AA288" s="244"/>
      <c r="AB288" s="244"/>
      <c r="AC288" s="244"/>
    </row>
    <row r="289" spans="1:29" ht="15.75" customHeight="1" x14ac:dyDescent="0.25">
      <c r="A289" s="244"/>
      <c r="B289" s="244"/>
      <c r="C289" s="244"/>
      <c r="D289" s="244"/>
      <c r="E289" s="244"/>
      <c r="F289" s="244"/>
      <c r="G289" s="244"/>
      <c r="H289" s="244"/>
      <c r="I289" s="244"/>
      <c r="J289" s="244"/>
      <c r="K289" s="244"/>
      <c r="L289" s="244"/>
      <c r="M289" s="244"/>
      <c r="N289" s="244"/>
      <c r="O289" s="244"/>
      <c r="P289" s="244"/>
      <c r="Q289" s="244"/>
      <c r="R289" s="244"/>
      <c r="S289" s="244"/>
      <c r="T289" s="244"/>
      <c r="U289" s="244"/>
      <c r="V289" s="244"/>
      <c r="W289" s="244"/>
      <c r="X289" s="244"/>
      <c r="Y289" s="244"/>
      <c r="Z289" s="244"/>
      <c r="AA289" s="244"/>
      <c r="AB289" s="244"/>
      <c r="AC289" s="244"/>
    </row>
    <row r="290" spans="1:29" ht="15.75" customHeight="1" x14ac:dyDescent="0.25">
      <c r="A290" s="244"/>
      <c r="B290" s="244"/>
      <c r="C290" s="244"/>
      <c r="D290" s="244"/>
      <c r="E290" s="244"/>
      <c r="F290" s="244"/>
      <c r="G290" s="244"/>
      <c r="H290" s="244"/>
      <c r="I290" s="244"/>
      <c r="J290" s="244"/>
      <c r="K290" s="244"/>
      <c r="L290" s="244"/>
      <c r="M290" s="244"/>
      <c r="N290" s="244"/>
      <c r="O290" s="244"/>
      <c r="P290" s="244"/>
      <c r="Q290" s="244"/>
      <c r="R290" s="244"/>
      <c r="S290" s="244"/>
      <c r="T290" s="244"/>
      <c r="U290" s="244"/>
      <c r="V290" s="244"/>
      <c r="W290" s="244"/>
      <c r="X290" s="244"/>
      <c r="Y290" s="244"/>
      <c r="Z290" s="244"/>
      <c r="AA290" s="244"/>
      <c r="AB290" s="244"/>
      <c r="AC290" s="244"/>
    </row>
    <row r="291" spans="1:29" ht="15.75" customHeight="1" x14ac:dyDescent="0.25">
      <c r="A291" s="244"/>
      <c r="B291" s="244"/>
      <c r="C291" s="244"/>
      <c r="D291" s="244"/>
      <c r="E291" s="244"/>
      <c r="F291" s="244"/>
      <c r="G291" s="244"/>
      <c r="H291" s="244"/>
      <c r="I291" s="244"/>
      <c r="J291" s="244"/>
      <c r="K291" s="244"/>
      <c r="L291" s="244"/>
      <c r="M291" s="244"/>
      <c r="N291" s="244"/>
      <c r="O291" s="244"/>
      <c r="P291" s="244"/>
      <c r="Q291" s="244"/>
      <c r="R291" s="244"/>
      <c r="S291" s="244"/>
      <c r="T291" s="244"/>
      <c r="U291" s="244"/>
      <c r="V291" s="244"/>
      <c r="W291" s="244"/>
      <c r="X291" s="244"/>
      <c r="Y291" s="244"/>
      <c r="Z291" s="244"/>
      <c r="AA291" s="244"/>
      <c r="AB291" s="244"/>
      <c r="AC291" s="244"/>
    </row>
    <row r="292" spans="1:29" ht="15.75" customHeight="1" x14ac:dyDescent="0.25">
      <c r="A292" s="244"/>
      <c r="B292" s="244"/>
      <c r="C292" s="244"/>
      <c r="D292" s="244"/>
      <c r="E292" s="244"/>
      <c r="F292" s="244"/>
      <c r="G292" s="244"/>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row>
    <row r="293" spans="1:29" ht="15.75" customHeight="1" x14ac:dyDescent="0.25">
      <c r="A293" s="244"/>
      <c r="B293" s="244"/>
      <c r="C293" s="244"/>
      <c r="D293" s="244"/>
      <c r="E293" s="244"/>
      <c r="F293" s="244"/>
      <c r="G293" s="244"/>
      <c r="H293" s="244"/>
      <c r="I293" s="244"/>
      <c r="J293" s="244"/>
      <c r="K293" s="244"/>
      <c r="L293" s="244"/>
      <c r="M293" s="244"/>
      <c r="N293" s="244"/>
      <c r="O293" s="244"/>
      <c r="P293" s="244"/>
      <c r="Q293" s="244"/>
      <c r="R293" s="244"/>
      <c r="S293" s="244"/>
      <c r="T293" s="244"/>
      <c r="U293" s="244"/>
      <c r="V293" s="244"/>
      <c r="W293" s="244"/>
      <c r="X293" s="244"/>
      <c r="Y293" s="244"/>
      <c r="Z293" s="244"/>
      <c r="AA293" s="244"/>
      <c r="AB293" s="244"/>
      <c r="AC293" s="244"/>
    </row>
    <row r="294" spans="1:29" ht="15.75" customHeight="1" x14ac:dyDescent="0.25">
      <c r="A294" s="244"/>
      <c r="B294" s="244"/>
      <c r="C294" s="244"/>
      <c r="D294" s="244"/>
      <c r="E294" s="244"/>
      <c r="F294" s="244"/>
      <c r="G294" s="244"/>
      <c r="H294" s="244"/>
      <c r="I294" s="244"/>
      <c r="J294" s="244"/>
      <c r="K294" s="244"/>
      <c r="L294" s="244"/>
      <c r="M294" s="244"/>
      <c r="N294" s="244"/>
      <c r="O294" s="244"/>
      <c r="P294" s="244"/>
      <c r="Q294" s="244"/>
      <c r="R294" s="244"/>
      <c r="S294" s="244"/>
      <c r="T294" s="244"/>
      <c r="U294" s="244"/>
      <c r="V294" s="244"/>
      <c r="W294" s="244"/>
      <c r="X294" s="244"/>
      <c r="Y294" s="244"/>
      <c r="Z294" s="244"/>
      <c r="AA294" s="244"/>
      <c r="AB294" s="244"/>
      <c r="AC294" s="244"/>
    </row>
    <row r="295" spans="1:29" ht="15.75" customHeight="1" x14ac:dyDescent="0.25">
      <c r="A295" s="244"/>
      <c r="B295" s="244"/>
      <c r="C295" s="244"/>
      <c r="D295" s="244"/>
      <c r="E295" s="244"/>
      <c r="F295" s="244"/>
      <c r="G295" s="244"/>
      <c r="H295" s="244"/>
      <c r="I295" s="244"/>
      <c r="J295" s="244"/>
      <c r="K295" s="244"/>
      <c r="L295" s="244"/>
      <c r="M295" s="244"/>
      <c r="N295" s="244"/>
      <c r="O295" s="244"/>
      <c r="P295" s="244"/>
      <c r="Q295" s="244"/>
      <c r="R295" s="244"/>
      <c r="S295" s="244"/>
      <c r="T295" s="244"/>
      <c r="U295" s="244"/>
      <c r="V295" s="244"/>
      <c r="W295" s="244"/>
      <c r="X295" s="244"/>
      <c r="Y295" s="244"/>
      <c r="Z295" s="244"/>
      <c r="AA295" s="244"/>
      <c r="AB295" s="244"/>
      <c r="AC295" s="244"/>
    </row>
    <row r="296" spans="1:29" ht="15.75" customHeight="1" x14ac:dyDescent="0.25">
      <c r="A296" s="244"/>
      <c r="B296" s="244"/>
      <c r="C296" s="244"/>
      <c r="D296" s="244"/>
      <c r="E296" s="244"/>
      <c r="F296" s="244"/>
      <c r="G296" s="244"/>
      <c r="H296" s="244"/>
      <c r="I296" s="244"/>
      <c r="J296" s="244"/>
      <c r="K296" s="244"/>
      <c r="L296" s="244"/>
      <c r="M296" s="244"/>
      <c r="N296" s="244"/>
      <c r="O296" s="244"/>
      <c r="P296" s="244"/>
      <c r="Q296" s="244"/>
      <c r="R296" s="244"/>
      <c r="S296" s="244"/>
      <c r="T296" s="244"/>
      <c r="U296" s="244"/>
      <c r="V296" s="244"/>
      <c r="W296" s="244"/>
      <c r="X296" s="244"/>
      <c r="Y296" s="244"/>
      <c r="Z296" s="244"/>
      <c r="AA296" s="244"/>
      <c r="AB296" s="244"/>
      <c r="AC296" s="244"/>
    </row>
    <row r="297" spans="1:29" ht="15.75" customHeight="1" x14ac:dyDescent="0.25">
      <c r="A297" s="244"/>
      <c r="B297" s="244"/>
      <c r="C297" s="244"/>
      <c r="D297" s="244"/>
      <c r="E297" s="244"/>
      <c r="F297" s="244"/>
      <c r="G297" s="244"/>
      <c r="H297" s="244"/>
      <c r="I297" s="244"/>
      <c r="J297" s="244"/>
      <c r="K297" s="244"/>
      <c r="L297" s="244"/>
      <c r="M297" s="244"/>
      <c r="N297" s="244"/>
      <c r="O297" s="244"/>
      <c r="P297" s="244"/>
      <c r="Q297" s="244"/>
      <c r="R297" s="244"/>
      <c r="S297" s="244"/>
      <c r="T297" s="244"/>
      <c r="U297" s="244"/>
      <c r="V297" s="244"/>
      <c r="W297" s="244"/>
      <c r="X297" s="244"/>
      <c r="Y297" s="244"/>
      <c r="Z297" s="244"/>
      <c r="AA297" s="244"/>
      <c r="AB297" s="244"/>
      <c r="AC297" s="244"/>
    </row>
    <row r="298" spans="1:29" ht="15.75" customHeight="1" x14ac:dyDescent="0.25">
      <c r="A298" s="244"/>
      <c r="B298" s="244"/>
      <c r="C298" s="244"/>
      <c r="D298" s="244"/>
      <c r="E298" s="244"/>
      <c r="F298" s="244"/>
      <c r="G298" s="244"/>
      <c r="H298" s="244"/>
      <c r="I298" s="244"/>
      <c r="J298" s="244"/>
      <c r="K298" s="244"/>
      <c r="L298" s="244"/>
      <c r="M298" s="244"/>
      <c r="N298" s="244"/>
      <c r="O298" s="244"/>
      <c r="P298" s="244"/>
      <c r="Q298" s="244"/>
      <c r="R298" s="244"/>
      <c r="S298" s="244"/>
      <c r="T298" s="244"/>
      <c r="U298" s="244"/>
      <c r="V298" s="244"/>
      <c r="W298" s="244"/>
      <c r="X298" s="244"/>
      <c r="Y298" s="244"/>
      <c r="Z298" s="244"/>
      <c r="AA298" s="244"/>
      <c r="AB298" s="244"/>
      <c r="AC298" s="244"/>
    </row>
    <row r="299" spans="1:29" ht="15.75" customHeight="1" x14ac:dyDescent="0.25">
      <c r="A299" s="244"/>
      <c r="B299" s="244"/>
      <c r="C299" s="244"/>
      <c r="D299" s="244"/>
      <c r="E299" s="244"/>
      <c r="F299" s="244"/>
      <c r="G299" s="244"/>
      <c r="H299" s="244"/>
      <c r="I299" s="244"/>
      <c r="J299" s="244"/>
      <c r="K299" s="244"/>
      <c r="L299" s="244"/>
      <c r="M299" s="244"/>
      <c r="N299" s="244"/>
      <c r="O299" s="244"/>
      <c r="P299" s="244"/>
      <c r="Q299" s="244"/>
      <c r="R299" s="244"/>
      <c r="S299" s="244"/>
      <c r="T299" s="244"/>
      <c r="U299" s="244"/>
      <c r="V299" s="244"/>
      <c r="W299" s="244"/>
      <c r="X299" s="244"/>
      <c r="Y299" s="244"/>
      <c r="Z299" s="244"/>
      <c r="AA299" s="244"/>
      <c r="AB299" s="244"/>
      <c r="AC299" s="244"/>
    </row>
    <row r="300" spans="1:29" ht="15.75" customHeight="1" x14ac:dyDescent="0.25">
      <c r="A300" s="244"/>
      <c r="B300" s="244"/>
      <c r="C300" s="244"/>
      <c r="D300" s="244"/>
      <c r="E300" s="244"/>
      <c r="F300" s="244"/>
      <c r="G300" s="244"/>
      <c r="H300" s="244"/>
      <c r="I300" s="244"/>
      <c r="J300" s="244"/>
      <c r="K300" s="244"/>
      <c r="L300" s="244"/>
      <c r="M300" s="244"/>
      <c r="N300" s="244"/>
      <c r="O300" s="244"/>
      <c r="P300" s="244"/>
      <c r="Q300" s="244"/>
      <c r="R300" s="244"/>
      <c r="S300" s="244"/>
      <c r="T300" s="244"/>
      <c r="U300" s="244"/>
      <c r="V300" s="244"/>
      <c r="W300" s="244"/>
      <c r="X300" s="244"/>
      <c r="Y300" s="244"/>
      <c r="Z300" s="244"/>
      <c r="AA300" s="244"/>
      <c r="AB300" s="244"/>
      <c r="AC300" s="244"/>
    </row>
    <row r="301" spans="1:29" ht="15.75" customHeight="1" x14ac:dyDescent="0.25">
      <c r="A301" s="244"/>
      <c r="B301" s="244"/>
      <c r="C301" s="244"/>
      <c r="D301" s="244"/>
      <c r="E301" s="244"/>
      <c r="F301" s="244"/>
      <c r="G301" s="244"/>
      <c r="H301" s="244"/>
      <c r="I301" s="244"/>
      <c r="J301" s="244"/>
      <c r="K301" s="244"/>
      <c r="L301" s="244"/>
      <c r="M301" s="244"/>
      <c r="N301" s="244"/>
      <c r="O301" s="244"/>
      <c r="P301" s="244"/>
      <c r="Q301" s="244"/>
      <c r="R301" s="244"/>
      <c r="S301" s="244"/>
      <c r="T301" s="244"/>
      <c r="U301" s="244"/>
      <c r="V301" s="244"/>
      <c r="W301" s="244"/>
      <c r="X301" s="244"/>
      <c r="Y301" s="244"/>
      <c r="Z301" s="244"/>
      <c r="AA301" s="244"/>
      <c r="AB301" s="244"/>
      <c r="AC301" s="244"/>
    </row>
    <row r="302" spans="1:29" ht="15.75" customHeight="1" x14ac:dyDescent="0.25">
      <c r="A302" s="244"/>
      <c r="B302" s="244"/>
      <c r="C302" s="244"/>
      <c r="D302" s="244"/>
      <c r="E302" s="244"/>
      <c r="F302" s="244"/>
      <c r="G302" s="244"/>
      <c r="H302" s="244"/>
      <c r="I302" s="244"/>
      <c r="J302" s="244"/>
      <c r="K302" s="244"/>
      <c r="L302" s="244"/>
      <c r="M302" s="244"/>
      <c r="N302" s="244"/>
      <c r="O302" s="244"/>
      <c r="P302" s="244"/>
      <c r="Q302" s="244"/>
      <c r="R302" s="244"/>
      <c r="S302" s="244"/>
      <c r="T302" s="244"/>
      <c r="U302" s="244"/>
      <c r="V302" s="244"/>
      <c r="W302" s="244"/>
      <c r="X302" s="244"/>
      <c r="Y302" s="244"/>
      <c r="Z302" s="244"/>
      <c r="AA302" s="244"/>
      <c r="AB302" s="244"/>
      <c r="AC302" s="244"/>
    </row>
    <row r="303" spans="1:29" ht="15.75" customHeight="1" x14ac:dyDescent="0.25">
      <c r="A303" s="244"/>
      <c r="B303" s="244"/>
      <c r="C303" s="244"/>
      <c r="D303" s="244"/>
      <c r="E303" s="244"/>
      <c r="F303" s="244"/>
      <c r="G303" s="244"/>
      <c r="H303" s="244"/>
      <c r="I303" s="244"/>
      <c r="J303" s="244"/>
      <c r="K303" s="244"/>
      <c r="L303" s="244"/>
      <c r="M303" s="244"/>
      <c r="N303" s="244"/>
      <c r="O303" s="244"/>
      <c r="P303" s="244"/>
      <c r="Q303" s="244"/>
      <c r="R303" s="244"/>
      <c r="S303" s="244"/>
      <c r="T303" s="244"/>
      <c r="U303" s="244"/>
      <c r="V303" s="244"/>
      <c r="W303" s="244"/>
      <c r="X303" s="244"/>
      <c r="Y303" s="244"/>
      <c r="Z303" s="244"/>
      <c r="AA303" s="244"/>
      <c r="AB303" s="244"/>
      <c r="AC303" s="244"/>
    </row>
    <row r="304" spans="1:29" ht="15.75" customHeight="1" x14ac:dyDescent="0.25">
      <c r="A304" s="244"/>
      <c r="B304" s="244"/>
      <c r="C304" s="244"/>
      <c r="D304" s="244"/>
      <c r="E304" s="244"/>
      <c r="F304" s="244"/>
      <c r="G304" s="244"/>
      <c r="H304" s="244"/>
      <c r="I304" s="244"/>
      <c r="J304" s="244"/>
      <c r="K304" s="244"/>
      <c r="L304" s="244"/>
      <c r="M304" s="244"/>
      <c r="N304" s="244"/>
      <c r="O304" s="244"/>
      <c r="P304" s="244"/>
      <c r="Q304" s="244"/>
      <c r="R304" s="244"/>
      <c r="S304" s="244"/>
      <c r="T304" s="244"/>
      <c r="U304" s="244"/>
      <c r="V304" s="244"/>
      <c r="W304" s="244"/>
      <c r="X304" s="244"/>
      <c r="Y304" s="244"/>
      <c r="Z304" s="244"/>
      <c r="AA304" s="244"/>
      <c r="AB304" s="244"/>
      <c r="AC304" s="244"/>
    </row>
    <row r="305" spans="1:29" ht="15.75" customHeight="1" x14ac:dyDescent="0.25">
      <c r="A305" s="244"/>
      <c r="B305" s="244"/>
      <c r="C305" s="244"/>
      <c r="D305" s="244"/>
      <c r="E305" s="244"/>
      <c r="F305" s="244"/>
      <c r="G305" s="244"/>
      <c r="H305" s="244"/>
      <c r="I305" s="244"/>
      <c r="J305" s="244"/>
      <c r="K305" s="244"/>
      <c r="L305" s="244"/>
      <c r="M305" s="244"/>
      <c r="N305" s="244"/>
      <c r="O305" s="244"/>
      <c r="P305" s="244"/>
      <c r="Q305" s="244"/>
      <c r="R305" s="244"/>
      <c r="S305" s="244"/>
      <c r="T305" s="244"/>
      <c r="U305" s="244"/>
      <c r="V305" s="244"/>
      <c r="W305" s="244"/>
      <c r="X305" s="244"/>
      <c r="Y305" s="244"/>
      <c r="Z305" s="244"/>
      <c r="AA305" s="244"/>
      <c r="AB305" s="244"/>
      <c r="AC305" s="244"/>
    </row>
    <row r="306" spans="1:29" ht="15.75" customHeight="1" x14ac:dyDescent="0.25">
      <c r="A306" s="244"/>
      <c r="B306" s="244"/>
      <c r="C306" s="244"/>
      <c r="D306" s="244"/>
      <c r="E306" s="244"/>
      <c r="F306" s="244"/>
      <c r="G306" s="244"/>
      <c r="H306" s="244"/>
      <c r="I306" s="244"/>
      <c r="J306" s="244"/>
      <c r="K306" s="244"/>
      <c r="L306" s="244"/>
      <c r="M306" s="244"/>
      <c r="N306" s="244"/>
      <c r="O306" s="244"/>
      <c r="P306" s="244"/>
      <c r="Q306" s="244"/>
      <c r="R306" s="244"/>
      <c r="S306" s="244"/>
      <c r="T306" s="244"/>
      <c r="U306" s="244"/>
      <c r="V306" s="244"/>
      <c r="W306" s="244"/>
      <c r="X306" s="244"/>
      <c r="Y306" s="244"/>
      <c r="Z306" s="244"/>
      <c r="AA306" s="244"/>
      <c r="AB306" s="244"/>
      <c r="AC306" s="244"/>
    </row>
    <row r="307" spans="1:29" ht="15.75" customHeight="1" x14ac:dyDescent="0.25">
      <c r="A307" s="244"/>
      <c r="B307" s="244"/>
      <c r="C307" s="244"/>
      <c r="D307" s="244"/>
      <c r="E307" s="244"/>
      <c r="F307" s="244"/>
      <c r="G307" s="244"/>
      <c r="H307" s="244"/>
      <c r="I307" s="244"/>
      <c r="J307" s="244"/>
      <c r="K307" s="244"/>
      <c r="L307" s="244"/>
      <c r="M307" s="244"/>
      <c r="N307" s="244"/>
      <c r="O307" s="244"/>
      <c r="P307" s="244"/>
      <c r="Q307" s="244"/>
      <c r="R307" s="244"/>
      <c r="S307" s="244"/>
      <c r="T307" s="244"/>
      <c r="U307" s="244"/>
      <c r="V307" s="244"/>
      <c r="W307" s="244"/>
      <c r="X307" s="244"/>
      <c r="Y307" s="244"/>
      <c r="Z307" s="244"/>
      <c r="AA307" s="244"/>
      <c r="AB307" s="244"/>
      <c r="AC307" s="244"/>
    </row>
    <row r="308" spans="1:29" ht="15.75" customHeight="1" x14ac:dyDescent="0.25">
      <c r="A308" s="244"/>
      <c r="B308" s="244"/>
      <c r="C308" s="244"/>
      <c r="D308" s="244"/>
      <c r="E308" s="244"/>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row>
    <row r="309" spans="1:29" ht="15.75" customHeight="1" x14ac:dyDescent="0.25">
      <c r="A309" s="244"/>
      <c r="B309" s="244"/>
      <c r="C309" s="244"/>
      <c r="D309" s="244"/>
      <c r="E309" s="244"/>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row>
    <row r="310" spans="1:29" ht="15.75" customHeight="1" x14ac:dyDescent="0.25">
      <c r="A310" s="244"/>
      <c r="B310" s="244"/>
      <c r="C310" s="244"/>
      <c r="D310" s="244"/>
      <c r="E310" s="244"/>
      <c r="F310" s="244"/>
      <c r="G310" s="244"/>
      <c r="H310" s="244"/>
      <c r="I310" s="244"/>
      <c r="J310" s="244"/>
      <c r="K310" s="244"/>
      <c r="L310" s="244"/>
      <c r="M310" s="244"/>
      <c r="N310" s="244"/>
      <c r="O310" s="244"/>
      <c r="P310" s="244"/>
      <c r="Q310" s="244"/>
      <c r="R310" s="244"/>
      <c r="S310" s="244"/>
      <c r="T310" s="244"/>
      <c r="U310" s="244"/>
      <c r="V310" s="244"/>
      <c r="W310" s="244"/>
      <c r="X310" s="244"/>
      <c r="Y310" s="244"/>
      <c r="Z310" s="244"/>
      <c r="AA310" s="244"/>
      <c r="AB310" s="244"/>
      <c r="AC310" s="244"/>
    </row>
    <row r="311" spans="1:29" ht="15.75" customHeight="1" x14ac:dyDescent="0.25">
      <c r="A311" s="244"/>
      <c r="B311" s="244"/>
      <c r="C311" s="244"/>
      <c r="D311" s="244"/>
      <c r="E311" s="244"/>
      <c r="F311" s="244"/>
      <c r="G311" s="244"/>
      <c r="H311" s="244"/>
      <c r="I311" s="244"/>
      <c r="J311" s="244"/>
      <c r="K311" s="244"/>
      <c r="L311" s="244"/>
      <c r="M311" s="244"/>
      <c r="N311" s="244"/>
      <c r="O311" s="244"/>
      <c r="P311" s="244"/>
      <c r="Q311" s="244"/>
      <c r="R311" s="244"/>
      <c r="S311" s="244"/>
      <c r="T311" s="244"/>
      <c r="U311" s="244"/>
      <c r="V311" s="244"/>
      <c r="W311" s="244"/>
      <c r="X311" s="244"/>
      <c r="Y311" s="244"/>
      <c r="Z311" s="244"/>
      <c r="AA311" s="244"/>
      <c r="AB311" s="244"/>
      <c r="AC311" s="244"/>
    </row>
    <row r="312" spans="1:29" ht="15.75" customHeight="1" x14ac:dyDescent="0.25">
      <c r="A312" s="244"/>
      <c r="B312" s="244"/>
      <c r="C312" s="244"/>
      <c r="D312" s="244"/>
      <c r="E312" s="244"/>
      <c r="F312" s="244"/>
      <c r="G312" s="244"/>
      <c r="H312" s="244"/>
      <c r="I312" s="244"/>
      <c r="J312" s="244"/>
      <c r="K312" s="244"/>
      <c r="L312" s="244"/>
      <c r="M312" s="244"/>
      <c r="N312" s="244"/>
      <c r="O312" s="244"/>
      <c r="P312" s="244"/>
      <c r="Q312" s="244"/>
      <c r="R312" s="244"/>
      <c r="S312" s="244"/>
      <c r="T312" s="244"/>
      <c r="U312" s="244"/>
      <c r="V312" s="244"/>
      <c r="W312" s="244"/>
      <c r="X312" s="244"/>
      <c r="Y312" s="244"/>
      <c r="Z312" s="244"/>
      <c r="AA312" s="244"/>
      <c r="AB312" s="244"/>
      <c r="AC312" s="244"/>
    </row>
    <row r="313" spans="1:29" ht="15.75" customHeight="1" x14ac:dyDescent="0.25">
      <c r="A313" s="244"/>
      <c r="B313" s="244"/>
      <c r="C313" s="244"/>
      <c r="D313" s="244"/>
      <c r="E313" s="244"/>
      <c r="F313" s="244"/>
      <c r="G313" s="244"/>
      <c r="H313" s="244"/>
      <c r="I313" s="244"/>
      <c r="J313" s="244"/>
      <c r="K313" s="244"/>
      <c r="L313" s="244"/>
      <c r="M313" s="244"/>
      <c r="N313" s="244"/>
      <c r="O313" s="244"/>
      <c r="P313" s="244"/>
      <c r="Q313" s="244"/>
      <c r="R313" s="244"/>
      <c r="S313" s="244"/>
      <c r="T313" s="244"/>
      <c r="U313" s="244"/>
      <c r="V313" s="244"/>
      <c r="W313" s="244"/>
      <c r="X313" s="244"/>
      <c r="Y313" s="244"/>
      <c r="Z313" s="244"/>
      <c r="AA313" s="244"/>
      <c r="AB313" s="244"/>
      <c r="AC313" s="244"/>
    </row>
    <row r="314" spans="1:29" ht="15.75" customHeight="1" x14ac:dyDescent="0.25">
      <c r="A314" s="244"/>
      <c r="B314" s="244"/>
      <c r="C314" s="244"/>
      <c r="D314" s="244"/>
      <c r="E314" s="244"/>
      <c r="F314" s="244"/>
      <c r="G314" s="244"/>
      <c r="H314" s="244"/>
      <c r="I314" s="244"/>
      <c r="J314" s="244"/>
      <c r="K314" s="244"/>
      <c r="L314" s="244"/>
      <c r="M314" s="244"/>
      <c r="N314" s="244"/>
      <c r="O314" s="244"/>
      <c r="P314" s="244"/>
      <c r="Q314" s="244"/>
      <c r="R314" s="244"/>
      <c r="S314" s="244"/>
      <c r="T314" s="244"/>
      <c r="U314" s="244"/>
      <c r="V314" s="244"/>
      <c r="W314" s="244"/>
      <c r="X314" s="244"/>
      <c r="Y314" s="244"/>
      <c r="Z314" s="244"/>
      <c r="AA314" s="244"/>
      <c r="AB314" s="244"/>
      <c r="AC314" s="244"/>
    </row>
    <row r="315" spans="1:29" ht="15.75" customHeight="1" x14ac:dyDescent="0.25">
      <c r="A315" s="244"/>
      <c r="B315" s="244"/>
      <c r="C315" s="244"/>
      <c r="D315" s="244"/>
      <c r="E315" s="244"/>
      <c r="F315" s="244"/>
      <c r="G315" s="244"/>
      <c r="H315" s="244"/>
      <c r="I315" s="244"/>
      <c r="J315" s="244"/>
      <c r="K315" s="244"/>
      <c r="L315" s="244"/>
      <c r="M315" s="244"/>
      <c r="N315" s="244"/>
      <c r="O315" s="244"/>
      <c r="P315" s="244"/>
      <c r="Q315" s="244"/>
      <c r="R315" s="244"/>
      <c r="S315" s="244"/>
      <c r="T315" s="244"/>
      <c r="U315" s="244"/>
      <c r="V315" s="244"/>
      <c r="W315" s="244"/>
      <c r="X315" s="244"/>
      <c r="Y315" s="244"/>
      <c r="Z315" s="244"/>
      <c r="AA315" s="244"/>
      <c r="AB315" s="244"/>
      <c r="AC315" s="244"/>
    </row>
    <row r="316" spans="1:29" ht="15.75" customHeight="1" x14ac:dyDescent="0.25">
      <c r="A316" s="244"/>
      <c r="B316" s="244"/>
      <c r="C316" s="244"/>
      <c r="D316" s="244"/>
      <c r="E316" s="244"/>
      <c r="F316" s="244"/>
      <c r="G316" s="244"/>
      <c r="H316" s="244"/>
      <c r="I316" s="244"/>
      <c r="J316" s="244"/>
      <c r="K316" s="244"/>
      <c r="L316" s="244"/>
      <c r="M316" s="244"/>
      <c r="N316" s="244"/>
      <c r="O316" s="244"/>
      <c r="P316" s="244"/>
      <c r="Q316" s="244"/>
      <c r="R316" s="244"/>
      <c r="S316" s="244"/>
      <c r="T316" s="244"/>
      <c r="U316" s="244"/>
      <c r="V316" s="244"/>
      <c r="W316" s="244"/>
      <c r="X316" s="244"/>
      <c r="Y316" s="244"/>
      <c r="Z316" s="244"/>
      <c r="AA316" s="244"/>
      <c r="AB316" s="244"/>
      <c r="AC316" s="244"/>
    </row>
    <row r="317" spans="1:29" ht="15.75" customHeight="1" x14ac:dyDescent="0.25">
      <c r="A317" s="244"/>
      <c r="B317" s="244"/>
      <c r="C317" s="244"/>
      <c r="D317" s="244"/>
      <c r="E317" s="244"/>
      <c r="F317" s="244"/>
      <c r="G317" s="244"/>
      <c r="H317" s="244"/>
      <c r="I317" s="244"/>
      <c r="J317" s="244"/>
      <c r="K317" s="244"/>
      <c r="L317" s="244"/>
      <c r="M317" s="244"/>
      <c r="N317" s="244"/>
      <c r="O317" s="244"/>
      <c r="P317" s="244"/>
      <c r="Q317" s="244"/>
      <c r="R317" s="244"/>
      <c r="S317" s="244"/>
      <c r="T317" s="244"/>
      <c r="U317" s="244"/>
      <c r="V317" s="244"/>
      <c r="W317" s="244"/>
      <c r="X317" s="244"/>
      <c r="Y317" s="244"/>
      <c r="Z317" s="244"/>
      <c r="AA317" s="244"/>
      <c r="AB317" s="244"/>
      <c r="AC317" s="244"/>
    </row>
    <row r="318" spans="1:29" ht="15.75" customHeight="1" x14ac:dyDescent="0.25">
      <c r="A318" s="244"/>
      <c r="B318" s="244"/>
      <c r="C318" s="244"/>
      <c r="D318" s="244"/>
      <c r="E318" s="244"/>
      <c r="F318" s="244"/>
      <c r="G318" s="244"/>
      <c r="H318" s="244"/>
      <c r="I318" s="244"/>
      <c r="J318" s="244"/>
      <c r="K318" s="244"/>
      <c r="L318" s="244"/>
      <c r="M318" s="244"/>
      <c r="N318" s="244"/>
      <c r="O318" s="244"/>
      <c r="P318" s="244"/>
      <c r="Q318" s="244"/>
      <c r="R318" s="244"/>
      <c r="S318" s="244"/>
      <c r="T318" s="244"/>
      <c r="U318" s="244"/>
      <c r="V318" s="244"/>
      <c r="W318" s="244"/>
      <c r="X318" s="244"/>
      <c r="Y318" s="244"/>
      <c r="Z318" s="244"/>
      <c r="AA318" s="244"/>
      <c r="AB318" s="244"/>
      <c r="AC318" s="244"/>
    </row>
    <row r="319" spans="1:29" ht="15.75" customHeight="1" x14ac:dyDescent="0.25">
      <c r="A319" s="244"/>
      <c r="B319" s="244"/>
      <c r="C319" s="244"/>
      <c r="D319" s="244"/>
      <c r="E319" s="244"/>
      <c r="F319" s="244"/>
      <c r="G319" s="244"/>
      <c r="H319" s="244"/>
      <c r="I319" s="244"/>
      <c r="J319" s="244"/>
      <c r="K319" s="244"/>
      <c r="L319" s="244"/>
      <c r="M319" s="244"/>
      <c r="N319" s="244"/>
      <c r="O319" s="244"/>
      <c r="P319" s="244"/>
      <c r="Q319" s="244"/>
      <c r="R319" s="244"/>
      <c r="S319" s="244"/>
      <c r="T319" s="244"/>
      <c r="U319" s="244"/>
      <c r="V319" s="244"/>
      <c r="W319" s="244"/>
      <c r="X319" s="244"/>
      <c r="Y319" s="244"/>
      <c r="Z319" s="244"/>
      <c r="AA319" s="244"/>
      <c r="AB319" s="244"/>
      <c r="AC319" s="244"/>
    </row>
    <row r="320" spans="1:29" ht="15.75" customHeight="1" x14ac:dyDescent="0.25">
      <c r="A320" s="244"/>
      <c r="B320" s="244"/>
      <c r="C320" s="244"/>
      <c r="D320" s="244"/>
      <c r="E320" s="244"/>
      <c r="F320" s="244"/>
      <c r="G320" s="244"/>
      <c r="H320" s="244"/>
      <c r="I320" s="244"/>
      <c r="J320" s="244"/>
      <c r="K320" s="244"/>
      <c r="L320" s="244"/>
      <c r="M320" s="244"/>
      <c r="N320" s="244"/>
      <c r="O320" s="244"/>
      <c r="P320" s="244"/>
      <c r="Q320" s="244"/>
      <c r="R320" s="244"/>
      <c r="S320" s="244"/>
      <c r="T320" s="244"/>
      <c r="U320" s="244"/>
      <c r="V320" s="244"/>
      <c r="W320" s="244"/>
      <c r="X320" s="244"/>
      <c r="Y320" s="244"/>
      <c r="Z320" s="244"/>
      <c r="AA320" s="244"/>
      <c r="AB320" s="244"/>
      <c r="AC320" s="244"/>
    </row>
    <row r="321" spans="1:29" ht="15.75" customHeight="1" x14ac:dyDescent="0.25">
      <c r="A321" s="244"/>
      <c r="B321" s="244"/>
      <c r="C321" s="244"/>
      <c r="D321" s="244"/>
      <c r="E321" s="244"/>
      <c r="F321" s="244"/>
      <c r="G321" s="244"/>
      <c r="H321" s="244"/>
      <c r="I321" s="244"/>
      <c r="J321" s="244"/>
      <c r="K321" s="244"/>
      <c r="L321" s="244"/>
      <c r="M321" s="244"/>
      <c r="N321" s="244"/>
      <c r="O321" s="244"/>
      <c r="P321" s="244"/>
      <c r="Q321" s="244"/>
      <c r="R321" s="244"/>
      <c r="S321" s="244"/>
      <c r="T321" s="244"/>
      <c r="U321" s="244"/>
      <c r="V321" s="244"/>
      <c r="W321" s="244"/>
      <c r="X321" s="244"/>
      <c r="Y321" s="244"/>
      <c r="Z321" s="244"/>
      <c r="AA321" s="244"/>
      <c r="AB321" s="244"/>
      <c r="AC321" s="244"/>
    </row>
    <row r="322" spans="1:29" ht="15.75" customHeight="1" x14ac:dyDescent="0.25">
      <c r="A322" s="244"/>
      <c r="B322" s="244"/>
      <c r="C322" s="244"/>
      <c r="D322" s="244"/>
      <c r="E322" s="244"/>
      <c r="F322" s="244"/>
      <c r="G322" s="244"/>
      <c r="H322" s="244"/>
      <c r="I322" s="244"/>
      <c r="J322" s="244"/>
      <c r="K322" s="244"/>
      <c r="L322" s="244"/>
      <c r="M322" s="244"/>
      <c r="N322" s="244"/>
      <c r="O322" s="244"/>
      <c r="P322" s="244"/>
      <c r="Q322" s="244"/>
      <c r="R322" s="244"/>
      <c r="S322" s="244"/>
      <c r="T322" s="244"/>
      <c r="U322" s="244"/>
      <c r="V322" s="244"/>
      <c r="W322" s="244"/>
      <c r="X322" s="244"/>
      <c r="Y322" s="244"/>
      <c r="Z322" s="244"/>
      <c r="AA322" s="244"/>
      <c r="AB322" s="244"/>
      <c r="AC322" s="244"/>
    </row>
    <row r="323" spans="1:29" ht="15.75" customHeight="1" x14ac:dyDescent="0.25">
      <c r="A323" s="244"/>
      <c r="B323" s="244"/>
      <c r="C323" s="244"/>
      <c r="D323" s="244"/>
      <c r="E323" s="244"/>
      <c r="F323" s="244"/>
      <c r="G323" s="244"/>
      <c r="H323" s="244"/>
      <c r="I323" s="244"/>
      <c r="J323" s="244"/>
      <c r="K323" s="244"/>
      <c r="L323" s="244"/>
      <c r="M323" s="244"/>
      <c r="N323" s="244"/>
      <c r="O323" s="244"/>
      <c r="P323" s="244"/>
      <c r="Q323" s="244"/>
      <c r="R323" s="244"/>
      <c r="S323" s="244"/>
      <c r="T323" s="244"/>
      <c r="U323" s="244"/>
      <c r="V323" s="244"/>
      <c r="W323" s="244"/>
      <c r="X323" s="244"/>
      <c r="Y323" s="244"/>
      <c r="Z323" s="244"/>
      <c r="AA323" s="244"/>
      <c r="AB323" s="244"/>
      <c r="AC323" s="244"/>
    </row>
    <row r="324" spans="1:29" ht="15.75" customHeight="1" x14ac:dyDescent="0.25">
      <c r="A324" s="244"/>
      <c r="B324" s="244"/>
      <c r="C324" s="244"/>
      <c r="D324" s="244"/>
      <c r="E324" s="244"/>
      <c r="F324" s="244"/>
      <c r="G324" s="244"/>
      <c r="H324" s="244"/>
      <c r="I324" s="244"/>
      <c r="J324" s="244"/>
      <c r="K324" s="244"/>
      <c r="L324" s="244"/>
      <c r="M324" s="244"/>
      <c r="N324" s="244"/>
      <c r="O324" s="244"/>
      <c r="P324" s="244"/>
      <c r="Q324" s="244"/>
      <c r="R324" s="244"/>
      <c r="S324" s="244"/>
      <c r="T324" s="244"/>
      <c r="U324" s="244"/>
      <c r="V324" s="244"/>
      <c r="W324" s="244"/>
      <c r="X324" s="244"/>
      <c r="Y324" s="244"/>
      <c r="Z324" s="244"/>
      <c r="AA324" s="244"/>
      <c r="AB324" s="244"/>
      <c r="AC324" s="244"/>
    </row>
    <row r="325" spans="1:29" ht="15.75" customHeight="1" x14ac:dyDescent="0.25">
      <c r="A325" s="244"/>
      <c r="B325" s="244"/>
      <c r="C325" s="244"/>
      <c r="D325" s="244"/>
      <c r="E325" s="244"/>
      <c r="F325" s="244"/>
      <c r="G325" s="244"/>
      <c r="H325" s="244"/>
      <c r="I325" s="244"/>
      <c r="J325" s="244"/>
      <c r="K325" s="244"/>
      <c r="L325" s="244"/>
      <c r="M325" s="244"/>
      <c r="N325" s="244"/>
      <c r="O325" s="244"/>
      <c r="P325" s="244"/>
      <c r="Q325" s="244"/>
      <c r="R325" s="244"/>
      <c r="S325" s="244"/>
      <c r="T325" s="244"/>
      <c r="U325" s="244"/>
      <c r="V325" s="244"/>
      <c r="W325" s="244"/>
      <c r="X325" s="244"/>
      <c r="Y325" s="244"/>
      <c r="Z325" s="244"/>
      <c r="AA325" s="244"/>
      <c r="AB325" s="244"/>
      <c r="AC325" s="244"/>
    </row>
    <row r="326" spans="1:29" ht="15.75" customHeight="1" x14ac:dyDescent="0.25">
      <c r="A326" s="244"/>
      <c r="B326" s="244"/>
      <c r="C326" s="244"/>
      <c r="D326" s="244"/>
      <c r="E326" s="244"/>
      <c r="F326" s="244"/>
      <c r="G326" s="244"/>
      <c r="H326" s="244"/>
      <c r="I326" s="244"/>
      <c r="J326" s="244"/>
      <c r="K326" s="244"/>
      <c r="L326" s="244"/>
      <c r="M326" s="244"/>
      <c r="N326" s="244"/>
      <c r="O326" s="244"/>
      <c r="P326" s="244"/>
      <c r="Q326" s="244"/>
      <c r="R326" s="244"/>
      <c r="S326" s="244"/>
      <c r="T326" s="244"/>
      <c r="U326" s="244"/>
      <c r="V326" s="244"/>
      <c r="W326" s="244"/>
      <c r="X326" s="244"/>
      <c r="Y326" s="244"/>
      <c r="Z326" s="244"/>
      <c r="AA326" s="244"/>
      <c r="AB326" s="244"/>
      <c r="AC326" s="244"/>
    </row>
    <row r="327" spans="1:29" ht="15.75" customHeight="1" x14ac:dyDescent="0.25">
      <c r="A327" s="244"/>
      <c r="B327" s="244"/>
      <c r="C327" s="244"/>
      <c r="D327" s="244"/>
      <c r="E327" s="244"/>
      <c r="F327" s="244"/>
      <c r="G327" s="244"/>
      <c r="H327" s="244"/>
      <c r="I327" s="244"/>
      <c r="J327" s="244"/>
      <c r="K327" s="244"/>
      <c r="L327" s="244"/>
      <c r="M327" s="244"/>
      <c r="N327" s="244"/>
      <c r="O327" s="244"/>
      <c r="P327" s="244"/>
      <c r="Q327" s="244"/>
      <c r="R327" s="244"/>
      <c r="S327" s="244"/>
      <c r="T327" s="244"/>
      <c r="U327" s="244"/>
      <c r="V327" s="244"/>
      <c r="W327" s="244"/>
      <c r="X327" s="244"/>
      <c r="Y327" s="244"/>
      <c r="Z327" s="244"/>
      <c r="AA327" s="244"/>
      <c r="AB327" s="244"/>
      <c r="AC327" s="244"/>
    </row>
    <row r="328" spans="1:29" ht="15.75" customHeight="1" x14ac:dyDescent="0.25">
      <c r="A328" s="244"/>
      <c r="B328" s="244"/>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c r="Y328" s="244"/>
      <c r="Z328" s="244"/>
      <c r="AA328" s="244"/>
      <c r="AB328" s="244"/>
      <c r="AC328" s="244"/>
    </row>
    <row r="329" spans="1:29" ht="15.75" customHeight="1" x14ac:dyDescent="0.25">
      <c r="A329" s="244"/>
      <c r="B329" s="244"/>
      <c r="C329" s="244"/>
      <c r="D329" s="244"/>
      <c r="E329" s="244"/>
      <c r="F329" s="244"/>
      <c r="G329" s="244"/>
      <c r="H329" s="244"/>
      <c r="I329" s="244"/>
      <c r="J329" s="244"/>
      <c r="K329" s="244"/>
      <c r="L329" s="244"/>
      <c r="M329" s="244"/>
      <c r="N329" s="244"/>
      <c r="O329" s="244"/>
      <c r="P329" s="244"/>
      <c r="Q329" s="244"/>
      <c r="R329" s="244"/>
      <c r="S329" s="244"/>
      <c r="T329" s="244"/>
      <c r="U329" s="244"/>
      <c r="V329" s="244"/>
      <c r="W329" s="244"/>
      <c r="X329" s="244"/>
      <c r="Y329" s="244"/>
      <c r="Z329" s="244"/>
      <c r="AA329" s="244"/>
      <c r="AB329" s="244"/>
      <c r="AC329" s="244"/>
    </row>
    <row r="330" spans="1:29" ht="15.75" customHeight="1" x14ac:dyDescent="0.25">
      <c r="A330" s="244"/>
      <c r="B330" s="244"/>
      <c r="C330" s="244"/>
      <c r="D330" s="244"/>
      <c r="E330" s="244"/>
      <c r="F330" s="244"/>
      <c r="G330" s="244"/>
      <c r="H330" s="244"/>
      <c r="I330" s="244"/>
      <c r="J330" s="244"/>
      <c r="K330" s="244"/>
      <c r="L330" s="244"/>
      <c r="M330" s="244"/>
      <c r="N330" s="244"/>
      <c r="O330" s="244"/>
      <c r="P330" s="244"/>
      <c r="Q330" s="244"/>
      <c r="R330" s="244"/>
      <c r="S330" s="244"/>
      <c r="T330" s="244"/>
      <c r="U330" s="244"/>
      <c r="V330" s="244"/>
      <c r="W330" s="244"/>
      <c r="X330" s="244"/>
      <c r="Y330" s="244"/>
      <c r="Z330" s="244"/>
      <c r="AA330" s="244"/>
      <c r="AB330" s="244"/>
      <c r="AC330" s="244"/>
    </row>
    <row r="331" spans="1:29" ht="15.75" customHeight="1" x14ac:dyDescent="0.25">
      <c r="A331" s="244"/>
      <c r="B331" s="244"/>
      <c r="C331" s="244"/>
      <c r="D331" s="244"/>
      <c r="E331" s="244"/>
      <c r="F331" s="244"/>
      <c r="G331" s="244"/>
      <c r="H331" s="244"/>
      <c r="I331" s="244"/>
      <c r="J331" s="244"/>
      <c r="K331" s="244"/>
      <c r="L331" s="244"/>
      <c r="M331" s="244"/>
      <c r="N331" s="244"/>
      <c r="O331" s="244"/>
      <c r="P331" s="244"/>
      <c r="Q331" s="244"/>
      <c r="R331" s="244"/>
      <c r="S331" s="244"/>
      <c r="T331" s="244"/>
      <c r="U331" s="244"/>
      <c r="V331" s="244"/>
      <c r="W331" s="244"/>
      <c r="X331" s="244"/>
      <c r="Y331" s="244"/>
      <c r="Z331" s="244"/>
      <c r="AA331" s="244"/>
      <c r="AB331" s="244"/>
      <c r="AC331" s="244"/>
    </row>
    <row r="332" spans="1:29" ht="15.75" customHeight="1" x14ac:dyDescent="0.25">
      <c r="A332" s="244"/>
      <c r="B332" s="244"/>
      <c r="C332" s="244"/>
      <c r="D332" s="244"/>
      <c r="E332" s="244"/>
      <c r="F332" s="244"/>
      <c r="G332" s="244"/>
      <c r="H332" s="244"/>
      <c r="I332" s="244"/>
      <c r="J332" s="244"/>
      <c r="K332" s="244"/>
      <c r="L332" s="244"/>
      <c r="M332" s="244"/>
      <c r="N332" s="244"/>
      <c r="O332" s="244"/>
      <c r="P332" s="244"/>
      <c r="Q332" s="244"/>
      <c r="R332" s="244"/>
      <c r="S332" s="244"/>
      <c r="T332" s="244"/>
      <c r="U332" s="244"/>
      <c r="V332" s="244"/>
      <c r="W332" s="244"/>
      <c r="X332" s="244"/>
      <c r="Y332" s="244"/>
      <c r="Z332" s="244"/>
      <c r="AA332" s="244"/>
      <c r="AB332" s="244"/>
      <c r="AC332" s="244"/>
    </row>
    <row r="333" spans="1:29" ht="15.75" customHeight="1" x14ac:dyDescent="0.25">
      <c r="A333" s="244"/>
      <c r="B333" s="244"/>
      <c r="C333" s="244"/>
      <c r="D333" s="244"/>
      <c r="E333" s="244"/>
      <c r="F333" s="244"/>
      <c r="G333" s="244"/>
      <c r="H333" s="244"/>
      <c r="I333" s="244"/>
      <c r="J333" s="244"/>
      <c r="K333" s="244"/>
      <c r="L333" s="244"/>
      <c r="M333" s="244"/>
      <c r="N333" s="244"/>
      <c r="O333" s="244"/>
      <c r="P333" s="244"/>
      <c r="Q333" s="244"/>
      <c r="R333" s="244"/>
      <c r="S333" s="244"/>
      <c r="T333" s="244"/>
      <c r="U333" s="244"/>
      <c r="V333" s="244"/>
      <c r="W333" s="244"/>
      <c r="X333" s="244"/>
      <c r="Y333" s="244"/>
      <c r="Z333" s="244"/>
      <c r="AA333" s="244"/>
      <c r="AB333" s="244"/>
      <c r="AC333" s="244"/>
    </row>
    <row r="334" spans="1:29" ht="15.75" customHeight="1" x14ac:dyDescent="0.25">
      <c r="A334" s="244"/>
      <c r="B334" s="244"/>
      <c r="C334" s="244"/>
      <c r="D334" s="244"/>
      <c r="E334" s="244"/>
      <c r="F334" s="244"/>
      <c r="G334" s="244"/>
      <c r="H334" s="244"/>
      <c r="I334" s="244"/>
      <c r="J334" s="244"/>
      <c r="K334" s="244"/>
      <c r="L334" s="244"/>
      <c r="M334" s="244"/>
      <c r="N334" s="244"/>
      <c r="O334" s="244"/>
      <c r="P334" s="244"/>
      <c r="Q334" s="244"/>
      <c r="R334" s="244"/>
      <c r="S334" s="244"/>
      <c r="T334" s="244"/>
      <c r="U334" s="244"/>
      <c r="V334" s="244"/>
      <c r="W334" s="244"/>
      <c r="X334" s="244"/>
      <c r="Y334" s="244"/>
      <c r="Z334" s="244"/>
      <c r="AA334" s="244"/>
      <c r="AB334" s="244"/>
      <c r="AC334" s="244"/>
    </row>
    <row r="335" spans="1:29" ht="15.75" customHeight="1" x14ac:dyDescent="0.25">
      <c r="A335" s="244"/>
      <c r="B335" s="244"/>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c r="Y335" s="244"/>
      <c r="Z335" s="244"/>
      <c r="AA335" s="244"/>
      <c r="AB335" s="244"/>
      <c r="AC335" s="244"/>
    </row>
    <row r="336" spans="1:29" ht="15.75" customHeight="1" x14ac:dyDescent="0.25">
      <c r="A336" s="244"/>
      <c r="B336" s="244"/>
      <c r="C336" s="244"/>
      <c r="D336" s="244"/>
      <c r="E336" s="244"/>
      <c r="F336" s="244"/>
      <c r="G336" s="244"/>
      <c r="H336" s="244"/>
      <c r="I336" s="244"/>
      <c r="J336" s="244"/>
      <c r="K336" s="244"/>
      <c r="L336" s="244"/>
      <c r="M336" s="244"/>
      <c r="N336" s="244"/>
      <c r="O336" s="244"/>
      <c r="P336" s="244"/>
      <c r="Q336" s="244"/>
      <c r="R336" s="244"/>
      <c r="S336" s="244"/>
      <c r="T336" s="244"/>
      <c r="U336" s="244"/>
      <c r="V336" s="244"/>
      <c r="W336" s="244"/>
      <c r="X336" s="244"/>
      <c r="Y336" s="244"/>
      <c r="Z336" s="244"/>
      <c r="AA336" s="244"/>
      <c r="AB336" s="244"/>
      <c r="AC336" s="244"/>
    </row>
    <row r="337" spans="1:29" ht="15.75" customHeight="1" x14ac:dyDescent="0.25">
      <c r="A337" s="244"/>
      <c r="B337" s="244"/>
      <c r="C337" s="244"/>
      <c r="D337" s="244"/>
      <c r="E337" s="244"/>
      <c r="F337" s="244"/>
      <c r="G337" s="244"/>
      <c r="H337" s="244"/>
      <c r="I337" s="244"/>
      <c r="J337" s="244"/>
      <c r="K337" s="244"/>
      <c r="L337" s="244"/>
      <c r="M337" s="244"/>
      <c r="N337" s="244"/>
      <c r="O337" s="244"/>
      <c r="P337" s="244"/>
      <c r="Q337" s="244"/>
      <c r="R337" s="244"/>
      <c r="S337" s="244"/>
      <c r="T337" s="244"/>
      <c r="U337" s="244"/>
      <c r="V337" s="244"/>
      <c r="W337" s="244"/>
      <c r="X337" s="244"/>
      <c r="Y337" s="244"/>
      <c r="Z337" s="244"/>
      <c r="AA337" s="244"/>
      <c r="AB337" s="244"/>
      <c r="AC337" s="244"/>
    </row>
    <row r="338" spans="1:29" ht="15.75" customHeight="1" x14ac:dyDescent="0.25">
      <c r="A338" s="244"/>
      <c r="B338" s="244"/>
      <c r="C338" s="244"/>
      <c r="D338" s="244"/>
      <c r="E338" s="244"/>
      <c r="F338" s="244"/>
      <c r="G338" s="244"/>
      <c r="H338" s="244"/>
      <c r="I338" s="244"/>
      <c r="J338" s="244"/>
      <c r="K338" s="244"/>
      <c r="L338" s="244"/>
      <c r="M338" s="244"/>
      <c r="N338" s="244"/>
      <c r="O338" s="244"/>
      <c r="P338" s="244"/>
      <c r="Q338" s="244"/>
      <c r="R338" s="244"/>
      <c r="S338" s="244"/>
      <c r="T338" s="244"/>
      <c r="U338" s="244"/>
      <c r="V338" s="244"/>
      <c r="W338" s="244"/>
      <c r="X338" s="244"/>
      <c r="Y338" s="244"/>
      <c r="Z338" s="244"/>
      <c r="AA338" s="244"/>
      <c r="AB338" s="244"/>
      <c r="AC338" s="244"/>
    </row>
    <row r="339" spans="1:29" ht="15.75" customHeight="1" x14ac:dyDescent="0.25">
      <c r="A339" s="244"/>
      <c r="B339" s="244"/>
      <c r="C339" s="244"/>
      <c r="D339" s="244"/>
      <c r="E339" s="244"/>
      <c r="F339" s="244"/>
      <c r="G339" s="244"/>
      <c r="H339" s="244"/>
      <c r="I339" s="244"/>
      <c r="J339" s="244"/>
      <c r="K339" s="244"/>
      <c r="L339" s="244"/>
      <c r="M339" s="244"/>
      <c r="N339" s="244"/>
      <c r="O339" s="244"/>
      <c r="P339" s="244"/>
      <c r="Q339" s="244"/>
      <c r="R339" s="244"/>
      <c r="S339" s="244"/>
      <c r="T339" s="244"/>
      <c r="U339" s="244"/>
      <c r="V339" s="244"/>
      <c r="W339" s="244"/>
      <c r="X339" s="244"/>
      <c r="Y339" s="244"/>
      <c r="Z339" s="244"/>
      <c r="AA339" s="244"/>
      <c r="AB339" s="244"/>
      <c r="AC339" s="244"/>
    </row>
    <row r="340" spans="1:29" ht="15.75" customHeight="1" x14ac:dyDescent="0.25">
      <c r="A340" s="244"/>
      <c r="B340" s="244"/>
      <c r="C340" s="244"/>
      <c r="D340" s="244"/>
      <c r="E340" s="244"/>
      <c r="F340" s="244"/>
      <c r="G340" s="244"/>
      <c r="H340" s="244"/>
      <c r="I340" s="244"/>
      <c r="J340" s="244"/>
      <c r="K340" s="244"/>
      <c r="L340" s="244"/>
      <c r="M340" s="244"/>
      <c r="N340" s="244"/>
      <c r="O340" s="244"/>
      <c r="P340" s="244"/>
      <c r="Q340" s="244"/>
      <c r="R340" s="244"/>
      <c r="S340" s="244"/>
      <c r="T340" s="244"/>
      <c r="U340" s="244"/>
      <c r="V340" s="244"/>
      <c r="W340" s="244"/>
      <c r="X340" s="244"/>
      <c r="Y340" s="244"/>
      <c r="Z340" s="244"/>
      <c r="AA340" s="244"/>
      <c r="AB340" s="244"/>
      <c r="AC340" s="244"/>
    </row>
    <row r="341" spans="1:29" ht="15.75" customHeight="1" x14ac:dyDescent="0.25">
      <c r="A341" s="244"/>
      <c r="B341" s="244"/>
      <c r="C341" s="244"/>
      <c r="D341" s="244"/>
      <c r="E341" s="244"/>
      <c r="F341" s="244"/>
      <c r="G341" s="244"/>
      <c r="H341" s="244"/>
      <c r="I341" s="244"/>
      <c r="J341" s="244"/>
      <c r="K341" s="244"/>
      <c r="L341" s="244"/>
      <c r="M341" s="244"/>
      <c r="N341" s="244"/>
      <c r="O341" s="244"/>
      <c r="P341" s="244"/>
      <c r="Q341" s="244"/>
      <c r="R341" s="244"/>
      <c r="S341" s="244"/>
      <c r="T341" s="244"/>
      <c r="U341" s="244"/>
      <c r="V341" s="244"/>
      <c r="W341" s="244"/>
      <c r="X341" s="244"/>
      <c r="Y341" s="244"/>
      <c r="Z341" s="244"/>
      <c r="AA341" s="244"/>
      <c r="AB341" s="244"/>
      <c r="AC341" s="244"/>
    </row>
    <row r="342" spans="1:29" ht="15.75" customHeight="1" x14ac:dyDescent="0.25">
      <c r="A342" s="244"/>
      <c r="B342" s="244"/>
      <c r="C342" s="244"/>
      <c r="D342" s="244"/>
      <c r="E342" s="244"/>
      <c r="F342" s="244"/>
      <c r="G342" s="244"/>
      <c r="H342" s="244"/>
      <c r="I342" s="244"/>
      <c r="J342" s="244"/>
      <c r="K342" s="244"/>
      <c r="L342" s="244"/>
      <c r="M342" s="244"/>
      <c r="N342" s="244"/>
      <c r="O342" s="244"/>
      <c r="P342" s="244"/>
      <c r="Q342" s="244"/>
      <c r="R342" s="244"/>
      <c r="S342" s="244"/>
      <c r="T342" s="244"/>
      <c r="U342" s="244"/>
      <c r="V342" s="244"/>
      <c r="W342" s="244"/>
      <c r="X342" s="244"/>
      <c r="Y342" s="244"/>
      <c r="Z342" s="244"/>
      <c r="AA342" s="244"/>
      <c r="AB342" s="244"/>
      <c r="AC342" s="244"/>
    </row>
    <row r="343" spans="1:29" ht="15.75" customHeight="1" x14ac:dyDescent="0.25">
      <c r="A343" s="244"/>
      <c r="B343" s="244"/>
      <c r="C343" s="244"/>
      <c r="D343" s="244"/>
      <c r="E343" s="244"/>
      <c r="F343" s="244"/>
      <c r="G343" s="244"/>
      <c r="H343" s="244"/>
      <c r="I343" s="244"/>
      <c r="J343" s="244"/>
      <c r="K343" s="244"/>
      <c r="L343" s="244"/>
      <c r="M343" s="244"/>
      <c r="N343" s="244"/>
      <c r="O343" s="244"/>
      <c r="P343" s="244"/>
      <c r="Q343" s="244"/>
      <c r="R343" s="244"/>
      <c r="S343" s="244"/>
      <c r="T343" s="244"/>
      <c r="U343" s="244"/>
      <c r="V343" s="244"/>
      <c r="W343" s="244"/>
      <c r="X343" s="244"/>
      <c r="Y343" s="244"/>
      <c r="Z343" s="244"/>
      <c r="AA343" s="244"/>
      <c r="AB343" s="244"/>
      <c r="AC343" s="244"/>
    </row>
    <row r="344" spans="1:29" ht="15.75" customHeight="1" x14ac:dyDescent="0.25">
      <c r="A344" s="244"/>
      <c r="B344" s="244"/>
      <c r="C344" s="244"/>
      <c r="D344" s="244"/>
      <c r="E344" s="244"/>
      <c r="F344" s="244"/>
      <c r="G344" s="244"/>
      <c r="H344" s="244"/>
      <c r="I344" s="244"/>
      <c r="J344" s="244"/>
      <c r="K344" s="244"/>
      <c r="L344" s="244"/>
      <c r="M344" s="244"/>
      <c r="N344" s="244"/>
      <c r="O344" s="244"/>
      <c r="P344" s="244"/>
      <c r="Q344" s="244"/>
      <c r="R344" s="244"/>
      <c r="S344" s="244"/>
      <c r="T344" s="244"/>
      <c r="U344" s="244"/>
      <c r="V344" s="244"/>
      <c r="W344" s="244"/>
      <c r="X344" s="244"/>
      <c r="Y344" s="244"/>
      <c r="Z344" s="244"/>
      <c r="AA344" s="244"/>
      <c r="AB344" s="244"/>
      <c r="AC344" s="244"/>
    </row>
    <row r="345" spans="1:29" ht="15.75" customHeight="1" x14ac:dyDescent="0.25">
      <c r="A345" s="244"/>
      <c r="B345" s="244"/>
      <c r="C345" s="244"/>
      <c r="D345" s="244"/>
      <c r="E345" s="244"/>
      <c r="F345" s="244"/>
      <c r="G345" s="244"/>
      <c r="H345" s="244"/>
      <c r="I345" s="244"/>
      <c r="J345" s="244"/>
      <c r="K345" s="244"/>
      <c r="L345" s="244"/>
      <c r="M345" s="244"/>
      <c r="N345" s="244"/>
      <c r="O345" s="244"/>
      <c r="P345" s="244"/>
      <c r="Q345" s="244"/>
      <c r="R345" s="244"/>
      <c r="S345" s="244"/>
      <c r="T345" s="244"/>
      <c r="U345" s="244"/>
      <c r="V345" s="244"/>
      <c r="W345" s="244"/>
      <c r="X345" s="244"/>
      <c r="Y345" s="244"/>
      <c r="Z345" s="244"/>
      <c r="AA345" s="244"/>
      <c r="AB345" s="244"/>
      <c r="AC345" s="244"/>
    </row>
    <row r="346" spans="1:29" ht="15.75" customHeight="1" x14ac:dyDescent="0.25">
      <c r="A346" s="244"/>
      <c r="B346" s="244"/>
      <c r="C346" s="244"/>
      <c r="D346" s="244"/>
      <c r="E346" s="244"/>
      <c r="F346" s="244"/>
      <c r="G346" s="244"/>
      <c r="H346" s="244"/>
      <c r="I346" s="244"/>
      <c r="J346" s="244"/>
      <c r="K346" s="244"/>
      <c r="L346" s="244"/>
      <c r="M346" s="244"/>
      <c r="N346" s="244"/>
      <c r="O346" s="244"/>
      <c r="P346" s="244"/>
      <c r="Q346" s="244"/>
      <c r="R346" s="244"/>
      <c r="S346" s="244"/>
      <c r="T346" s="244"/>
      <c r="U346" s="244"/>
      <c r="V346" s="244"/>
      <c r="W346" s="244"/>
      <c r="X346" s="244"/>
      <c r="Y346" s="244"/>
      <c r="Z346" s="244"/>
      <c r="AA346" s="244"/>
      <c r="AB346" s="244"/>
      <c r="AC346" s="244"/>
    </row>
    <row r="347" spans="1:29" ht="15.75" customHeight="1" x14ac:dyDescent="0.25">
      <c r="A347" s="244"/>
      <c r="B347" s="244"/>
      <c r="C347" s="244"/>
      <c r="D347" s="244"/>
      <c r="E347" s="244"/>
      <c r="F347" s="244"/>
      <c r="G347" s="244"/>
      <c r="H347" s="244"/>
      <c r="I347" s="244"/>
      <c r="J347" s="244"/>
      <c r="K347" s="244"/>
      <c r="L347" s="244"/>
      <c r="M347" s="244"/>
      <c r="N347" s="244"/>
      <c r="O347" s="244"/>
      <c r="P347" s="244"/>
      <c r="Q347" s="244"/>
      <c r="R347" s="244"/>
      <c r="S347" s="244"/>
      <c r="T347" s="244"/>
      <c r="U347" s="244"/>
      <c r="V347" s="244"/>
      <c r="W347" s="244"/>
      <c r="X347" s="244"/>
      <c r="Y347" s="244"/>
      <c r="Z347" s="244"/>
      <c r="AA347" s="244"/>
      <c r="AB347" s="244"/>
      <c r="AC347" s="244"/>
    </row>
    <row r="348" spans="1:29" ht="15.75" customHeight="1" x14ac:dyDescent="0.25">
      <c r="A348" s="244"/>
      <c r="B348" s="244"/>
      <c r="C348" s="244"/>
      <c r="D348" s="244"/>
      <c r="E348" s="244"/>
      <c r="F348" s="244"/>
      <c r="G348" s="244"/>
      <c r="H348" s="244"/>
      <c r="I348" s="244"/>
      <c r="J348" s="244"/>
      <c r="K348" s="244"/>
      <c r="L348" s="244"/>
      <c r="M348" s="244"/>
      <c r="N348" s="244"/>
      <c r="O348" s="244"/>
      <c r="P348" s="244"/>
      <c r="Q348" s="244"/>
      <c r="R348" s="244"/>
      <c r="S348" s="244"/>
      <c r="T348" s="244"/>
      <c r="U348" s="244"/>
      <c r="V348" s="244"/>
      <c r="W348" s="244"/>
      <c r="X348" s="244"/>
      <c r="Y348" s="244"/>
      <c r="Z348" s="244"/>
      <c r="AA348" s="244"/>
      <c r="AB348" s="244"/>
      <c r="AC348" s="244"/>
    </row>
    <row r="349" spans="1:29" ht="15.75" customHeight="1" x14ac:dyDescent="0.25">
      <c r="A349" s="244"/>
      <c r="B349" s="244"/>
      <c r="C349" s="244"/>
      <c r="D349" s="244"/>
      <c r="E349" s="244"/>
      <c r="F349" s="244"/>
      <c r="G349" s="244"/>
      <c r="H349" s="244"/>
      <c r="I349" s="244"/>
      <c r="J349" s="244"/>
      <c r="K349" s="244"/>
      <c r="L349" s="244"/>
      <c r="M349" s="244"/>
      <c r="N349" s="244"/>
      <c r="O349" s="244"/>
      <c r="P349" s="244"/>
      <c r="Q349" s="244"/>
      <c r="R349" s="244"/>
      <c r="S349" s="244"/>
      <c r="T349" s="244"/>
      <c r="U349" s="244"/>
      <c r="V349" s="244"/>
      <c r="W349" s="244"/>
      <c r="X349" s="244"/>
      <c r="Y349" s="244"/>
      <c r="Z349" s="244"/>
      <c r="AA349" s="244"/>
      <c r="AB349" s="244"/>
      <c r="AC349" s="244"/>
    </row>
    <row r="350" spans="1:29" ht="15.75" customHeight="1" x14ac:dyDescent="0.25">
      <c r="A350" s="244"/>
      <c r="B350" s="244"/>
      <c r="C350" s="244"/>
      <c r="D350" s="244"/>
      <c r="E350" s="244"/>
      <c r="F350" s="244"/>
      <c r="G350" s="244"/>
      <c r="H350" s="244"/>
      <c r="I350" s="244"/>
      <c r="J350" s="244"/>
      <c r="K350" s="244"/>
      <c r="L350" s="244"/>
      <c r="M350" s="244"/>
      <c r="N350" s="244"/>
      <c r="O350" s="244"/>
      <c r="P350" s="244"/>
      <c r="Q350" s="244"/>
      <c r="R350" s="244"/>
      <c r="S350" s="244"/>
      <c r="T350" s="244"/>
      <c r="U350" s="244"/>
      <c r="V350" s="244"/>
      <c r="W350" s="244"/>
      <c r="X350" s="244"/>
      <c r="Y350" s="244"/>
      <c r="Z350" s="244"/>
      <c r="AA350" s="244"/>
      <c r="AB350" s="244"/>
      <c r="AC350" s="244"/>
    </row>
    <row r="351" spans="1:29" ht="15.75" customHeight="1" x14ac:dyDescent="0.25">
      <c r="A351" s="244"/>
      <c r="B351" s="244"/>
      <c r="C351" s="244"/>
      <c r="D351" s="244"/>
      <c r="E351" s="244"/>
      <c r="F351" s="244"/>
      <c r="G351" s="244"/>
      <c r="H351" s="244"/>
      <c r="I351" s="244"/>
      <c r="J351" s="244"/>
      <c r="K351" s="244"/>
      <c r="L351" s="244"/>
      <c r="M351" s="244"/>
      <c r="N351" s="244"/>
      <c r="O351" s="244"/>
      <c r="P351" s="244"/>
      <c r="Q351" s="244"/>
      <c r="R351" s="244"/>
      <c r="S351" s="244"/>
      <c r="T351" s="244"/>
      <c r="U351" s="244"/>
      <c r="V351" s="244"/>
      <c r="W351" s="244"/>
      <c r="X351" s="244"/>
      <c r="Y351" s="244"/>
      <c r="Z351" s="244"/>
      <c r="AA351" s="244"/>
      <c r="AB351" s="244"/>
      <c r="AC351" s="244"/>
    </row>
    <row r="352" spans="1:29" ht="15.75" customHeight="1" x14ac:dyDescent="0.25">
      <c r="A352" s="244"/>
      <c r="B352" s="244"/>
      <c r="C352" s="244"/>
      <c r="D352" s="244"/>
      <c r="E352" s="244"/>
      <c r="F352" s="244"/>
      <c r="G352" s="244"/>
      <c r="H352" s="244"/>
      <c r="I352" s="244"/>
      <c r="J352" s="244"/>
      <c r="K352" s="244"/>
      <c r="L352" s="244"/>
      <c r="M352" s="244"/>
      <c r="N352" s="244"/>
      <c r="O352" s="244"/>
      <c r="P352" s="244"/>
      <c r="Q352" s="244"/>
      <c r="R352" s="244"/>
      <c r="S352" s="244"/>
      <c r="T352" s="244"/>
      <c r="U352" s="244"/>
      <c r="V352" s="244"/>
      <c r="W352" s="244"/>
      <c r="X352" s="244"/>
      <c r="Y352" s="244"/>
      <c r="Z352" s="244"/>
      <c r="AA352" s="244"/>
      <c r="AB352" s="244"/>
      <c r="AC352" s="244"/>
    </row>
    <row r="353" spans="1:29" ht="15.75" customHeight="1" x14ac:dyDescent="0.25">
      <c r="A353" s="244"/>
      <c r="B353" s="244"/>
      <c r="C353" s="244"/>
      <c r="D353" s="244"/>
      <c r="E353" s="244"/>
      <c r="F353" s="244"/>
      <c r="G353" s="244"/>
      <c r="H353" s="244"/>
      <c r="I353" s="244"/>
      <c r="J353" s="244"/>
      <c r="K353" s="244"/>
      <c r="L353" s="244"/>
      <c r="M353" s="244"/>
      <c r="N353" s="244"/>
      <c r="O353" s="244"/>
      <c r="P353" s="244"/>
      <c r="Q353" s="244"/>
      <c r="R353" s="244"/>
      <c r="S353" s="244"/>
      <c r="T353" s="244"/>
      <c r="U353" s="244"/>
      <c r="V353" s="244"/>
      <c r="W353" s="244"/>
      <c r="X353" s="244"/>
      <c r="Y353" s="244"/>
      <c r="Z353" s="244"/>
      <c r="AA353" s="244"/>
      <c r="AB353" s="244"/>
      <c r="AC353" s="244"/>
    </row>
    <row r="354" spans="1:29" ht="15.75" customHeight="1" x14ac:dyDescent="0.25">
      <c r="A354" s="244"/>
      <c r="B354" s="244"/>
      <c r="C354" s="244"/>
      <c r="D354" s="244"/>
      <c r="E354" s="244"/>
      <c r="F354" s="244"/>
      <c r="G354" s="244"/>
      <c r="H354" s="244"/>
      <c r="I354" s="244"/>
      <c r="J354" s="244"/>
      <c r="K354" s="244"/>
      <c r="L354" s="244"/>
      <c r="M354" s="244"/>
      <c r="N354" s="244"/>
      <c r="O354" s="244"/>
      <c r="P354" s="244"/>
      <c r="Q354" s="244"/>
      <c r="R354" s="244"/>
      <c r="S354" s="244"/>
      <c r="T354" s="244"/>
      <c r="U354" s="244"/>
      <c r="V354" s="244"/>
      <c r="W354" s="244"/>
      <c r="X354" s="244"/>
      <c r="Y354" s="244"/>
      <c r="Z354" s="244"/>
      <c r="AA354" s="244"/>
      <c r="AB354" s="244"/>
      <c r="AC354" s="244"/>
    </row>
    <row r="355" spans="1:29" ht="15.75" customHeight="1" x14ac:dyDescent="0.25">
      <c r="A355" s="244"/>
      <c r="B355" s="244"/>
      <c r="C355" s="244"/>
      <c r="D355" s="244"/>
      <c r="E355" s="244"/>
      <c r="F355" s="244"/>
      <c r="G355" s="244"/>
      <c r="H355" s="244"/>
      <c r="I355" s="244"/>
      <c r="J355" s="244"/>
      <c r="K355" s="244"/>
      <c r="L355" s="244"/>
      <c r="M355" s="244"/>
      <c r="N355" s="244"/>
      <c r="O355" s="244"/>
      <c r="P355" s="244"/>
      <c r="Q355" s="244"/>
      <c r="R355" s="244"/>
      <c r="S355" s="244"/>
      <c r="T355" s="244"/>
      <c r="U355" s="244"/>
      <c r="V355" s="244"/>
      <c r="W355" s="244"/>
      <c r="X355" s="244"/>
      <c r="Y355" s="244"/>
      <c r="Z355" s="244"/>
      <c r="AA355" s="244"/>
      <c r="AB355" s="244"/>
      <c r="AC355" s="244"/>
    </row>
    <row r="356" spans="1:29" ht="15.75" customHeight="1" x14ac:dyDescent="0.25">
      <c r="A356" s="244"/>
      <c r="B356" s="244"/>
      <c r="C356" s="244"/>
      <c r="D356" s="244"/>
      <c r="E356" s="244"/>
      <c r="F356" s="244"/>
      <c r="G356" s="244"/>
      <c r="H356" s="244"/>
      <c r="I356" s="244"/>
      <c r="J356" s="244"/>
      <c r="K356" s="244"/>
      <c r="L356" s="244"/>
      <c r="M356" s="244"/>
      <c r="N356" s="244"/>
      <c r="O356" s="244"/>
      <c r="P356" s="244"/>
      <c r="Q356" s="244"/>
      <c r="R356" s="244"/>
      <c r="S356" s="244"/>
      <c r="T356" s="244"/>
      <c r="U356" s="244"/>
      <c r="V356" s="244"/>
      <c r="W356" s="244"/>
      <c r="X356" s="244"/>
      <c r="Y356" s="244"/>
      <c r="Z356" s="244"/>
      <c r="AA356" s="244"/>
      <c r="AB356" s="244"/>
      <c r="AC356" s="244"/>
    </row>
    <row r="357" spans="1:29" ht="15.75" customHeight="1" x14ac:dyDescent="0.25">
      <c r="A357" s="244"/>
      <c r="B357" s="244"/>
      <c r="C357" s="244"/>
      <c r="D357" s="244"/>
      <c r="E357" s="244"/>
      <c r="F357" s="244"/>
      <c r="G357" s="244"/>
      <c r="H357" s="244"/>
      <c r="I357" s="244"/>
      <c r="J357" s="244"/>
      <c r="K357" s="244"/>
      <c r="L357" s="244"/>
      <c r="M357" s="244"/>
      <c r="N357" s="244"/>
      <c r="O357" s="244"/>
      <c r="P357" s="244"/>
      <c r="Q357" s="244"/>
      <c r="R357" s="244"/>
      <c r="S357" s="244"/>
      <c r="T357" s="244"/>
      <c r="U357" s="244"/>
      <c r="V357" s="244"/>
      <c r="W357" s="244"/>
      <c r="X357" s="244"/>
      <c r="Y357" s="244"/>
      <c r="Z357" s="244"/>
      <c r="AA357" s="244"/>
      <c r="AB357" s="244"/>
      <c r="AC357" s="244"/>
    </row>
    <row r="358" spans="1:29" ht="15.75" customHeight="1" x14ac:dyDescent="0.25">
      <c r="A358" s="244"/>
      <c r="B358" s="244"/>
      <c r="C358" s="244"/>
      <c r="D358" s="244"/>
      <c r="E358" s="244"/>
      <c r="F358" s="244"/>
      <c r="G358" s="244"/>
      <c r="H358" s="244"/>
      <c r="I358" s="244"/>
      <c r="J358" s="244"/>
      <c r="K358" s="244"/>
      <c r="L358" s="244"/>
      <c r="M358" s="244"/>
      <c r="N358" s="244"/>
      <c r="O358" s="244"/>
      <c r="P358" s="244"/>
      <c r="Q358" s="244"/>
      <c r="R358" s="244"/>
      <c r="S358" s="244"/>
      <c r="T358" s="244"/>
      <c r="U358" s="244"/>
      <c r="V358" s="244"/>
      <c r="W358" s="244"/>
      <c r="X358" s="244"/>
      <c r="Y358" s="244"/>
      <c r="Z358" s="244"/>
      <c r="AA358" s="244"/>
      <c r="AB358" s="244"/>
      <c r="AC358" s="244"/>
    </row>
    <row r="359" spans="1:29" ht="15.75" customHeight="1" x14ac:dyDescent="0.25">
      <c r="A359" s="244"/>
      <c r="B359" s="244"/>
      <c r="C359" s="244"/>
      <c r="D359" s="244"/>
      <c r="E359" s="244"/>
      <c r="F359" s="244"/>
      <c r="G359" s="244"/>
      <c r="H359" s="244"/>
      <c r="I359" s="244"/>
      <c r="J359" s="244"/>
      <c r="K359" s="244"/>
      <c r="L359" s="244"/>
      <c r="M359" s="244"/>
      <c r="N359" s="244"/>
      <c r="O359" s="244"/>
      <c r="P359" s="244"/>
      <c r="Q359" s="244"/>
      <c r="R359" s="244"/>
      <c r="S359" s="244"/>
      <c r="T359" s="244"/>
      <c r="U359" s="244"/>
      <c r="V359" s="244"/>
      <c r="W359" s="244"/>
      <c r="X359" s="244"/>
      <c r="Y359" s="244"/>
      <c r="Z359" s="244"/>
      <c r="AA359" s="244"/>
      <c r="AB359" s="244"/>
      <c r="AC359" s="244"/>
    </row>
    <row r="360" spans="1:29" ht="15.75" customHeight="1" x14ac:dyDescent="0.25">
      <c r="A360" s="244"/>
      <c r="B360" s="244"/>
      <c r="C360" s="244"/>
      <c r="D360" s="244"/>
      <c r="E360" s="244"/>
      <c r="F360" s="244"/>
      <c r="G360" s="244"/>
      <c r="H360" s="244"/>
      <c r="I360" s="244"/>
      <c r="J360" s="244"/>
      <c r="K360" s="244"/>
      <c r="L360" s="244"/>
      <c r="M360" s="244"/>
      <c r="N360" s="244"/>
      <c r="O360" s="244"/>
      <c r="P360" s="244"/>
      <c r="Q360" s="244"/>
      <c r="R360" s="244"/>
      <c r="S360" s="244"/>
      <c r="T360" s="244"/>
      <c r="U360" s="244"/>
      <c r="V360" s="244"/>
      <c r="W360" s="244"/>
      <c r="X360" s="244"/>
      <c r="Y360" s="244"/>
      <c r="Z360" s="244"/>
      <c r="AA360" s="244"/>
      <c r="AB360" s="244"/>
      <c r="AC360" s="244"/>
    </row>
    <row r="361" spans="1:29" ht="15.75" customHeight="1" x14ac:dyDescent="0.25">
      <c r="A361" s="244"/>
      <c r="B361" s="244"/>
      <c r="C361" s="244"/>
      <c r="D361" s="244"/>
      <c r="E361" s="244"/>
      <c r="F361" s="244"/>
      <c r="G361" s="244"/>
      <c r="H361" s="244"/>
      <c r="I361" s="244"/>
      <c r="J361" s="244"/>
      <c r="K361" s="244"/>
      <c r="L361" s="244"/>
      <c r="M361" s="244"/>
      <c r="N361" s="244"/>
      <c r="O361" s="244"/>
      <c r="P361" s="244"/>
      <c r="Q361" s="244"/>
      <c r="R361" s="244"/>
      <c r="S361" s="244"/>
      <c r="T361" s="244"/>
      <c r="U361" s="244"/>
      <c r="V361" s="244"/>
      <c r="W361" s="244"/>
      <c r="X361" s="244"/>
      <c r="Y361" s="244"/>
      <c r="Z361" s="244"/>
      <c r="AA361" s="244"/>
      <c r="AB361" s="244"/>
      <c r="AC361" s="244"/>
    </row>
    <row r="362" spans="1:29" ht="15.75" customHeight="1" x14ac:dyDescent="0.25">
      <c r="A362" s="244"/>
      <c r="B362" s="244"/>
      <c r="C362" s="244"/>
      <c r="D362" s="244"/>
      <c r="E362" s="244"/>
      <c r="F362" s="244"/>
      <c r="G362" s="244"/>
      <c r="H362" s="244"/>
      <c r="I362" s="244"/>
      <c r="J362" s="244"/>
      <c r="K362" s="244"/>
      <c r="L362" s="244"/>
      <c r="M362" s="244"/>
      <c r="N362" s="244"/>
      <c r="O362" s="244"/>
      <c r="P362" s="244"/>
      <c r="Q362" s="244"/>
      <c r="R362" s="244"/>
      <c r="S362" s="244"/>
      <c r="T362" s="244"/>
      <c r="U362" s="244"/>
      <c r="V362" s="244"/>
      <c r="W362" s="244"/>
      <c r="X362" s="244"/>
      <c r="Y362" s="244"/>
      <c r="Z362" s="244"/>
      <c r="AA362" s="244"/>
      <c r="AB362" s="244"/>
      <c r="AC362" s="244"/>
    </row>
    <row r="363" spans="1:29" ht="15.75" customHeight="1" x14ac:dyDescent="0.25">
      <c r="A363" s="244"/>
      <c r="B363" s="244"/>
      <c r="C363" s="244"/>
      <c r="D363" s="244"/>
      <c r="E363" s="244"/>
      <c r="F363" s="244"/>
      <c r="G363" s="244"/>
      <c r="H363" s="244"/>
      <c r="I363" s="244"/>
      <c r="J363" s="244"/>
      <c r="K363" s="244"/>
      <c r="L363" s="244"/>
      <c r="M363" s="244"/>
      <c r="N363" s="244"/>
      <c r="O363" s="244"/>
      <c r="P363" s="244"/>
      <c r="Q363" s="244"/>
      <c r="R363" s="244"/>
      <c r="S363" s="244"/>
      <c r="T363" s="244"/>
      <c r="U363" s="244"/>
      <c r="V363" s="244"/>
      <c r="W363" s="244"/>
      <c r="X363" s="244"/>
      <c r="Y363" s="244"/>
      <c r="Z363" s="244"/>
      <c r="AA363" s="244"/>
      <c r="AB363" s="244"/>
      <c r="AC363" s="244"/>
    </row>
    <row r="364" spans="1:29" ht="15.75" customHeight="1" x14ac:dyDescent="0.25">
      <c r="A364" s="244"/>
      <c r="B364" s="244"/>
      <c r="C364" s="244"/>
      <c r="D364" s="244"/>
      <c r="E364" s="244"/>
      <c r="F364" s="244"/>
      <c r="G364" s="244"/>
      <c r="H364" s="244"/>
      <c r="I364" s="244"/>
      <c r="J364" s="244"/>
      <c r="K364" s="244"/>
      <c r="L364" s="244"/>
      <c r="M364" s="244"/>
      <c r="N364" s="244"/>
      <c r="O364" s="244"/>
      <c r="P364" s="244"/>
      <c r="Q364" s="244"/>
      <c r="R364" s="244"/>
      <c r="S364" s="244"/>
      <c r="T364" s="244"/>
      <c r="U364" s="244"/>
      <c r="V364" s="244"/>
      <c r="W364" s="244"/>
      <c r="X364" s="244"/>
      <c r="Y364" s="244"/>
      <c r="Z364" s="244"/>
      <c r="AA364" s="244"/>
      <c r="AB364" s="244"/>
      <c r="AC364" s="244"/>
    </row>
    <row r="365" spans="1:29" ht="15.75" customHeight="1" x14ac:dyDescent="0.25">
      <c r="A365" s="244"/>
      <c r="B365" s="244"/>
      <c r="C365" s="244"/>
      <c r="D365" s="244"/>
      <c r="E365" s="244"/>
      <c r="F365" s="244"/>
      <c r="G365" s="244"/>
      <c r="H365" s="244"/>
      <c r="I365" s="244"/>
      <c r="J365" s="244"/>
      <c r="K365" s="244"/>
      <c r="L365" s="244"/>
      <c r="M365" s="244"/>
      <c r="N365" s="244"/>
      <c r="O365" s="244"/>
      <c r="P365" s="244"/>
      <c r="Q365" s="244"/>
      <c r="R365" s="244"/>
      <c r="S365" s="244"/>
      <c r="T365" s="244"/>
      <c r="U365" s="244"/>
      <c r="V365" s="244"/>
      <c r="W365" s="244"/>
      <c r="X365" s="244"/>
      <c r="Y365" s="244"/>
      <c r="Z365" s="244"/>
      <c r="AA365" s="244"/>
      <c r="AB365" s="244"/>
      <c r="AC365" s="244"/>
    </row>
    <row r="366" spans="1:29" ht="15.75" customHeight="1" x14ac:dyDescent="0.25">
      <c r="A366" s="244"/>
      <c r="B366" s="244"/>
      <c r="C366" s="244"/>
      <c r="D366" s="244"/>
      <c r="E366" s="244"/>
      <c r="F366" s="244"/>
      <c r="G366" s="244"/>
      <c r="H366" s="244"/>
      <c r="I366" s="244"/>
      <c r="J366" s="244"/>
      <c r="K366" s="244"/>
      <c r="L366" s="244"/>
      <c r="M366" s="244"/>
      <c r="N366" s="244"/>
      <c r="O366" s="244"/>
      <c r="P366" s="244"/>
      <c r="Q366" s="244"/>
      <c r="R366" s="244"/>
      <c r="S366" s="244"/>
      <c r="T366" s="244"/>
      <c r="U366" s="244"/>
      <c r="V366" s="244"/>
      <c r="W366" s="244"/>
      <c r="X366" s="244"/>
      <c r="Y366" s="244"/>
      <c r="Z366" s="244"/>
      <c r="AA366" s="244"/>
      <c r="AB366" s="244"/>
      <c r="AC366" s="244"/>
    </row>
    <row r="367" spans="1:29" ht="15.75" customHeight="1" x14ac:dyDescent="0.25">
      <c r="A367" s="244"/>
      <c r="B367" s="244"/>
      <c r="C367" s="244"/>
      <c r="D367" s="244"/>
      <c r="E367" s="244"/>
      <c r="F367" s="244"/>
      <c r="G367" s="244"/>
      <c r="H367" s="244"/>
      <c r="I367" s="244"/>
      <c r="J367" s="244"/>
      <c r="K367" s="244"/>
      <c r="L367" s="244"/>
      <c r="M367" s="244"/>
      <c r="N367" s="244"/>
      <c r="O367" s="244"/>
      <c r="P367" s="244"/>
      <c r="Q367" s="244"/>
      <c r="R367" s="244"/>
      <c r="S367" s="244"/>
      <c r="T367" s="244"/>
      <c r="U367" s="244"/>
      <c r="V367" s="244"/>
      <c r="W367" s="244"/>
      <c r="X367" s="244"/>
      <c r="Y367" s="244"/>
      <c r="Z367" s="244"/>
      <c r="AA367" s="244"/>
      <c r="AB367" s="244"/>
      <c r="AC367" s="244"/>
    </row>
    <row r="368" spans="1:29" ht="15.75" customHeight="1" x14ac:dyDescent="0.25">
      <c r="A368" s="244"/>
      <c r="B368" s="244"/>
      <c r="C368" s="244"/>
      <c r="D368" s="244"/>
      <c r="E368" s="244"/>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row>
    <row r="369" spans="1:29" ht="15.75" customHeight="1" x14ac:dyDescent="0.25">
      <c r="A369" s="244"/>
      <c r="B369" s="244"/>
      <c r="C369" s="244"/>
      <c r="D369" s="244"/>
      <c r="E369" s="244"/>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row>
    <row r="370" spans="1:29" ht="15.75" customHeight="1" x14ac:dyDescent="0.25">
      <c r="A370" s="244"/>
      <c r="B370" s="244"/>
      <c r="C370" s="244"/>
      <c r="D370" s="244"/>
      <c r="E370" s="244"/>
      <c r="F370" s="244"/>
      <c r="G370" s="244"/>
      <c r="H370" s="244"/>
      <c r="I370" s="244"/>
      <c r="J370" s="244"/>
      <c r="K370" s="244"/>
      <c r="L370" s="244"/>
      <c r="M370" s="244"/>
      <c r="N370" s="244"/>
      <c r="O370" s="244"/>
      <c r="P370" s="244"/>
      <c r="Q370" s="244"/>
      <c r="R370" s="244"/>
      <c r="S370" s="244"/>
      <c r="T370" s="244"/>
      <c r="U370" s="244"/>
      <c r="V370" s="244"/>
      <c r="W370" s="244"/>
      <c r="X370" s="244"/>
      <c r="Y370" s="244"/>
      <c r="Z370" s="244"/>
      <c r="AA370" s="244"/>
      <c r="AB370" s="244"/>
      <c r="AC370" s="244"/>
    </row>
    <row r="371" spans="1:29" ht="15.75" customHeight="1" x14ac:dyDescent="0.25">
      <c r="A371" s="244"/>
      <c r="B371" s="244"/>
      <c r="C371" s="244"/>
      <c r="D371" s="244"/>
      <c r="E371" s="244"/>
      <c r="F371" s="244"/>
      <c r="G371" s="244"/>
      <c r="H371" s="244"/>
      <c r="I371" s="244"/>
      <c r="J371" s="244"/>
      <c r="K371" s="244"/>
      <c r="L371" s="244"/>
      <c r="M371" s="244"/>
      <c r="N371" s="244"/>
      <c r="O371" s="244"/>
      <c r="P371" s="244"/>
      <c r="Q371" s="244"/>
      <c r="R371" s="244"/>
      <c r="S371" s="244"/>
      <c r="T371" s="244"/>
      <c r="U371" s="244"/>
      <c r="V371" s="244"/>
      <c r="W371" s="244"/>
      <c r="X371" s="244"/>
      <c r="Y371" s="244"/>
      <c r="Z371" s="244"/>
      <c r="AA371" s="244"/>
      <c r="AB371" s="244"/>
      <c r="AC371" s="244"/>
    </row>
    <row r="372" spans="1:29" ht="15.75" customHeight="1" x14ac:dyDescent="0.25">
      <c r="A372" s="244"/>
      <c r="B372" s="244"/>
      <c r="C372" s="244"/>
      <c r="D372" s="244"/>
      <c r="E372" s="244"/>
      <c r="F372" s="244"/>
      <c r="G372" s="244"/>
      <c r="H372" s="244"/>
      <c r="I372" s="244"/>
      <c r="J372" s="244"/>
      <c r="K372" s="244"/>
      <c r="L372" s="244"/>
      <c r="M372" s="244"/>
      <c r="N372" s="244"/>
      <c r="O372" s="244"/>
      <c r="P372" s="244"/>
      <c r="Q372" s="244"/>
      <c r="R372" s="244"/>
      <c r="S372" s="244"/>
      <c r="T372" s="244"/>
      <c r="U372" s="244"/>
      <c r="V372" s="244"/>
      <c r="W372" s="244"/>
      <c r="X372" s="244"/>
      <c r="Y372" s="244"/>
      <c r="Z372" s="244"/>
      <c r="AA372" s="244"/>
      <c r="AB372" s="244"/>
      <c r="AC372" s="244"/>
    </row>
    <row r="373" spans="1:29" ht="15.75" customHeight="1" x14ac:dyDescent="0.25">
      <c r="A373" s="244"/>
      <c r="B373" s="244"/>
      <c r="C373" s="244"/>
      <c r="D373" s="244"/>
      <c r="E373" s="244"/>
      <c r="F373" s="244"/>
      <c r="G373" s="244"/>
      <c r="H373" s="244"/>
      <c r="I373" s="244"/>
      <c r="J373" s="244"/>
      <c r="K373" s="244"/>
      <c r="L373" s="244"/>
      <c r="M373" s="244"/>
      <c r="N373" s="244"/>
      <c r="O373" s="244"/>
      <c r="P373" s="244"/>
      <c r="Q373" s="244"/>
      <c r="R373" s="244"/>
      <c r="S373" s="244"/>
      <c r="T373" s="244"/>
      <c r="U373" s="244"/>
      <c r="V373" s="244"/>
      <c r="W373" s="244"/>
      <c r="X373" s="244"/>
      <c r="Y373" s="244"/>
      <c r="Z373" s="244"/>
      <c r="AA373" s="244"/>
      <c r="AB373" s="244"/>
      <c r="AC373" s="244"/>
    </row>
    <row r="374" spans="1:29" ht="15.75" customHeight="1" x14ac:dyDescent="0.25">
      <c r="A374" s="244"/>
      <c r="B374" s="244"/>
      <c r="C374" s="244"/>
      <c r="D374" s="244"/>
      <c r="E374" s="244"/>
      <c r="F374" s="244"/>
      <c r="G374" s="244"/>
      <c r="H374" s="244"/>
      <c r="I374" s="244"/>
      <c r="J374" s="244"/>
      <c r="K374" s="244"/>
      <c r="L374" s="244"/>
      <c r="M374" s="244"/>
      <c r="N374" s="244"/>
      <c r="O374" s="244"/>
      <c r="P374" s="244"/>
      <c r="Q374" s="244"/>
      <c r="R374" s="244"/>
      <c r="S374" s="244"/>
      <c r="T374" s="244"/>
      <c r="U374" s="244"/>
      <c r="V374" s="244"/>
      <c r="W374" s="244"/>
      <c r="X374" s="244"/>
      <c r="Y374" s="244"/>
      <c r="Z374" s="244"/>
      <c r="AA374" s="244"/>
      <c r="AB374" s="244"/>
      <c r="AC374" s="244"/>
    </row>
    <row r="375" spans="1:29" ht="15.75" customHeight="1" x14ac:dyDescent="0.25">
      <c r="A375" s="244"/>
      <c r="B375" s="244"/>
      <c r="C375" s="244"/>
      <c r="D375" s="244"/>
      <c r="E375" s="244"/>
      <c r="F375" s="244"/>
      <c r="G375" s="244"/>
      <c r="H375" s="244"/>
      <c r="I375" s="244"/>
      <c r="J375" s="244"/>
      <c r="K375" s="244"/>
      <c r="L375" s="244"/>
      <c r="M375" s="244"/>
      <c r="N375" s="244"/>
      <c r="O375" s="244"/>
      <c r="P375" s="244"/>
      <c r="Q375" s="244"/>
      <c r="R375" s="244"/>
      <c r="S375" s="244"/>
      <c r="T375" s="244"/>
      <c r="U375" s="244"/>
      <c r="V375" s="244"/>
      <c r="W375" s="244"/>
      <c r="X375" s="244"/>
      <c r="Y375" s="244"/>
      <c r="Z375" s="244"/>
      <c r="AA375" s="244"/>
      <c r="AB375" s="244"/>
      <c r="AC375" s="244"/>
    </row>
    <row r="376" spans="1:29" ht="15.75" customHeight="1" x14ac:dyDescent="0.25">
      <c r="A376" s="244"/>
      <c r="B376" s="244"/>
      <c r="C376" s="244"/>
      <c r="D376" s="244"/>
      <c r="E376" s="244"/>
      <c r="F376" s="244"/>
      <c r="G376" s="244"/>
      <c r="H376" s="244"/>
      <c r="I376" s="244"/>
      <c r="J376" s="244"/>
      <c r="K376" s="244"/>
      <c r="L376" s="244"/>
      <c r="M376" s="244"/>
      <c r="N376" s="244"/>
      <c r="O376" s="244"/>
      <c r="P376" s="244"/>
      <c r="Q376" s="244"/>
      <c r="R376" s="244"/>
      <c r="S376" s="244"/>
      <c r="T376" s="244"/>
      <c r="U376" s="244"/>
      <c r="V376" s="244"/>
      <c r="W376" s="244"/>
      <c r="X376" s="244"/>
      <c r="Y376" s="244"/>
      <c r="Z376" s="244"/>
      <c r="AA376" s="244"/>
      <c r="AB376" s="244"/>
      <c r="AC376" s="244"/>
    </row>
    <row r="377" spans="1:29" ht="15.75" customHeight="1" x14ac:dyDescent="0.25">
      <c r="A377" s="244"/>
      <c r="B377" s="244"/>
      <c r="C377" s="244"/>
      <c r="D377" s="244"/>
      <c r="E377" s="244"/>
      <c r="F377" s="244"/>
      <c r="G377" s="244"/>
      <c r="H377" s="244"/>
      <c r="I377" s="244"/>
      <c r="J377" s="244"/>
      <c r="K377" s="244"/>
      <c r="L377" s="244"/>
      <c r="M377" s="244"/>
      <c r="N377" s="244"/>
      <c r="O377" s="244"/>
      <c r="P377" s="244"/>
      <c r="Q377" s="244"/>
      <c r="R377" s="244"/>
      <c r="S377" s="244"/>
      <c r="T377" s="244"/>
      <c r="U377" s="244"/>
      <c r="V377" s="244"/>
      <c r="W377" s="244"/>
      <c r="X377" s="244"/>
      <c r="Y377" s="244"/>
      <c r="Z377" s="244"/>
      <c r="AA377" s="244"/>
      <c r="AB377" s="244"/>
      <c r="AC377" s="244"/>
    </row>
    <row r="378" spans="1:29" ht="15.75" customHeight="1" x14ac:dyDescent="0.25">
      <c r="A378" s="244"/>
      <c r="B378" s="244"/>
      <c r="C378" s="244"/>
      <c r="D378" s="244"/>
      <c r="E378" s="244"/>
      <c r="F378" s="244"/>
      <c r="G378" s="244"/>
      <c r="H378" s="244"/>
      <c r="I378" s="244"/>
      <c r="J378" s="244"/>
      <c r="K378" s="244"/>
      <c r="L378" s="244"/>
      <c r="M378" s="244"/>
      <c r="N378" s="244"/>
      <c r="O378" s="244"/>
      <c r="P378" s="244"/>
      <c r="Q378" s="244"/>
      <c r="R378" s="244"/>
      <c r="S378" s="244"/>
      <c r="T378" s="244"/>
      <c r="U378" s="244"/>
      <c r="V378" s="244"/>
      <c r="W378" s="244"/>
      <c r="X378" s="244"/>
      <c r="Y378" s="244"/>
      <c r="Z378" s="244"/>
      <c r="AA378" s="244"/>
      <c r="AB378" s="244"/>
      <c r="AC378" s="244"/>
    </row>
    <row r="379" spans="1:29" ht="15.75" customHeight="1" x14ac:dyDescent="0.25">
      <c r="A379" s="244"/>
      <c r="B379" s="244"/>
      <c r="C379" s="244"/>
      <c r="D379" s="244"/>
      <c r="E379" s="244"/>
      <c r="F379" s="244"/>
      <c r="G379" s="244"/>
      <c r="H379" s="244"/>
      <c r="I379" s="244"/>
      <c r="J379" s="244"/>
      <c r="K379" s="244"/>
      <c r="L379" s="244"/>
      <c r="M379" s="244"/>
      <c r="N379" s="244"/>
      <c r="O379" s="244"/>
      <c r="P379" s="244"/>
      <c r="Q379" s="244"/>
      <c r="R379" s="244"/>
      <c r="S379" s="244"/>
      <c r="T379" s="244"/>
      <c r="U379" s="244"/>
      <c r="V379" s="244"/>
      <c r="W379" s="244"/>
      <c r="X379" s="244"/>
      <c r="Y379" s="244"/>
      <c r="Z379" s="244"/>
      <c r="AA379" s="244"/>
      <c r="AB379" s="244"/>
      <c r="AC379" s="244"/>
    </row>
    <row r="380" spans="1:29" ht="15.75" customHeight="1" x14ac:dyDescent="0.25">
      <c r="A380" s="244"/>
      <c r="B380" s="244"/>
      <c r="C380" s="244"/>
      <c r="D380" s="244"/>
      <c r="E380" s="244"/>
      <c r="F380" s="244"/>
      <c r="G380" s="244"/>
      <c r="H380" s="244"/>
      <c r="I380" s="244"/>
      <c r="J380" s="244"/>
      <c r="K380" s="244"/>
      <c r="L380" s="244"/>
      <c r="M380" s="244"/>
      <c r="N380" s="244"/>
      <c r="O380" s="244"/>
      <c r="P380" s="244"/>
      <c r="Q380" s="244"/>
      <c r="R380" s="244"/>
      <c r="S380" s="244"/>
      <c r="T380" s="244"/>
      <c r="U380" s="244"/>
      <c r="V380" s="244"/>
      <c r="W380" s="244"/>
      <c r="X380" s="244"/>
      <c r="Y380" s="244"/>
      <c r="Z380" s="244"/>
      <c r="AA380" s="244"/>
      <c r="AB380" s="244"/>
      <c r="AC380" s="244"/>
    </row>
    <row r="381" spans="1:29" ht="15.75" customHeight="1" x14ac:dyDescent="0.25">
      <c r="A381" s="244"/>
      <c r="B381" s="244"/>
      <c r="C381" s="244"/>
      <c r="D381" s="244"/>
      <c r="E381" s="244"/>
      <c r="F381" s="244"/>
      <c r="G381" s="244"/>
      <c r="H381" s="244"/>
      <c r="I381" s="244"/>
      <c r="J381" s="244"/>
      <c r="K381" s="244"/>
      <c r="L381" s="244"/>
      <c r="M381" s="244"/>
      <c r="N381" s="244"/>
      <c r="O381" s="244"/>
      <c r="P381" s="244"/>
      <c r="Q381" s="244"/>
      <c r="R381" s="244"/>
      <c r="S381" s="244"/>
      <c r="T381" s="244"/>
      <c r="U381" s="244"/>
      <c r="V381" s="244"/>
      <c r="W381" s="244"/>
      <c r="X381" s="244"/>
      <c r="Y381" s="244"/>
      <c r="Z381" s="244"/>
      <c r="AA381" s="244"/>
      <c r="AB381" s="244"/>
      <c r="AC381" s="244"/>
    </row>
    <row r="382" spans="1:29" ht="15.75" customHeight="1" x14ac:dyDescent="0.25">
      <c r="A382" s="244"/>
      <c r="B382" s="244"/>
      <c r="C382" s="244"/>
      <c r="D382" s="244"/>
      <c r="E382" s="244"/>
      <c r="F382" s="244"/>
      <c r="G382" s="244"/>
      <c r="H382" s="244"/>
      <c r="I382" s="244"/>
      <c r="J382" s="244"/>
      <c r="K382" s="244"/>
      <c r="L382" s="244"/>
      <c r="M382" s="244"/>
      <c r="N382" s="244"/>
      <c r="O382" s="244"/>
      <c r="P382" s="244"/>
      <c r="Q382" s="244"/>
      <c r="R382" s="244"/>
      <c r="S382" s="244"/>
      <c r="T382" s="244"/>
      <c r="U382" s="244"/>
      <c r="V382" s="244"/>
      <c r="W382" s="244"/>
      <c r="X382" s="244"/>
      <c r="Y382" s="244"/>
      <c r="Z382" s="244"/>
      <c r="AA382" s="244"/>
      <c r="AB382" s="244"/>
      <c r="AC382" s="244"/>
    </row>
    <row r="383" spans="1:29" ht="15.75" customHeight="1" x14ac:dyDescent="0.25">
      <c r="A383" s="244"/>
      <c r="B383" s="244"/>
      <c r="C383" s="244"/>
      <c r="D383" s="244"/>
      <c r="E383" s="244"/>
      <c r="F383" s="244"/>
      <c r="G383" s="244"/>
      <c r="H383" s="244"/>
      <c r="I383" s="244"/>
      <c r="J383" s="244"/>
      <c r="K383" s="244"/>
      <c r="L383" s="244"/>
      <c r="M383" s="244"/>
      <c r="N383" s="244"/>
      <c r="O383" s="244"/>
      <c r="P383" s="244"/>
      <c r="Q383" s="244"/>
      <c r="R383" s="244"/>
      <c r="S383" s="244"/>
      <c r="T383" s="244"/>
      <c r="U383" s="244"/>
      <c r="V383" s="244"/>
      <c r="W383" s="244"/>
      <c r="X383" s="244"/>
      <c r="Y383" s="244"/>
      <c r="Z383" s="244"/>
      <c r="AA383" s="244"/>
      <c r="AB383" s="244"/>
      <c r="AC383" s="244"/>
    </row>
    <row r="384" spans="1:29" ht="15.75" customHeight="1" x14ac:dyDescent="0.25">
      <c r="A384" s="244"/>
      <c r="B384" s="244"/>
      <c r="C384" s="244"/>
      <c r="D384" s="244"/>
      <c r="E384" s="244"/>
      <c r="F384" s="244"/>
      <c r="G384" s="244"/>
      <c r="H384" s="244"/>
      <c r="I384" s="244"/>
      <c r="J384" s="244"/>
      <c r="K384" s="244"/>
      <c r="L384" s="244"/>
      <c r="M384" s="244"/>
      <c r="N384" s="244"/>
      <c r="O384" s="244"/>
      <c r="P384" s="244"/>
      <c r="Q384" s="244"/>
      <c r="R384" s="244"/>
      <c r="S384" s="244"/>
      <c r="T384" s="244"/>
      <c r="U384" s="244"/>
      <c r="V384" s="244"/>
      <c r="W384" s="244"/>
      <c r="X384" s="244"/>
      <c r="Y384" s="244"/>
      <c r="Z384" s="244"/>
      <c r="AA384" s="244"/>
      <c r="AB384" s="244"/>
      <c r="AC384" s="244"/>
    </row>
    <row r="385" spans="1:29" ht="15.75" customHeight="1" x14ac:dyDescent="0.25">
      <c r="A385" s="244"/>
      <c r="B385" s="244"/>
      <c r="C385" s="244"/>
      <c r="D385" s="244"/>
      <c r="E385" s="244"/>
      <c r="F385" s="244"/>
      <c r="G385" s="244"/>
      <c r="H385" s="244"/>
      <c r="I385" s="244"/>
      <c r="J385" s="244"/>
      <c r="K385" s="244"/>
      <c r="L385" s="244"/>
      <c r="M385" s="244"/>
      <c r="N385" s="244"/>
      <c r="O385" s="244"/>
      <c r="P385" s="244"/>
      <c r="Q385" s="244"/>
      <c r="R385" s="244"/>
      <c r="S385" s="244"/>
      <c r="T385" s="244"/>
      <c r="U385" s="244"/>
      <c r="V385" s="244"/>
      <c r="W385" s="244"/>
      <c r="X385" s="244"/>
      <c r="Y385" s="244"/>
      <c r="Z385" s="244"/>
      <c r="AA385" s="244"/>
      <c r="AB385" s="244"/>
      <c r="AC385" s="244"/>
    </row>
    <row r="386" spans="1:29" ht="15.75" customHeight="1" x14ac:dyDescent="0.25">
      <c r="A386" s="244"/>
      <c r="B386" s="244"/>
      <c r="C386" s="244"/>
      <c r="D386" s="244"/>
      <c r="E386" s="244"/>
      <c r="F386" s="244"/>
      <c r="G386" s="244"/>
      <c r="H386" s="244"/>
      <c r="I386" s="244"/>
      <c r="J386" s="244"/>
      <c r="K386" s="244"/>
      <c r="L386" s="244"/>
      <c r="M386" s="244"/>
      <c r="N386" s="244"/>
      <c r="O386" s="244"/>
      <c r="P386" s="244"/>
      <c r="Q386" s="244"/>
      <c r="R386" s="244"/>
      <c r="S386" s="244"/>
      <c r="T386" s="244"/>
      <c r="U386" s="244"/>
      <c r="V386" s="244"/>
      <c r="W386" s="244"/>
      <c r="X386" s="244"/>
      <c r="Y386" s="244"/>
      <c r="Z386" s="244"/>
      <c r="AA386" s="244"/>
      <c r="AB386" s="244"/>
      <c r="AC386" s="244"/>
    </row>
    <row r="387" spans="1:29" ht="15.75" customHeight="1" x14ac:dyDescent="0.25">
      <c r="A387" s="244"/>
      <c r="B387" s="244"/>
      <c r="C387" s="244"/>
      <c r="D387" s="244"/>
      <c r="E387" s="244"/>
      <c r="F387" s="244"/>
      <c r="G387" s="244"/>
      <c r="H387" s="244"/>
      <c r="I387" s="244"/>
      <c r="J387" s="244"/>
      <c r="K387" s="244"/>
      <c r="L387" s="244"/>
      <c r="M387" s="244"/>
      <c r="N387" s="244"/>
      <c r="O387" s="244"/>
      <c r="P387" s="244"/>
      <c r="Q387" s="244"/>
      <c r="R387" s="244"/>
      <c r="S387" s="244"/>
      <c r="T387" s="244"/>
      <c r="U387" s="244"/>
      <c r="V387" s="244"/>
      <c r="W387" s="244"/>
      <c r="X387" s="244"/>
      <c r="Y387" s="244"/>
      <c r="Z387" s="244"/>
      <c r="AA387" s="244"/>
      <c r="AB387" s="244"/>
      <c r="AC387" s="244"/>
    </row>
    <row r="388" spans="1:29" ht="15.75" customHeight="1" x14ac:dyDescent="0.25">
      <c r="A388" s="244"/>
      <c r="B388" s="244"/>
      <c r="C388" s="244"/>
      <c r="D388" s="244"/>
      <c r="E388" s="244"/>
      <c r="F388" s="244"/>
      <c r="G388" s="244"/>
      <c r="H388" s="244"/>
      <c r="I388" s="244"/>
      <c r="J388" s="244"/>
      <c r="K388" s="244"/>
      <c r="L388" s="244"/>
      <c r="M388" s="244"/>
      <c r="N388" s="244"/>
      <c r="O388" s="244"/>
      <c r="P388" s="244"/>
      <c r="Q388" s="244"/>
      <c r="R388" s="244"/>
      <c r="S388" s="244"/>
      <c r="T388" s="244"/>
      <c r="U388" s="244"/>
      <c r="V388" s="244"/>
      <c r="W388" s="244"/>
      <c r="X388" s="244"/>
      <c r="Y388" s="244"/>
      <c r="Z388" s="244"/>
      <c r="AA388" s="244"/>
      <c r="AB388" s="244"/>
      <c r="AC388" s="244"/>
    </row>
    <row r="389" spans="1:29" ht="15.75" customHeight="1" x14ac:dyDescent="0.25">
      <c r="A389" s="244"/>
      <c r="B389" s="244"/>
      <c r="C389" s="244"/>
      <c r="D389" s="244"/>
      <c r="E389" s="244"/>
      <c r="F389" s="244"/>
      <c r="G389" s="244"/>
      <c r="H389" s="244"/>
      <c r="I389" s="244"/>
      <c r="J389" s="244"/>
      <c r="K389" s="244"/>
      <c r="L389" s="244"/>
      <c r="M389" s="244"/>
      <c r="N389" s="244"/>
      <c r="O389" s="244"/>
      <c r="P389" s="244"/>
      <c r="Q389" s="244"/>
      <c r="R389" s="244"/>
      <c r="S389" s="244"/>
      <c r="T389" s="244"/>
      <c r="U389" s="244"/>
      <c r="V389" s="244"/>
      <c r="W389" s="244"/>
      <c r="X389" s="244"/>
      <c r="Y389" s="244"/>
      <c r="Z389" s="244"/>
      <c r="AA389" s="244"/>
      <c r="AB389" s="244"/>
      <c r="AC389" s="244"/>
    </row>
    <row r="390" spans="1:29" ht="15.75" customHeight="1" x14ac:dyDescent="0.25">
      <c r="A390" s="244"/>
      <c r="B390" s="244"/>
      <c r="C390" s="244"/>
      <c r="D390" s="244"/>
      <c r="E390" s="244"/>
      <c r="F390" s="244"/>
      <c r="G390" s="244"/>
      <c r="H390" s="244"/>
      <c r="I390" s="244"/>
      <c r="J390" s="244"/>
      <c r="K390" s="244"/>
      <c r="L390" s="244"/>
      <c r="M390" s="244"/>
      <c r="N390" s="244"/>
      <c r="O390" s="244"/>
      <c r="P390" s="244"/>
      <c r="Q390" s="244"/>
      <c r="R390" s="244"/>
      <c r="S390" s="244"/>
      <c r="T390" s="244"/>
      <c r="U390" s="244"/>
      <c r="V390" s="244"/>
      <c r="W390" s="244"/>
      <c r="X390" s="244"/>
      <c r="Y390" s="244"/>
      <c r="Z390" s="244"/>
      <c r="AA390" s="244"/>
      <c r="AB390" s="244"/>
      <c r="AC390" s="244"/>
    </row>
    <row r="391" spans="1:29" ht="15.75" customHeight="1" x14ac:dyDescent="0.25">
      <c r="A391" s="244"/>
      <c r="B391" s="244"/>
      <c r="C391" s="244"/>
      <c r="D391" s="244"/>
      <c r="E391" s="244"/>
      <c r="F391" s="244"/>
      <c r="G391" s="244"/>
      <c r="H391" s="244"/>
      <c r="I391" s="244"/>
      <c r="J391" s="244"/>
      <c r="K391" s="244"/>
      <c r="L391" s="244"/>
      <c r="M391" s="244"/>
      <c r="N391" s="244"/>
      <c r="O391" s="244"/>
      <c r="P391" s="244"/>
      <c r="Q391" s="244"/>
      <c r="R391" s="244"/>
      <c r="S391" s="244"/>
      <c r="T391" s="244"/>
      <c r="U391" s="244"/>
      <c r="V391" s="244"/>
      <c r="W391" s="244"/>
      <c r="X391" s="244"/>
      <c r="Y391" s="244"/>
      <c r="Z391" s="244"/>
      <c r="AA391" s="244"/>
      <c r="AB391" s="244"/>
      <c r="AC391" s="244"/>
    </row>
    <row r="392" spans="1:29" ht="15.75" customHeight="1" x14ac:dyDescent="0.25">
      <c r="A392" s="244"/>
      <c r="B392" s="244"/>
      <c r="C392" s="244"/>
      <c r="D392" s="244"/>
      <c r="E392" s="244"/>
      <c r="F392" s="244"/>
      <c r="G392" s="244"/>
      <c r="H392" s="244"/>
      <c r="I392" s="244"/>
      <c r="J392" s="244"/>
      <c r="K392" s="244"/>
      <c r="L392" s="244"/>
      <c r="M392" s="244"/>
      <c r="N392" s="244"/>
      <c r="O392" s="244"/>
      <c r="P392" s="244"/>
      <c r="Q392" s="244"/>
      <c r="R392" s="244"/>
      <c r="S392" s="244"/>
      <c r="T392" s="244"/>
      <c r="U392" s="244"/>
      <c r="V392" s="244"/>
      <c r="W392" s="244"/>
      <c r="X392" s="244"/>
      <c r="Y392" s="244"/>
      <c r="Z392" s="244"/>
      <c r="AA392" s="244"/>
      <c r="AB392" s="244"/>
      <c r="AC392" s="244"/>
    </row>
    <row r="393" spans="1:29" ht="15.75" customHeight="1" x14ac:dyDescent="0.25">
      <c r="A393" s="244"/>
      <c r="B393" s="244"/>
      <c r="C393" s="244"/>
      <c r="D393" s="244"/>
      <c r="E393" s="244"/>
      <c r="F393" s="244"/>
      <c r="G393" s="244"/>
      <c r="H393" s="244"/>
      <c r="I393" s="244"/>
      <c r="J393" s="244"/>
      <c r="K393" s="244"/>
      <c r="L393" s="244"/>
      <c r="M393" s="244"/>
      <c r="N393" s="244"/>
      <c r="O393" s="244"/>
      <c r="P393" s="244"/>
      <c r="Q393" s="244"/>
      <c r="R393" s="244"/>
      <c r="S393" s="244"/>
      <c r="T393" s="244"/>
      <c r="U393" s="244"/>
      <c r="V393" s="244"/>
      <c r="W393" s="244"/>
      <c r="X393" s="244"/>
      <c r="Y393" s="244"/>
      <c r="Z393" s="244"/>
      <c r="AA393" s="244"/>
      <c r="AB393" s="244"/>
      <c r="AC393" s="244"/>
    </row>
    <row r="394" spans="1:29" ht="15.75" customHeight="1" x14ac:dyDescent="0.25">
      <c r="A394" s="244"/>
      <c r="B394" s="244"/>
      <c r="C394" s="244"/>
      <c r="D394" s="244"/>
      <c r="E394" s="244"/>
      <c r="F394" s="244"/>
      <c r="G394" s="244"/>
      <c r="H394" s="244"/>
      <c r="I394" s="244"/>
      <c r="J394" s="244"/>
      <c r="K394" s="244"/>
      <c r="L394" s="244"/>
      <c r="M394" s="244"/>
      <c r="N394" s="244"/>
      <c r="O394" s="244"/>
      <c r="P394" s="244"/>
      <c r="Q394" s="244"/>
      <c r="R394" s="244"/>
      <c r="S394" s="244"/>
      <c r="T394" s="244"/>
      <c r="U394" s="244"/>
      <c r="V394" s="244"/>
      <c r="W394" s="244"/>
      <c r="X394" s="244"/>
      <c r="Y394" s="244"/>
      <c r="Z394" s="244"/>
      <c r="AA394" s="244"/>
      <c r="AB394" s="244"/>
      <c r="AC394" s="244"/>
    </row>
    <row r="395" spans="1:29" ht="15.75" customHeight="1" x14ac:dyDescent="0.25">
      <c r="A395" s="244"/>
      <c r="B395" s="244"/>
      <c r="C395" s="244"/>
      <c r="D395" s="244"/>
      <c r="E395" s="244"/>
      <c r="F395" s="244"/>
      <c r="G395" s="244"/>
      <c r="H395" s="244"/>
      <c r="I395" s="244"/>
      <c r="J395" s="244"/>
      <c r="K395" s="244"/>
      <c r="L395" s="244"/>
      <c r="M395" s="244"/>
      <c r="N395" s="244"/>
      <c r="O395" s="244"/>
      <c r="P395" s="244"/>
      <c r="Q395" s="244"/>
      <c r="R395" s="244"/>
      <c r="S395" s="244"/>
      <c r="T395" s="244"/>
      <c r="U395" s="244"/>
      <c r="V395" s="244"/>
      <c r="W395" s="244"/>
      <c r="X395" s="244"/>
      <c r="Y395" s="244"/>
      <c r="Z395" s="244"/>
      <c r="AA395" s="244"/>
      <c r="AB395" s="244"/>
      <c r="AC395" s="244"/>
    </row>
    <row r="396" spans="1:29" ht="15.75" customHeight="1" x14ac:dyDescent="0.25">
      <c r="A396" s="244"/>
      <c r="B396" s="244"/>
      <c r="C396" s="244"/>
      <c r="D396" s="244"/>
      <c r="E396" s="244"/>
      <c r="F396" s="244"/>
      <c r="G396" s="244"/>
      <c r="H396" s="244"/>
      <c r="I396" s="244"/>
      <c r="J396" s="244"/>
      <c r="K396" s="244"/>
      <c r="L396" s="244"/>
      <c r="M396" s="244"/>
      <c r="N396" s="244"/>
      <c r="O396" s="244"/>
      <c r="P396" s="244"/>
      <c r="Q396" s="244"/>
      <c r="R396" s="244"/>
      <c r="S396" s="244"/>
      <c r="T396" s="244"/>
      <c r="U396" s="244"/>
      <c r="V396" s="244"/>
      <c r="W396" s="244"/>
      <c r="X396" s="244"/>
      <c r="Y396" s="244"/>
      <c r="Z396" s="244"/>
      <c r="AA396" s="244"/>
      <c r="AB396" s="244"/>
      <c r="AC396" s="244"/>
    </row>
    <row r="397" spans="1:29" ht="15.75" customHeight="1" x14ac:dyDescent="0.25">
      <c r="A397" s="244"/>
      <c r="B397" s="244"/>
      <c r="C397" s="244"/>
      <c r="D397" s="244"/>
      <c r="E397" s="244"/>
      <c r="F397" s="244"/>
      <c r="G397" s="244"/>
      <c r="H397" s="244"/>
      <c r="I397" s="244"/>
      <c r="J397" s="244"/>
      <c r="K397" s="244"/>
      <c r="L397" s="244"/>
      <c r="M397" s="244"/>
      <c r="N397" s="244"/>
      <c r="O397" s="244"/>
      <c r="P397" s="244"/>
      <c r="Q397" s="244"/>
      <c r="R397" s="244"/>
      <c r="S397" s="244"/>
      <c r="T397" s="244"/>
      <c r="U397" s="244"/>
      <c r="V397" s="244"/>
      <c r="W397" s="244"/>
      <c r="X397" s="244"/>
      <c r="Y397" s="244"/>
      <c r="Z397" s="244"/>
      <c r="AA397" s="244"/>
      <c r="AB397" s="244"/>
      <c r="AC397" s="244"/>
    </row>
    <row r="398" spans="1:29" ht="15.75" customHeight="1" x14ac:dyDescent="0.25">
      <c r="A398" s="244"/>
      <c r="B398" s="244"/>
      <c r="C398" s="244"/>
      <c r="D398" s="244"/>
      <c r="E398" s="244"/>
      <c r="F398" s="244"/>
      <c r="G398" s="244"/>
      <c r="H398" s="244"/>
      <c r="I398" s="244"/>
      <c r="J398" s="244"/>
      <c r="K398" s="244"/>
      <c r="L398" s="244"/>
      <c r="M398" s="244"/>
      <c r="N398" s="244"/>
      <c r="O398" s="244"/>
      <c r="P398" s="244"/>
      <c r="Q398" s="244"/>
      <c r="R398" s="244"/>
      <c r="S398" s="244"/>
      <c r="T398" s="244"/>
      <c r="U398" s="244"/>
      <c r="V398" s="244"/>
      <c r="W398" s="244"/>
      <c r="X398" s="244"/>
      <c r="Y398" s="244"/>
      <c r="Z398" s="244"/>
      <c r="AA398" s="244"/>
      <c r="AB398" s="244"/>
      <c r="AC398" s="244"/>
    </row>
    <row r="399" spans="1:29" ht="15.75" customHeight="1" x14ac:dyDescent="0.25">
      <c r="A399" s="244"/>
      <c r="B399" s="244"/>
      <c r="C399" s="244"/>
      <c r="D399" s="244"/>
      <c r="E399" s="244"/>
      <c r="F399" s="244"/>
      <c r="G399" s="244"/>
      <c r="H399" s="244"/>
      <c r="I399" s="244"/>
      <c r="J399" s="244"/>
      <c r="K399" s="244"/>
      <c r="L399" s="244"/>
      <c r="M399" s="244"/>
      <c r="N399" s="244"/>
      <c r="O399" s="244"/>
      <c r="P399" s="244"/>
      <c r="Q399" s="244"/>
      <c r="R399" s="244"/>
      <c r="S399" s="244"/>
      <c r="T399" s="244"/>
      <c r="U399" s="244"/>
      <c r="V399" s="244"/>
      <c r="W399" s="244"/>
      <c r="X399" s="244"/>
      <c r="Y399" s="244"/>
      <c r="Z399" s="244"/>
      <c r="AA399" s="244"/>
      <c r="AB399" s="244"/>
      <c r="AC399" s="244"/>
    </row>
    <row r="400" spans="1:29" ht="15.75" customHeight="1" x14ac:dyDescent="0.25">
      <c r="A400" s="244"/>
      <c r="B400" s="244"/>
      <c r="C400" s="244"/>
      <c r="D400" s="244"/>
      <c r="E400" s="244"/>
      <c r="F400" s="244"/>
      <c r="G400" s="244"/>
      <c r="H400" s="244"/>
      <c r="I400" s="244"/>
      <c r="J400" s="244"/>
      <c r="K400" s="244"/>
      <c r="L400" s="244"/>
      <c r="M400" s="244"/>
      <c r="N400" s="244"/>
      <c r="O400" s="244"/>
      <c r="P400" s="244"/>
      <c r="Q400" s="244"/>
      <c r="R400" s="244"/>
      <c r="S400" s="244"/>
      <c r="T400" s="244"/>
      <c r="U400" s="244"/>
      <c r="V400" s="244"/>
      <c r="W400" s="244"/>
      <c r="X400" s="244"/>
      <c r="Y400" s="244"/>
      <c r="Z400" s="244"/>
      <c r="AA400" s="244"/>
      <c r="AB400" s="244"/>
      <c r="AC400" s="244"/>
    </row>
    <row r="401" spans="1:29" ht="15.75" customHeight="1" x14ac:dyDescent="0.25">
      <c r="A401" s="244"/>
      <c r="B401" s="244"/>
      <c r="C401" s="244"/>
      <c r="D401" s="244"/>
      <c r="E401" s="244"/>
      <c r="F401" s="244"/>
      <c r="G401" s="244"/>
      <c r="H401" s="244"/>
      <c r="I401" s="244"/>
      <c r="J401" s="244"/>
      <c r="K401" s="244"/>
      <c r="L401" s="244"/>
      <c r="M401" s="244"/>
      <c r="N401" s="244"/>
      <c r="O401" s="244"/>
      <c r="P401" s="244"/>
      <c r="Q401" s="244"/>
      <c r="R401" s="244"/>
      <c r="S401" s="244"/>
      <c r="T401" s="244"/>
      <c r="U401" s="244"/>
      <c r="V401" s="244"/>
      <c r="W401" s="244"/>
      <c r="X401" s="244"/>
      <c r="Y401" s="244"/>
      <c r="Z401" s="244"/>
      <c r="AA401" s="244"/>
      <c r="AB401" s="244"/>
      <c r="AC401" s="244"/>
    </row>
    <row r="402" spans="1:29" ht="15.75" customHeight="1" x14ac:dyDescent="0.25">
      <c r="A402" s="244"/>
      <c r="B402" s="244"/>
      <c r="C402" s="244"/>
      <c r="D402" s="244"/>
      <c r="E402" s="244"/>
      <c r="F402" s="244"/>
      <c r="G402" s="244"/>
      <c r="H402" s="244"/>
      <c r="I402" s="244"/>
      <c r="J402" s="244"/>
      <c r="K402" s="244"/>
      <c r="L402" s="244"/>
      <c r="M402" s="244"/>
      <c r="N402" s="244"/>
      <c r="O402" s="244"/>
      <c r="P402" s="244"/>
      <c r="Q402" s="244"/>
      <c r="R402" s="244"/>
      <c r="S402" s="244"/>
      <c r="T402" s="244"/>
      <c r="U402" s="244"/>
      <c r="V402" s="244"/>
      <c r="W402" s="244"/>
      <c r="X402" s="244"/>
      <c r="Y402" s="244"/>
      <c r="Z402" s="244"/>
      <c r="AA402" s="244"/>
      <c r="AB402" s="244"/>
      <c r="AC402" s="244"/>
    </row>
    <row r="403" spans="1:29" ht="15.75" customHeight="1" x14ac:dyDescent="0.25">
      <c r="A403" s="244"/>
      <c r="B403" s="244"/>
      <c r="C403" s="244"/>
      <c r="D403" s="244"/>
      <c r="E403" s="244"/>
      <c r="F403" s="244"/>
      <c r="G403" s="244"/>
      <c r="H403" s="244"/>
      <c r="I403" s="244"/>
      <c r="J403" s="244"/>
      <c r="K403" s="244"/>
      <c r="L403" s="244"/>
      <c r="M403" s="244"/>
      <c r="N403" s="244"/>
      <c r="O403" s="244"/>
      <c r="P403" s="244"/>
      <c r="Q403" s="244"/>
      <c r="R403" s="244"/>
      <c r="S403" s="244"/>
      <c r="T403" s="244"/>
      <c r="U403" s="244"/>
      <c r="V403" s="244"/>
      <c r="W403" s="244"/>
      <c r="X403" s="244"/>
      <c r="Y403" s="244"/>
      <c r="Z403" s="244"/>
      <c r="AA403" s="244"/>
      <c r="AB403" s="244"/>
      <c r="AC403" s="244"/>
    </row>
    <row r="404" spans="1:29" ht="15.75" customHeight="1" x14ac:dyDescent="0.25">
      <c r="A404" s="244"/>
      <c r="B404" s="244"/>
      <c r="C404" s="244"/>
      <c r="D404" s="244"/>
      <c r="E404" s="244"/>
      <c r="F404" s="244"/>
      <c r="G404" s="244"/>
      <c r="H404" s="244"/>
      <c r="I404" s="244"/>
      <c r="J404" s="244"/>
      <c r="K404" s="244"/>
      <c r="L404" s="244"/>
      <c r="M404" s="244"/>
      <c r="N404" s="244"/>
      <c r="O404" s="244"/>
      <c r="P404" s="244"/>
      <c r="Q404" s="244"/>
      <c r="R404" s="244"/>
      <c r="S404" s="244"/>
      <c r="T404" s="244"/>
      <c r="U404" s="244"/>
      <c r="V404" s="244"/>
      <c r="W404" s="244"/>
      <c r="X404" s="244"/>
      <c r="Y404" s="244"/>
      <c r="Z404" s="244"/>
      <c r="AA404" s="244"/>
      <c r="AB404" s="244"/>
      <c r="AC404" s="244"/>
    </row>
    <row r="405" spans="1:29" ht="15.75" customHeight="1" x14ac:dyDescent="0.25">
      <c r="A405" s="244"/>
      <c r="B405" s="244"/>
      <c r="C405" s="244"/>
      <c r="D405" s="244"/>
      <c r="E405" s="244"/>
      <c r="F405" s="244"/>
      <c r="G405" s="244"/>
      <c r="H405" s="244"/>
      <c r="I405" s="244"/>
      <c r="J405" s="244"/>
      <c r="K405" s="244"/>
      <c r="L405" s="244"/>
      <c r="M405" s="244"/>
      <c r="N405" s="244"/>
      <c r="O405" s="244"/>
      <c r="P405" s="244"/>
      <c r="Q405" s="244"/>
      <c r="R405" s="244"/>
      <c r="S405" s="244"/>
      <c r="T405" s="244"/>
      <c r="U405" s="244"/>
      <c r="V405" s="244"/>
      <c r="W405" s="244"/>
      <c r="X405" s="244"/>
      <c r="Y405" s="244"/>
      <c r="Z405" s="244"/>
      <c r="AA405" s="244"/>
      <c r="AB405" s="244"/>
      <c r="AC405" s="244"/>
    </row>
    <row r="406" spans="1:29" ht="15.75" customHeight="1" x14ac:dyDescent="0.25">
      <c r="A406" s="244"/>
      <c r="B406" s="244"/>
      <c r="C406" s="244"/>
      <c r="D406" s="244"/>
      <c r="E406" s="244"/>
      <c r="F406" s="244"/>
      <c r="G406" s="244"/>
      <c r="H406" s="244"/>
      <c r="I406" s="244"/>
      <c r="J406" s="244"/>
      <c r="K406" s="244"/>
      <c r="L406" s="244"/>
      <c r="M406" s="244"/>
      <c r="N406" s="244"/>
      <c r="O406" s="244"/>
      <c r="P406" s="244"/>
      <c r="Q406" s="244"/>
      <c r="R406" s="244"/>
      <c r="S406" s="244"/>
      <c r="T406" s="244"/>
      <c r="U406" s="244"/>
      <c r="V406" s="244"/>
      <c r="W406" s="244"/>
      <c r="X406" s="244"/>
      <c r="Y406" s="244"/>
      <c r="Z406" s="244"/>
      <c r="AA406" s="244"/>
      <c r="AB406" s="244"/>
      <c r="AC406" s="244"/>
    </row>
    <row r="407" spans="1:29" ht="15.75" customHeight="1" x14ac:dyDescent="0.25">
      <c r="A407" s="244"/>
      <c r="B407" s="244"/>
      <c r="C407" s="244"/>
      <c r="D407" s="244"/>
      <c r="E407" s="244"/>
      <c r="F407" s="244"/>
      <c r="G407" s="244"/>
      <c r="H407" s="244"/>
      <c r="I407" s="244"/>
      <c r="J407" s="244"/>
      <c r="K407" s="244"/>
      <c r="L407" s="244"/>
      <c r="M407" s="244"/>
      <c r="N407" s="244"/>
      <c r="O407" s="244"/>
      <c r="P407" s="244"/>
      <c r="Q407" s="244"/>
      <c r="R407" s="244"/>
      <c r="S407" s="244"/>
      <c r="T407" s="244"/>
      <c r="U407" s="244"/>
      <c r="V407" s="244"/>
      <c r="W407" s="244"/>
      <c r="X407" s="244"/>
      <c r="Y407" s="244"/>
      <c r="Z407" s="244"/>
      <c r="AA407" s="244"/>
      <c r="AB407" s="244"/>
      <c r="AC407" s="244"/>
    </row>
    <row r="408" spans="1:29" ht="15.75" customHeight="1" x14ac:dyDescent="0.25"/>
    <row r="409" spans="1:29" ht="15.75" customHeight="1" x14ac:dyDescent="0.25"/>
    <row r="410" spans="1:29" ht="15.75" customHeight="1" x14ac:dyDescent="0.25"/>
    <row r="411" spans="1:29" ht="15.75" customHeight="1" x14ac:dyDescent="0.25"/>
    <row r="412" spans="1:29" ht="15.75" customHeight="1" x14ac:dyDescent="0.25"/>
    <row r="413" spans="1:29" ht="15.75" customHeight="1" x14ac:dyDescent="0.25"/>
    <row r="414" spans="1:29" ht="15.75" customHeight="1" x14ac:dyDescent="0.25"/>
    <row r="415" spans="1:29" ht="15.75" customHeight="1" x14ac:dyDescent="0.25"/>
    <row r="416" spans="1:29"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sheetData>
  <mergeCells count="63">
    <mergeCell ref="F6:F7"/>
    <mergeCell ref="G6:G7"/>
    <mergeCell ref="H6:H7"/>
    <mergeCell ref="A1:A3"/>
    <mergeCell ref="B1:AA1"/>
    <mergeCell ref="B2:AA2"/>
    <mergeCell ref="B3:AA3"/>
    <mergeCell ref="C4:AA4"/>
    <mergeCell ref="A5:B5"/>
    <mergeCell ref="C5:E5"/>
    <mergeCell ref="F5:L5"/>
    <mergeCell ref="M5:S5"/>
    <mergeCell ref="T5:Y5"/>
    <mergeCell ref="A6:A7"/>
    <mergeCell ref="B6:B7"/>
    <mergeCell ref="C6:C7"/>
    <mergeCell ref="D6:D7"/>
    <mergeCell ref="E6:E7"/>
    <mergeCell ref="N6:N7"/>
    <mergeCell ref="O6:O7"/>
    <mergeCell ref="P6:P7"/>
    <mergeCell ref="Z5:Z7"/>
    <mergeCell ref="AA5:AA7"/>
    <mergeCell ref="A188:L188"/>
    <mergeCell ref="Y6:Y7"/>
    <mergeCell ref="A178:L178"/>
    <mergeCell ref="A179:L179"/>
    <mergeCell ref="A180:L180"/>
    <mergeCell ref="A181:L181"/>
    <mergeCell ref="A182:L182"/>
    <mergeCell ref="Q6:Q7"/>
    <mergeCell ref="R6:R7"/>
    <mergeCell ref="S6:S7"/>
    <mergeCell ref="T6:U6"/>
    <mergeCell ref="V6:W6"/>
    <mergeCell ref="X6:X7"/>
    <mergeCell ref="I6:J6"/>
    <mergeCell ref="K6:L6"/>
    <mergeCell ref="M6:M7"/>
    <mergeCell ref="A183:L183"/>
    <mergeCell ref="A184:L184"/>
    <mergeCell ref="A185:L185"/>
    <mergeCell ref="A186:L186"/>
    <mergeCell ref="A187:L187"/>
    <mergeCell ref="A200:L200"/>
    <mergeCell ref="A189:L189"/>
    <mergeCell ref="A190:L190"/>
    <mergeCell ref="A191:L191"/>
    <mergeCell ref="A192:L192"/>
    <mergeCell ref="A193:L193"/>
    <mergeCell ref="A194:L194"/>
    <mergeCell ref="A195:L195"/>
    <mergeCell ref="A196:L196"/>
    <mergeCell ref="A197:L197"/>
    <mergeCell ref="A198:L198"/>
    <mergeCell ref="A199:L199"/>
    <mergeCell ref="A207:L207"/>
    <mergeCell ref="A201:L201"/>
    <mergeCell ref="A202:L202"/>
    <mergeCell ref="A203:L203"/>
    <mergeCell ref="A204:L204"/>
    <mergeCell ref="A205:L205"/>
    <mergeCell ref="A206:L206"/>
  </mergeCells>
  <dataValidations count="2">
    <dataValidation type="list" allowBlank="1" sqref="P175:P176">
      <formula1>#REF!</formula1>
    </dataValidation>
    <dataValidation type="list" allowBlank="1" sqref="H175:H176">
      <formula1>"SERVIÇO,CURSO,EVENTO,REUNIÃO,OUTROS"</formula1>
    </dataValidation>
  </dataValidations>
  <pageMargins left="0.51180555555555496" right="0.51180555555555496" top="0.78749999999999998" bottom="0.78749999999999998" header="0" footer="0"/>
  <pageSetup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119"/>
  <sheetViews>
    <sheetView tabSelected="1" workbookViewId="0">
      <pane ySplit="7" topLeftCell="A8" activePane="bottomLeft" state="frozen"/>
      <selection pane="bottomLeft" activeCell="C20" sqref="C20"/>
    </sheetView>
  </sheetViews>
  <sheetFormatPr defaultColWidth="12.625" defaultRowHeight="15" customHeight="1" x14ac:dyDescent="0.2"/>
  <cols>
    <col min="1" max="1" width="18.5" style="285" customWidth="1"/>
    <col min="2" max="2" width="14.375" style="285" customWidth="1"/>
    <col min="3" max="3" width="40.625" style="285" customWidth="1"/>
    <col min="4" max="4" width="14" style="285" customWidth="1"/>
    <col min="5" max="5" width="36.25" style="285" customWidth="1"/>
    <col min="6" max="6" width="43.5" style="285" customWidth="1"/>
    <col min="7" max="7" width="14.625" style="285" customWidth="1"/>
    <col min="8" max="10" width="13.125" style="285" customWidth="1"/>
    <col min="11" max="11" width="21.5" style="285" customWidth="1"/>
    <col min="12" max="12" width="14" style="285" customWidth="1"/>
    <col min="13" max="13" width="13.125" style="285" customWidth="1"/>
    <col min="14" max="14" width="15.625" style="285" customWidth="1"/>
    <col min="15" max="15" width="17.875" style="285" customWidth="1"/>
    <col min="16" max="16" width="18" style="285" customWidth="1"/>
    <col min="17" max="17" width="16.625" style="285" customWidth="1"/>
    <col min="18" max="18" width="15.75" style="285" customWidth="1"/>
    <col min="19" max="19" width="15.5" style="285" customWidth="1"/>
    <col min="20" max="20" width="14.75" style="285" customWidth="1"/>
    <col min="21" max="21" width="13.125" style="285" customWidth="1"/>
    <col min="22" max="22" width="17.25" style="285" customWidth="1"/>
    <col min="23" max="23" width="17.5" style="285" customWidth="1"/>
    <col min="24" max="24" width="54.375" style="285" customWidth="1"/>
    <col min="25" max="28" width="13.125" style="285" customWidth="1"/>
    <col min="29" max="16384" width="12.625" style="285"/>
  </cols>
  <sheetData>
    <row r="1" spans="1:28" ht="21" x14ac:dyDescent="0.35">
      <c r="A1" s="371"/>
      <c r="B1" s="372" t="s">
        <v>0</v>
      </c>
      <c r="C1" s="370"/>
      <c r="D1" s="370"/>
      <c r="E1" s="370"/>
      <c r="F1" s="370"/>
      <c r="G1" s="370"/>
      <c r="H1" s="370"/>
      <c r="I1" s="370"/>
      <c r="J1" s="370"/>
      <c r="K1" s="370"/>
      <c r="L1" s="370"/>
      <c r="M1" s="370"/>
      <c r="N1" s="370"/>
      <c r="O1" s="370"/>
      <c r="P1" s="370"/>
      <c r="Q1" s="370"/>
      <c r="R1" s="370"/>
      <c r="S1" s="370"/>
      <c r="T1" s="370"/>
      <c r="U1" s="370"/>
      <c r="V1" s="370"/>
      <c r="W1" s="370"/>
      <c r="X1" s="360"/>
      <c r="Y1" s="117"/>
      <c r="Z1" s="117"/>
      <c r="AA1" s="117"/>
      <c r="AB1" s="117"/>
    </row>
    <row r="2" spans="1:28" ht="21" x14ac:dyDescent="0.35">
      <c r="A2" s="332"/>
      <c r="B2" s="395" t="s">
        <v>107</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117"/>
    </row>
    <row r="3" spans="1:28" ht="21" x14ac:dyDescent="0.35">
      <c r="A3" s="332"/>
      <c r="B3" s="372" t="s">
        <v>1</v>
      </c>
      <c r="C3" s="370"/>
      <c r="D3" s="370"/>
      <c r="E3" s="370"/>
      <c r="F3" s="370"/>
      <c r="G3" s="370"/>
      <c r="H3" s="370"/>
      <c r="I3" s="370"/>
      <c r="J3" s="370"/>
      <c r="K3" s="370"/>
      <c r="L3" s="370"/>
      <c r="M3" s="370"/>
      <c r="N3" s="370"/>
      <c r="O3" s="370"/>
      <c r="P3" s="370"/>
      <c r="Q3" s="370"/>
      <c r="R3" s="370"/>
      <c r="S3" s="370"/>
      <c r="T3" s="370"/>
      <c r="U3" s="370"/>
      <c r="V3" s="370"/>
      <c r="W3" s="370"/>
      <c r="X3" s="360"/>
      <c r="Y3" s="118"/>
      <c r="Z3" s="118"/>
      <c r="AA3" s="119"/>
      <c r="AB3" s="119"/>
    </row>
    <row r="4" spans="1:28" x14ac:dyDescent="0.25">
      <c r="A4" s="120" t="s">
        <v>1901</v>
      </c>
      <c r="B4" s="121"/>
      <c r="C4" s="373" t="s">
        <v>3</v>
      </c>
      <c r="D4" s="370"/>
      <c r="E4" s="370"/>
      <c r="F4" s="370"/>
      <c r="G4" s="370"/>
      <c r="H4" s="370"/>
      <c r="I4" s="370"/>
      <c r="J4" s="370"/>
      <c r="K4" s="370"/>
      <c r="L4" s="370"/>
      <c r="M4" s="370"/>
      <c r="N4" s="370"/>
      <c r="O4" s="370"/>
      <c r="P4" s="370"/>
      <c r="Q4" s="370"/>
      <c r="R4" s="370"/>
      <c r="S4" s="370"/>
      <c r="T4" s="370"/>
      <c r="U4" s="370"/>
      <c r="V4" s="370"/>
      <c r="W4" s="370"/>
      <c r="X4" s="360"/>
      <c r="Y4" s="122"/>
      <c r="Z4" s="122"/>
      <c r="AA4" s="119"/>
      <c r="AB4" s="119"/>
    </row>
    <row r="5" spans="1:28" ht="15.75" customHeight="1" x14ac:dyDescent="0.2">
      <c r="A5" s="369" t="s">
        <v>4</v>
      </c>
      <c r="B5" s="360"/>
      <c r="C5" s="369" t="s">
        <v>5</v>
      </c>
      <c r="D5" s="370"/>
      <c r="E5" s="360"/>
      <c r="F5" s="369" t="s">
        <v>6</v>
      </c>
      <c r="G5" s="370"/>
      <c r="H5" s="370"/>
      <c r="I5" s="370"/>
      <c r="J5" s="370"/>
      <c r="K5" s="370"/>
      <c r="L5" s="370"/>
      <c r="M5" s="360"/>
      <c r="N5" s="369" t="s">
        <v>7</v>
      </c>
      <c r="O5" s="370"/>
      <c r="P5" s="360"/>
      <c r="Q5" s="369" t="s">
        <v>8</v>
      </c>
      <c r="R5" s="370"/>
      <c r="S5" s="370"/>
      <c r="T5" s="370"/>
      <c r="U5" s="370"/>
      <c r="V5" s="360"/>
      <c r="W5" s="361" t="s">
        <v>9</v>
      </c>
      <c r="X5" s="361" t="s">
        <v>10</v>
      </c>
      <c r="Y5" s="122"/>
      <c r="Z5" s="122"/>
      <c r="AA5" s="122"/>
      <c r="AB5" s="122"/>
    </row>
    <row r="6" spans="1:28" ht="15.75" customHeight="1" x14ac:dyDescent="0.2">
      <c r="A6" s="361" t="s">
        <v>11</v>
      </c>
      <c r="B6" s="361" t="s">
        <v>12</v>
      </c>
      <c r="C6" s="361" t="s">
        <v>13</v>
      </c>
      <c r="D6" s="361" t="s">
        <v>14</v>
      </c>
      <c r="E6" s="361" t="s">
        <v>15</v>
      </c>
      <c r="F6" s="361" t="s">
        <v>16</v>
      </c>
      <c r="G6" s="361" t="s">
        <v>17</v>
      </c>
      <c r="H6" s="369" t="s">
        <v>18</v>
      </c>
      <c r="I6" s="360"/>
      <c r="J6" s="359" t="s">
        <v>19</v>
      </c>
      <c r="K6" s="360"/>
      <c r="L6" s="361" t="s">
        <v>20</v>
      </c>
      <c r="M6" s="361" t="s">
        <v>21</v>
      </c>
      <c r="N6" s="363" t="s">
        <v>22</v>
      </c>
      <c r="O6" s="363" t="s">
        <v>23</v>
      </c>
      <c r="P6" s="363" t="s">
        <v>24</v>
      </c>
      <c r="Q6" s="359" t="s">
        <v>25</v>
      </c>
      <c r="R6" s="360"/>
      <c r="S6" s="359" t="s">
        <v>26</v>
      </c>
      <c r="T6" s="360"/>
      <c r="U6" s="361" t="s">
        <v>27</v>
      </c>
      <c r="V6" s="363" t="s">
        <v>28</v>
      </c>
      <c r="W6" s="362"/>
      <c r="X6" s="362"/>
      <c r="Y6" s="122"/>
      <c r="Z6" s="122"/>
      <c r="AA6" s="122"/>
      <c r="AB6" s="122"/>
    </row>
    <row r="7" spans="1:28" ht="30" x14ac:dyDescent="0.2">
      <c r="A7" s="362"/>
      <c r="B7" s="362"/>
      <c r="C7" s="362"/>
      <c r="D7" s="362"/>
      <c r="E7" s="362"/>
      <c r="F7" s="362"/>
      <c r="G7" s="362"/>
      <c r="H7" s="286" t="s">
        <v>29</v>
      </c>
      <c r="I7" s="286" t="s">
        <v>30</v>
      </c>
      <c r="J7" s="286" t="s">
        <v>31</v>
      </c>
      <c r="K7" s="289" t="s">
        <v>32</v>
      </c>
      <c r="L7" s="362"/>
      <c r="M7" s="362"/>
      <c r="N7" s="362"/>
      <c r="O7" s="362"/>
      <c r="P7" s="364"/>
      <c r="Q7" s="286" t="s">
        <v>33</v>
      </c>
      <c r="R7" s="289" t="s">
        <v>34</v>
      </c>
      <c r="S7" s="286" t="s">
        <v>35</v>
      </c>
      <c r="T7" s="289" t="s">
        <v>36</v>
      </c>
      <c r="U7" s="362"/>
      <c r="V7" s="364"/>
      <c r="W7" s="364"/>
      <c r="X7" s="364"/>
      <c r="Y7" s="122"/>
      <c r="Z7" s="122"/>
      <c r="AA7" s="122"/>
      <c r="AB7" s="122"/>
    </row>
    <row r="8" spans="1:28" ht="14.25" x14ac:dyDescent="0.2">
      <c r="A8" s="41" t="s">
        <v>37</v>
      </c>
      <c r="B8" s="41" t="s">
        <v>37</v>
      </c>
      <c r="C8" s="41" t="s">
        <v>707</v>
      </c>
      <c r="D8" s="41" t="s">
        <v>949</v>
      </c>
      <c r="E8" s="41" t="s">
        <v>39</v>
      </c>
      <c r="F8" s="41" t="s">
        <v>1844</v>
      </c>
      <c r="G8" s="41" t="s">
        <v>41</v>
      </c>
      <c r="H8" s="41" t="s">
        <v>42</v>
      </c>
      <c r="I8" s="41" t="s">
        <v>632</v>
      </c>
      <c r="J8" s="41" t="s">
        <v>42</v>
      </c>
      <c r="K8" s="41" t="s">
        <v>1804</v>
      </c>
      <c r="L8" s="41" t="s">
        <v>1804</v>
      </c>
      <c r="M8" s="398" t="s">
        <v>327</v>
      </c>
      <c r="N8" s="398" t="s">
        <v>327</v>
      </c>
      <c r="O8" s="398" t="s">
        <v>327</v>
      </c>
      <c r="P8" s="14">
        <f t="shared" ref="P8:P140" si="0">N8+O8</f>
        <v>0</v>
      </c>
      <c r="Q8" s="43">
        <v>0</v>
      </c>
      <c r="R8" s="398" t="s">
        <v>51</v>
      </c>
      <c r="S8" s="43">
        <v>1</v>
      </c>
      <c r="T8" s="398" t="s">
        <v>47</v>
      </c>
      <c r="U8" s="44">
        <v>1</v>
      </c>
      <c r="V8" s="14">
        <f t="shared" ref="V8:V71" si="1">(Q8*R8)+(S8*T8)</f>
        <v>17.52</v>
      </c>
      <c r="W8" s="17">
        <f t="shared" ref="W8:W71" si="2">P8+V8</f>
        <v>17.52</v>
      </c>
      <c r="X8" s="18"/>
      <c r="Y8" s="122"/>
      <c r="Z8" s="122"/>
      <c r="AA8" s="122"/>
      <c r="AB8" s="122"/>
    </row>
    <row r="9" spans="1:28" ht="14.25" x14ac:dyDescent="0.2">
      <c r="A9" s="41" t="s">
        <v>37</v>
      </c>
      <c r="B9" s="41" t="s">
        <v>37</v>
      </c>
      <c r="C9" s="41" t="s">
        <v>359</v>
      </c>
      <c r="D9" s="41" t="s">
        <v>360</v>
      </c>
      <c r="E9" s="41" t="s">
        <v>111</v>
      </c>
      <c r="F9" s="41" t="s">
        <v>174</v>
      </c>
      <c r="G9" s="41" t="s">
        <v>41</v>
      </c>
      <c r="H9" s="41" t="s">
        <v>42</v>
      </c>
      <c r="I9" s="41" t="s">
        <v>43</v>
      </c>
      <c r="J9" s="41" t="s">
        <v>42</v>
      </c>
      <c r="K9" s="41" t="s">
        <v>1818</v>
      </c>
      <c r="L9" s="41" t="s">
        <v>1818</v>
      </c>
      <c r="M9" s="398" t="s">
        <v>327</v>
      </c>
      <c r="N9" s="398" t="s">
        <v>327</v>
      </c>
      <c r="O9" s="398" t="s">
        <v>327</v>
      </c>
      <c r="P9" s="14">
        <f t="shared" si="0"/>
        <v>0</v>
      </c>
      <c r="Q9" s="43">
        <v>0</v>
      </c>
      <c r="R9" s="398" t="s">
        <v>51</v>
      </c>
      <c r="S9" s="43">
        <v>1</v>
      </c>
      <c r="T9" s="398" t="s">
        <v>47</v>
      </c>
      <c r="U9" s="44">
        <v>1</v>
      </c>
      <c r="V9" s="14">
        <f t="shared" si="1"/>
        <v>17.52</v>
      </c>
      <c r="W9" s="17">
        <f t="shared" si="2"/>
        <v>17.52</v>
      </c>
      <c r="X9" s="18"/>
      <c r="Y9" s="122"/>
      <c r="Z9" s="122"/>
      <c r="AA9" s="122"/>
      <c r="AB9" s="122"/>
    </row>
    <row r="10" spans="1:28" ht="14.25" x14ac:dyDescent="0.2">
      <c r="A10" s="41" t="s">
        <v>37</v>
      </c>
      <c r="B10" s="41" t="s">
        <v>37</v>
      </c>
      <c r="C10" s="41" t="s">
        <v>117</v>
      </c>
      <c r="D10" s="41" t="s">
        <v>118</v>
      </c>
      <c r="E10" s="41" t="s">
        <v>111</v>
      </c>
      <c r="F10" s="41" t="s">
        <v>119</v>
      </c>
      <c r="G10" s="41" t="s">
        <v>41</v>
      </c>
      <c r="H10" s="41" t="s">
        <v>42</v>
      </c>
      <c r="I10" s="41" t="s">
        <v>65</v>
      </c>
      <c r="J10" s="41" t="s">
        <v>42</v>
      </c>
      <c r="K10" s="41" t="s">
        <v>1845</v>
      </c>
      <c r="L10" s="41" t="s">
        <v>1845</v>
      </c>
      <c r="M10" s="398" t="s">
        <v>327</v>
      </c>
      <c r="N10" s="398" t="s">
        <v>327</v>
      </c>
      <c r="O10" s="398" t="s">
        <v>327</v>
      </c>
      <c r="P10" s="14">
        <f t="shared" si="0"/>
        <v>0</v>
      </c>
      <c r="Q10" s="43">
        <v>0</v>
      </c>
      <c r="R10" s="398" t="s">
        <v>51</v>
      </c>
      <c r="S10" s="43">
        <v>1</v>
      </c>
      <c r="T10" s="398" t="s">
        <v>47</v>
      </c>
      <c r="U10" s="44">
        <v>1</v>
      </c>
      <c r="V10" s="14">
        <f t="shared" si="1"/>
        <v>17.52</v>
      </c>
      <c r="W10" s="17">
        <f t="shared" si="2"/>
        <v>17.52</v>
      </c>
      <c r="X10" s="18"/>
      <c r="Y10" s="122"/>
      <c r="Z10" s="122"/>
      <c r="AA10" s="122"/>
      <c r="AB10" s="122"/>
    </row>
    <row r="11" spans="1:28" ht="14.25" x14ac:dyDescent="0.2">
      <c r="A11" s="41" t="s">
        <v>37</v>
      </c>
      <c r="B11" s="41" t="s">
        <v>37</v>
      </c>
      <c r="C11" s="41" t="s">
        <v>359</v>
      </c>
      <c r="D11" s="41" t="s">
        <v>360</v>
      </c>
      <c r="E11" s="41" t="s">
        <v>111</v>
      </c>
      <c r="F11" s="41" t="s">
        <v>1186</v>
      </c>
      <c r="G11" s="41" t="s">
        <v>41</v>
      </c>
      <c r="H11" s="41" t="s">
        <v>42</v>
      </c>
      <c r="I11" s="41" t="s">
        <v>43</v>
      </c>
      <c r="J11" s="41" t="s">
        <v>42</v>
      </c>
      <c r="K11" s="41" t="s">
        <v>1845</v>
      </c>
      <c r="L11" s="41" t="s">
        <v>1845</v>
      </c>
      <c r="M11" s="398" t="s">
        <v>327</v>
      </c>
      <c r="N11" s="398" t="s">
        <v>327</v>
      </c>
      <c r="O11" s="398" t="s">
        <v>327</v>
      </c>
      <c r="P11" s="14">
        <f t="shared" si="0"/>
        <v>0</v>
      </c>
      <c r="Q11" s="43">
        <v>0</v>
      </c>
      <c r="R11" s="398" t="s">
        <v>51</v>
      </c>
      <c r="S11" s="43">
        <v>1</v>
      </c>
      <c r="T11" s="398" t="s">
        <v>47</v>
      </c>
      <c r="U11" s="44">
        <v>1</v>
      </c>
      <c r="V11" s="14">
        <f t="shared" si="1"/>
        <v>17.52</v>
      </c>
      <c r="W11" s="17">
        <f t="shared" si="2"/>
        <v>17.52</v>
      </c>
      <c r="X11" s="18"/>
      <c r="Y11" s="122"/>
      <c r="Z11" s="122"/>
      <c r="AA11" s="122"/>
      <c r="AB11" s="122"/>
    </row>
    <row r="12" spans="1:28" ht="14.25" x14ac:dyDescent="0.2">
      <c r="A12" s="41" t="s">
        <v>37</v>
      </c>
      <c r="B12" s="41" t="s">
        <v>37</v>
      </c>
      <c r="C12" s="41" t="s">
        <v>634</v>
      </c>
      <c r="D12" s="41" t="s">
        <v>823</v>
      </c>
      <c r="E12" s="41" t="s">
        <v>111</v>
      </c>
      <c r="F12" s="41" t="s">
        <v>1361</v>
      </c>
      <c r="G12" s="41" t="s">
        <v>41</v>
      </c>
      <c r="H12" s="41" t="s">
        <v>42</v>
      </c>
      <c r="I12" s="41" t="s">
        <v>632</v>
      </c>
      <c r="J12" s="41" t="s">
        <v>42</v>
      </c>
      <c r="K12" s="41" t="s">
        <v>1804</v>
      </c>
      <c r="L12" s="41" t="s">
        <v>1804</v>
      </c>
      <c r="M12" s="398" t="s">
        <v>327</v>
      </c>
      <c r="N12" s="398" t="s">
        <v>327</v>
      </c>
      <c r="O12" s="398" t="s">
        <v>327</v>
      </c>
      <c r="P12" s="14">
        <f t="shared" si="0"/>
        <v>0</v>
      </c>
      <c r="Q12" s="43">
        <v>0</v>
      </c>
      <c r="R12" s="398" t="s">
        <v>51</v>
      </c>
      <c r="S12" s="43">
        <v>1</v>
      </c>
      <c r="T12" s="398" t="s">
        <v>47</v>
      </c>
      <c r="U12" s="44">
        <v>1</v>
      </c>
      <c r="V12" s="14">
        <f t="shared" si="1"/>
        <v>17.52</v>
      </c>
      <c r="W12" s="17">
        <f t="shared" si="2"/>
        <v>17.52</v>
      </c>
      <c r="X12" s="18"/>
      <c r="Y12" s="122"/>
      <c r="Z12" s="122"/>
      <c r="AA12" s="122"/>
      <c r="AB12" s="122"/>
    </row>
    <row r="13" spans="1:28" ht="14.25" x14ac:dyDescent="0.2">
      <c r="A13" s="41" t="s">
        <v>37</v>
      </c>
      <c r="B13" s="41" t="s">
        <v>37</v>
      </c>
      <c r="C13" s="41" t="s">
        <v>864</v>
      </c>
      <c r="D13" s="41" t="s">
        <v>865</v>
      </c>
      <c r="E13" s="41" t="s">
        <v>111</v>
      </c>
      <c r="F13" s="41" t="s">
        <v>866</v>
      </c>
      <c r="G13" s="41" t="s">
        <v>41</v>
      </c>
      <c r="H13" s="41" t="s">
        <v>42</v>
      </c>
      <c r="I13" s="41" t="s">
        <v>234</v>
      </c>
      <c r="J13" s="41" t="s">
        <v>42</v>
      </c>
      <c r="K13" s="41" t="s">
        <v>1845</v>
      </c>
      <c r="L13" s="41" t="s">
        <v>1845</v>
      </c>
      <c r="M13" s="398" t="s">
        <v>327</v>
      </c>
      <c r="N13" s="398" t="s">
        <v>327</v>
      </c>
      <c r="O13" s="398" t="s">
        <v>327</v>
      </c>
      <c r="P13" s="14">
        <f t="shared" si="0"/>
        <v>0</v>
      </c>
      <c r="Q13" s="43">
        <v>0</v>
      </c>
      <c r="R13" s="398" t="s">
        <v>51</v>
      </c>
      <c r="S13" s="43">
        <v>1</v>
      </c>
      <c r="T13" s="398" t="s">
        <v>47</v>
      </c>
      <c r="U13" s="44">
        <v>1</v>
      </c>
      <c r="V13" s="14">
        <f t="shared" si="1"/>
        <v>17.52</v>
      </c>
      <c r="W13" s="17">
        <f t="shared" si="2"/>
        <v>17.52</v>
      </c>
      <c r="X13" s="18"/>
      <c r="Y13" s="122"/>
      <c r="Z13" s="122"/>
      <c r="AA13" s="122"/>
      <c r="AB13" s="122"/>
    </row>
    <row r="14" spans="1:28" ht="14.25" x14ac:dyDescent="0.2">
      <c r="A14" s="41" t="s">
        <v>37</v>
      </c>
      <c r="B14" s="41" t="s">
        <v>37</v>
      </c>
      <c r="C14" s="41" t="s">
        <v>1575</v>
      </c>
      <c r="D14" s="41" t="s">
        <v>1576</v>
      </c>
      <c r="E14" s="41" t="s">
        <v>207</v>
      </c>
      <c r="F14" s="41" t="s">
        <v>1577</v>
      </c>
      <c r="G14" s="41" t="s">
        <v>41</v>
      </c>
      <c r="H14" s="41" t="s">
        <v>42</v>
      </c>
      <c r="I14" s="41" t="s">
        <v>43</v>
      </c>
      <c r="J14" s="41" t="s">
        <v>42</v>
      </c>
      <c r="K14" s="41" t="s">
        <v>1804</v>
      </c>
      <c r="L14" s="41" t="s">
        <v>1804</v>
      </c>
      <c r="M14" s="398" t="s">
        <v>327</v>
      </c>
      <c r="N14" s="398" t="s">
        <v>327</v>
      </c>
      <c r="O14" s="398" t="s">
        <v>327</v>
      </c>
      <c r="P14" s="14">
        <f t="shared" si="0"/>
        <v>0</v>
      </c>
      <c r="Q14" s="43">
        <v>0</v>
      </c>
      <c r="R14" s="398" t="s">
        <v>51</v>
      </c>
      <c r="S14" s="43">
        <v>1</v>
      </c>
      <c r="T14" s="398" t="s">
        <v>47</v>
      </c>
      <c r="U14" s="44">
        <v>1</v>
      </c>
      <c r="V14" s="14">
        <f t="shared" si="1"/>
        <v>17.52</v>
      </c>
      <c r="W14" s="17">
        <f t="shared" si="2"/>
        <v>17.52</v>
      </c>
      <c r="X14" s="18"/>
      <c r="Y14" s="122"/>
      <c r="Z14" s="122"/>
      <c r="AA14" s="122"/>
      <c r="AB14" s="122"/>
    </row>
    <row r="15" spans="1:28" ht="14.25" x14ac:dyDescent="0.2">
      <c r="A15" s="41" t="s">
        <v>37</v>
      </c>
      <c r="B15" s="41" t="s">
        <v>37</v>
      </c>
      <c r="C15" s="41" t="s">
        <v>1575</v>
      </c>
      <c r="D15" s="41" t="s">
        <v>1576</v>
      </c>
      <c r="E15" s="41" t="s">
        <v>207</v>
      </c>
      <c r="F15" s="41" t="s">
        <v>1577</v>
      </c>
      <c r="G15" s="41" t="s">
        <v>41</v>
      </c>
      <c r="H15" s="41" t="s">
        <v>42</v>
      </c>
      <c r="I15" s="41" t="s">
        <v>43</v>
      </c>
      <c r="J15" s="41" t="s">
        <v>42</v>
      </c>
      <c r="K15" s="41" t="s">
        <v>1811</v>
      </c>
      <c r="L15" s="41" t="s">
        <v>1811</v>
      </c>
      <c r="M15" s="398" t="s">
        <v>327</v>
      </c>
      <c r="N15" s="398" t="s">
        <v>327</v>
      </c>
      <c r="O15" s="398" t="s">
        <v>327</v>
      </c>
      <c r="P15" s="14">
        <f t="shared" si="0"/>
        <v>0</v>
      </c>
      <c r="Q15" s="43">
        <v>0</v>
      </c>
      <c r="R15" s="398" t="s">
        <v>51</v>
      </c>
      <c r="S15" s="43">
        <v>1</v>
      </c>
      <c r="T15" s="398" t="s">
        <v>47</v>
      </c>
      <c r="U15" s="44">
        <v>1</v>
      </c>
      <c r="V15" s="14">
        <f t="shared" si="1"/>
        <v>17.52</v>
      </c>
      <c r="W15" s="17">
        <f t="shared" si="2"/>
        <v>17.52</v>
      </c>
      <c r="X15" s="18"/>
      <c r="Y15" s="122"/>
      <c r="Z15" s="122"/>
      <c r="AA15" s="122"/>
      <c r="AB15" s="122"/>
    </row>
    <row r="16" spans="1:28" ht="14.25" x14ac:dyDescent="0.2">
      <c r="A16" s="41" t="s">
        <v>37</v>
      </c>
      <c r="B16" s="41" t="s">
        <v>37</v>
      </c>
      <c r="C16" s="41" t="s">
        <v>802</v>
      </c>
      <c r="D16" s="41" t="s">
        <v>1001</v>
      </c>
      <c r="E16" s="41" t="s">
        <v>111</v>
      </c>
      <c r="F16" s="41" t="s">
        <v>809</v>
      </c>
      <c r="G16" s="41" t="s">
        <v>41</v>
      </c>
      <c r="H16" s="41" t="s">
        <v>42</v>
      </c>
      <c r="I16" s="41" t="s">
        <v>43</v>
      </c>
      <c r="J16" s="41" t="s">
        <v>42</v>
      </c>
      <c r="K16" s="41" t="s">
        <v>1775</v>
      </c>
      <c r="L16" s="41" t="s">
        <v>1775</v>
      </c>
      <c r="M16" s="398" t="s">
        <v>327</v>
      </c>
      <c r="N16" s="398" t="s">
        <v>327</v>
      </c>
      <c r="O16" s="398" t="s">
        <v>327</v>
      </c>
      <c r="P16" s="14">
        <f t="shared" si="0"/>
        <v>0</v>
      </c>
      <c r="Q16" s="43">
        <v>0</v>
      </c>
      <c r="R16" s="398" t="s">
        <v>51</v>
      </c>
      <c r="S16" s="43">
        <v>1</v>
      </c>
      <c r="T16" s="398" t="s">
        <v>47</v>
      </c>
      <c r="U16" s="44">
        <v>1</v>
      </c>
      <c r="V16" s="14">
        <f t="shared" si="1"/>
        <v>17.52</v>
      </c>
      <c r="W16" s="17">
        <f t="shared" si="2"/>
        <v>17.52</v>
      </c>
      <c r="X16" s="18"/>
      <c r="Y16" s="122"/>
      <c r="Z16" s="122"/>
      <c r="AA16" s="122"/>
      <c r="AB16" s="122"/>
    </row>
    <row r="17" spans="1:28" ht="14.25" x14ac:dyDescent="0.2">
      <c r="A17" s="41" t="s">
        <v>37</v>
      </c>
      <c r="B17" s="41" t="s">
        <v>37</v>
      </c>
      <c r="C17" s="41" t="s">
        <v>443</v>
      </c>
      <c r="D17" s="41" t="s">
        <v>444</v>
      </c>
      <c r="E17" s="41" t="s">
        <v>39</v>
      </c>
      <c r="F17" s="41" t="s">
        <v>732</v>
      </c>
      <c r="G17" s="41" t="s">
        <v>41</v>
      </c>
      <c r="H17" s="41" t="s">
        <v>42</v>
      </c>
      <c r="I17" s="41" t="s">
        <v>43</v>
      </c>
      <c r="J17" s="41" t="s">
        <v>42</v>
      </c>
      <c r="K17" s="41" t="s">
        <v>1818</v>
      </c>
      <c r="L17" s="41" t="s">
        <v>1818</v>
      </c>
      <c r="M17" s="398" t="s">
        <v>327</v>
      </c>
      <c r="N17" s="398" t="s">
        <v>327</v>
      </c>
      <c r="O17" s="398" t="s">
        <v>327</v>
      </c>
      <c r="P17" s="14">
        <f t="shared" si="0"/>
        <v>0</v>
      </c>
      <c r="Q17" s="43">
        <v>0</v>
      </c>
      <c r="R17" s="398" t="s">
        <v>51</v>
      </c>
      <c r="S17" s="43">
        <v>1</v>
      </c>
      <c r="T17" s="398" t="s">
        <v>47</v>
      </c>
      <c r="U17" s="44">
        <v>1</v>
      </c>
      <c r="V17" s="14">
        <f t="shared" si="1"/>
        <v>17.52</v>
      </c>
      <c r="W17" s="17">
        <f t="shared" si="2"/>
        <v>17.52</v>
      </c>
      <c r="X17" s="18"/>
      <c r="Y17" s="122"/>
      <c r="Z17" s="122"/>
      <c r="AA17" s="122"/>
      <c r="AB17" s="122"/>
    </row>
    <row r="18" spans="1:28" ht="14.25" x14ac:dyDescent="0.2">
      <c r="A18" s="41" t="s">
        <v>37</v>
      </c>
      <c r="B18" s="41" t="s">
        <v>37</v>
      </c>
      <c r="C18" s="41" t="s">
        <v>172</v>
      </c>
      <c r="D18" s="41" t="s">
        <v>173</v>
      </c>
      <c r="E18" s="41" t="s">
        <v>111</v>
      </c>
      <c r="F18" s="41" t="s">
        <v>1846</v>
      </c>
      <c r="G18" s="41" t="s">
        <v>41</v>
      </c>
      <c r="H18" s="41" t="s">
        <v>42</v>
      </c>
      <c r="I18" s="41" t="s">
        <v>43</v>
      </c>
      <c r="J18" s="41" t="s">
        <v>42</v>
      </c>
      <c r="K18" s="41" t="s">
        <v>1845</v>
      </c>
      <c r="L18" s="41" t="s">
        <v>1845</v>
      </c>
      <c r="M18" s="398" t="s">
        <v>327</v>
      </c>
      <c r="N18" s="398" t="s">
        <v>327</v>
      </c>
      <c r="O18" s="398" t="s">
        <v>327</v>
      </c>
      <c r="P18" s="14">
        <f t="shared" si="0"/>
        <v>0</v>
      </c>
      <c r="Q18" s="43">
        <v>0</v>
      </c>
      <c r="R18" s="398" t="s">
        <v>51</v>
      </c>
      <c r="S18" s="43">
        <v>1</v>
      </c>
      <c r="T18" s="398" t="s">
        <v>47</v>
      </c>
      <c r="U18" s="44">
        <v>1</v>
      </c>
      <c r="V18" s="14">
        <f t="shared" si="1"/>
        <v>17.52</v>
      </c>
      <c r="W18" s="17">
        <f t="shared" si="2"/>
        <v>17.52</v>
      </c>
      <c r="X18" s="18"/>
      <c r="Y18" s="122"/>
      <c r="Z18" s="122"/>
      <c r="AA18" s="122"/>
      <c r="AB18" s="122"/>
    </row>
    <row r="19" spans="1:28" ht="14.25" x14ac:dyDescent="0.2">
      <c r="A19" s="41" t="s">
        <v>37</v>
      </c>
      <c r="B19" s="41" t="s">
        <v>37</v>
      </c>
      <c r="C19" s="41" t="s">
        <v>653</v>
      </c>
      <c r="D19" s="41" t="s">
        <v>871</v>
      </c>
      <c r="E19" s="41" t="s">
        <v>39</v>
      </c>
      <c r="F19" s="41" t="s">
        <v>1847</v>
      </c>
      <c r="G19" s="41" t="s">
        <v>41</v>
      </c>
      <c r="H19" s="41" t="s">
        <v>42</v>
      </c>
      <c r="I19" s="41" t="s">
        <v>43</v>
      </c>
      <c r="J19" s="41" t="s">
        <v>42</v>
      </c>
      <c r="K19" s="41" t="s">
        <v>1824</v>
      </c>
      <c r="L19" s="41" t="s">
        <v>1824</v>
      </c>
      <c r="M19" s="398" t="s">
        <v>327</v>
      </c>
      <c r="N19" s="398" t="s">
        <v>327</v>
      </c>
      <c r="O19" s="398" t="s">
        <v>327</v>
      </c>
      <c r="P19" s="14">
        <f t="shared" si="0"/>
        <v>0</v>
      </c>
      <c r="Q19" s="43">
        <v>0</v>
      </c>
      <c r="R19" s="398" t="s">
        <v>51</v>
      </c>
      <c r="S19" s="43">
        <v>1</v>
      </c>
      <c r="T19" s="398" t="s">
        <v>47</v>
      </c>
      <c r="U19" s="44">
        <v>1</v>
      </c>
      <c r="V19" s="14">
        <f t="shared" si="1"/>
        <v>17.52</v>
      </c>
      <c r="W19" s="17">
        <f t="shared" si="2"/>
        <v>17.52</v>
      </c>
      <c r="X19" s="18"/>
      <c r="Y19" s="122"/>
      <c r="Z19" s="122"/>
      <c r="AA19" s="122"/>
      <c r="AB19" s="122"/>
    </row>
    <row r="20" spans="1:28" ht="14.25" x14ac:dyDescent="0.2">
      <c r="A20" s="41" t="s">
        <v>37</v>
      </c>
      <c r="B20" s="41" t="s">
        <v>37</v>
      </c>
      <c r="C20" s="41" t="s">
        <v>172</v>
      </c>
      <c r="D20" s="41" t="s">
        <v>173</v>
      </c>
      <c r="E20" s="41" t="s">
        <v>111</v>
      </c>
      <c r="F20" s="41" t="s">
        <v>1846</v>
      </c>
      <c r="G20" s="41" t="s">
        <v>41</v>
      </c>
      <c r="H20" s="41" t="s">
        <v>42</v>
      </c>
      <c r="I20" s="41" t="s">
        <v>43</v>
      </c>
      <c r="J20" s="41" t="s">
        <v>42</v>
      </c>
      <c r="K20" s="41" t="s">
        <v>1824</v>
      </c>
      <c r="L20" s="41" t="s">
        <v>1824</v>
      </c>
      <c r="M20" s="398" t="s">
        <v>327</v>
      </c>
      <c r="N20" s="398" t="s">
        <v>327</v>
      </c>
      <c r="O20" s="398" t="s">
        <v>327</v>
      </c>
      <c r="P20" s="14">
        <f t="shared" si="0"/>
        <v>0</v>
      </c>
      <c r="Q20" s="43">
        <v>0</v>
      </c>
      <c r="R20" s="398" t="s">
        <v>51</v>
      </c>
      <c r="S20" s="43">
        <v>1</v>
      </c>
      <c r="T20" s="398" t="s">
        <v>47</v>
      </c>
      <c r="U20" s="44">
        <v>1</v>
      </c>
      <c r="V20" s="14">
        <f t="shared" si="1"/>
        <v>17.52</v>
      </c>
      <c r="W20" s="17">
        <f t="shared" si="2"/>
        <v>17.52</v>
      </c>
      <c r="X20" s="18"/>
      <c r="Y20" s="122"/>
      <c r="Z20" s="122"/>
      <c r="AA20" s="122"/>
      <c r="AB20" s="122"/>
    </row>
    <row r="21" spans="1:28" ht="14.25" x14ac:dyDescent="0.2">
      <c r="A21" s="41" t="s">
        <v>37</v>
      </c>
      <c r="B21" s="41" t="s">
        <v>37</v>
      </c>
      <c r="C21" s="41" t="s">
        <v>282</v>
      </c>
      <c r="D21" s="41" t="s">
        <v>283</v>
      </c>
      <c r="E21" s="41" t="s">
        <v>39</v>
      </c>
      <c r="F21" s="41" t="s">
        <v>1848</v>
      </c>
      <c r="G21" s="41" t="s">
        <v>41</v>
      </c>
      <c r="H21" s="41" t="s">
        <v>42</v>
      </c>
      <c r="I21" s="41" t="s">
        <v>73</v>
      </c>
      <c r="J21" s="41" t="s">
        <v>42</v>
      </c>
      <c r="K21" s="41" t="s">
        <v>1696</v>
      </c>
      <c r="L21" s="41" t="s">
        <v>1696</v>
      </c>
      <c r="M21" s="398" t="s">
        <v>327</v>
      </c>
      <c r="N21" s="398" t="s">
        <v>327</v>
      </c>
      <c r="O21" s="398" t="s">
        <v>327</v>
      </c>
      <c r="P21" s="14">
        <f t="shared" si="0"/>
        <v>0</v>
      </c>
      <c r="Q21" s="43">
        <v>0</v>
      </c>
      <c r="R21" s="398" t="s">
        <v>51</v>
      </c>
      <c r="S21" s="43">
        <v>1</v>
      </c>
      <c r="T21" s="398" t="s">
        <v>47</v>
      </c>
      <c r="U21" s="44">
        <v>1</v>
      </c>
      <c r="V21" s="14">
        <f t="shared" si="1"/>
        <v>17.52</v>
      </c>
      <c r="W21" s="17">
        <f t="shared" si="2"/>
        <v>17.52</v>
      </c>
      <c r="X21" s="18"/>
      <c r="Y21" s="122"/>
      <c r="Z21" s="122"/>
      <c r="AA21" s="122"/>
      <c r="AB21" s="122"/>
    </row>
    <row r="22" spans="1:28" ht="14.25" x14ac:dyDescent="0.2">
      <c r="A22" s="41" t="s">
        <v>37</v>
      </c>
      <c r="B22" s="41" t="s">
        <v>37</v>
      </c>
      <c r="C22" s="41" t="s">
        <v>1226</v>
      </c>
      <c r="D22" s="41" t="s">
        <v>1227</v>
      </c>
      <c r="E22" s="41" t="s">
        <v>39</v>
      </c>
      <c r="F22" s="41" t="s">
        <v>1849</v>
      </c>
      <c r="G22" s="41" t="s">
        <v>41</v>
      </c>
      <c r="H22" s="41" t="s">
        <v>42</v>
      </c>
      <c r="I22" s="41" t="s">
        <v>43</v>
      </c>
      <c r="J22" s="41" t="s">
        <v>42</v>
      </c>
      <c r="K22" s="41" t="s">
        <v>1812</v>
      </c>
      <c r="L22" s="41" t="s">
        <v>1850</v>
      </c>
      <c r="M22" s="398" t="s">
        <v>327</v>
      </c>
      <c r="N22" s="398" t="s">
        <v>327</v>
      </c>
      <c r="O22" s="398" t="s">
        <v>327</v>
      </c>
      <c r="P22" s="14">
        <f t="shared" si="0"/>
        <v>0</v>
      </c>
      <c r="Q22" s="43">
        <v>6</v>
      </c>
      <c r="R22" s="398" t="s">
        <v>51</v>
      </c>
      <c r="S22" s="43">
        <v>1</v>
      </c>
      <c r="T22" s="398" t="s">
        <v>47</v>
      </c>
      <c r="U22" s="44">
        <v>7</v>
      </c>
      <c r="V22" s="14">
        <f t="shared" si="1"/>
        <v>341.58</v>
      </c>
      <c r="W22" s="17">
        <f t="shared" si="2"/>
        <v>341.58</v>
      </c>
      <c r="X22" s="18"/>
      <c r="Y22" s="122"/>
      <c r="Z22" s="122"/>
      <c r="AA22" s="122"/>
      <c r="AB22" s="122"/>
    </row>
    <row r="23" spans="1:28" ht="14.25" x14ac:dyDescent="0.2">
      <c r="A23" s="41" t="s">
        <v>37</v>
      </c>
      <c r="B23" s="41" t="s">
        <v>37</v>
      </c>
      <c r="C23" s="41" t="s">
        <v>278</v>
      </c>
      <c r="D23" s="41" t="s">
        <v>279</v>
      </c>
      <c r="E23" s="41" t="s">
        <v>39</v>
      </c>
      <c r="F23" s="41" t="s">
        <v>112</v>
      </c>
      <c r="G23" s="41" t="s">
        <v>41</v>
      </c>
      <c r="H23" s="41" t="s">
        <v>42</v>
      </c>
      <c r="I23" s="41" t="s">
        <v>43</v>
      </c>
      <c r="J23" s="41" t="s">
        <v>42</v>
      </c>
      <c r="K23" s="41" t="s">
        <v>1851</v>
      </c>
      <c r="L23" s="41" t="s">
        <v>1852</v>
      </c>
      <c r="M23" s="398" t="s">
        <v>327</v>
      </c>
      <c r="N23" s="398" t="s">
        <v>327</v>
      </c>
      <c r="O23" s="398" t="s">
        <v>327</v>
      </c>
      <c r="P23" s="14">
        <f t="shared" si="0"/>
        <v>0</v>
      </c>
      <c r="Q23" s="43">
        <v>4</v>
      </c>
      <c r="R23" s="398" t="s">
        <v>51</v>
      </c>
      <c r="S23" s="43">
        <v>1</v>
      </c>
      <c r="T23" s="398" t="s">
        <v>47</v>
      </c>
      <c r="U23" s="44">
        <v>5</v>
      </c>
      <c r="V23" s="14">
        <f t="shared" si="1"/>
        <v>233.56</v>
      </c>
      <c r="W23" s="17">
        <f t="shared" si="2"/>
        <v>233.56</v>
      </c>
      <c r="X23" s="18"/>
      <c r="Y23" s="122"/>
      <c r="Z23" s="122"/>
      <c r="AA23" s="122"/>
      <c r="AB23" s="122"/>
    </row>
    <row r="24" spans="1:28" ht="14.25" x14ac:dyDescent="0.2">
      <c r="A24" s="41" t="s">
        <v>37</v>
      </c>
      <c r="B24" s="41" t="s">
        <v>37</v>
      </c>
      <c r="C24" s="41" t="s">
        <v>1226</v>
      </c>
      <c r="D24" s="41" t="s">
        <v>1227</v>
      </c>
      <c r="E24" s="41" t="s">
        <v>39</v>
      </c>
      <c r="F24" s="41" t="s">
        <v>1849</v>
      </c>
      <c r="G24" s="41" t="s">
        <v>41</v>
      </c>
      <c r="H24" s="41" t="s">
        <v>42</v>
      </c>
      <c r="I24" s="41" t="s">
        <v>65</v>
      </c>
      <c r="J24" s="41" t="s">
        <v>42</v>
      </c>
      <c r="K24" s="41" t="s">
        <v>1853</v>
      </c>
      <c r="L24" s="41" t="s">
        <v>1853</v>
      </c>
      <c r="M24" s="398" t="s">
        <v>327</v>
      </c>
      <c r="N24" s="398" t="s">
        <v>327</v>
      </c>
      <c r="O24" s="398" t="s">
        <v>327</v>
      </c>
      <c r="P24" s="14">
        <f t="shared" si="0"/>
        <v>0</v>
      </c>
      <c r="Q24" s="43">
        <v>1</v>
      </c>
      <c r="R24" s="398" t="s">
        <v>51</v>
      </c>
      <c r="S24" s="43">
        <v>0</v>
      </c>
      <c r="T24" s="398" t="s">
        <v>47</v>
      </c>
      <c r="U24" s="44">
        <v>1</v>
      </c>
      <c r="V24" s="14">
        <f t="shared" si="1"/>
        <v>54.01</v>
      </c>
      <c r="W24" s="17">
        <f t="shared" si="2"/>
        <v>54.01</v>
      </c>
      <c r="X24" s="18"/>
      <c r="Y24" s="122"/>
      <c r="Z24" s="122"/>
      <c r="AA24" s="122"/>
      <c r="AB24" s="122"/>
    </row>
    <row r="25" spans="1:28" ht="14.25" x14ac:dyDescent="0.2">
      <c r="A25" s="41" t="s">
        <v>37</v>
      </c>
      <c r="B25" s="41" t="s">
        <v>37</v>
      </c>
      <c r="C25" s="41" t="s">
        <v>308</v>
      </c>
      <c r="D25" s="41" t="s">
        <v>309</v>
      </c>
      <c r="E25" s="41" t="s">
        <v>111</v>
      </c>
      <c r="F25" s="41" t="s">
        <v>1854</v>
      </c>
      <c r="G25" s="41" t="s">
        <v>41</v>
      </c>
      <c r="H25" s="41" t="s">
        <v>42</v>
      </c>
      <c r="I25" s="41" t="s">
        <v>43</v>
      </c>
      <c r="J25" s="41" t="s">
        <v>42</v>
      </c>
      <c r="K25" s="41" t="s">
        <v>1824</v>
      </c>
      <c r="L25" s="41" t="s">
        <v>1824</v>
      </c>
      <c r="M25" s="398" t="s">
        <v>327</v>
      </c>
      <c r="N25" s="398" t="s">
        <v>327</v>
      </c>
      <c r="O25" s="398" t="s">
        <v>327</v>
      </c>
      <c r="P25" s="14">
        <f t="shared" si="0"/>
        <v>0</v>
      </c>
      <c r="Q25" s="43">
        <v>0</v>
      </c>
      <c r="R25" s="398" t="s">
        <v>51</v>
      </c>
      <c r="S25" s="43">
        <v>1</v>
      </c>
      <c r="T25" s="398" t="s">
        <v>47</v>
      </c>
      <c r="U25" s="44">
        <v>1</v>
      </c>
      <c r="V25" s="14">
        <f t="shared" si="1"/>
        <v>17.52</v>
      </c>
      <c r="W25" s="17">
        <f t="shared" si="2"/>
        <v>17.52</v>
      </c>
      <c r="X25" s="18"/>
      <c r="Y25" s="122"/>
      <c r="Z25" s="122"/>
      <c r="AA25" s="122"/>
      <c r="AB25" s="122"/>
    </row>
    <row r="26" spans="1:28" ht="14.25" x14ac:dyDescent="0.2">
      <c r="A26" s="41" t="s">
        <v>37</v>
      </c>
      <c r="B26" s="41" t="s">
        <v>37</v>
      </c>
      <c r="C26" s="41" t="s">
        <v>163</v>
      </c>
      <c r="D26" s="41" t="s">
        <v>164</v>
      </c>
      <c r="E26" s="41" t="s">
        <v>111</v>
      </c>
      <c r="F26" s="41" t="s">
        <v>112</v>
      </c>
      <c r="G26" s="41" t="s">
        <v>41</v>
      </c>
      <c r="H26" s="41" t="s">
        <v>42</v>
      </c>
      <c r="I26" s="41" t="s">
        <v>43</v>
      </c>
      <c r="J26" s="41" t="s">
        <v>42</v>
      </c>
      <c r="K26" s="41" t="s">
        <v>1851</v>
      </c>
      <c r="L26" s="41" t="s">
        <v>1852</v>
      </c>
      <c r="M26" s="398" t="s">
        <v>327</v>
      </c>
      <c r="N26" s="398" t="s">
        <v>327</v>
      </c>
      <c r="O26" s="398" t="s">
        <v>327</v>
      </c>
      <c r="P26" s="14">
        <f t="shared" si="0"/>
        <v>0</v>
      </c>
      <c r="Q26" s="43">
        <v>0</v>
      </c>
      <c r="R26" s="398" t="s">
        <v>51</v>
      </c>
      <c r="S26" s="43">
        <v>5</v>
      </c>
      <c r="T26" s="398" t="s">
        <v>47</v>
      </c>
      <c r="U26" s="44">
        <v>5</v>
      </c>
      <c r="V26" s="14">
        <f t="shared" si="1"/>
        <v>87.6</v>
      </c>
      <c r="W26" s="17">
        <f t="shared" si="2"/>
        <v>87.6</v>
      </c>
      <c r="X26" s="18"/>
      <c r="Y26" s="122"/>
      <c r="Z26" s="122"/>
      <c r="AA26" s="122"/>
      <c r="AB26" s="122"/>
    </row>
    <row r="27" spans="1:28" ht="14.25" x14ac:dyDescent="0.2">
      <c r="A27" s="41" t="s">
        <v>37</v>
      </c>
      <c r="B27" s="41" t="s">
        <v>37</v>
      </c>
      <c r="C27" s="41" t="s">
        <v>241</v>
      </c>
      <c r="D27" s="41" t="s">
        <v>242</v>
      </c>
      <c r="E27" s="41" t="s">
        <v>39</v>
      </c>
      <c r="F27" s="41" t="s">
        <v>1424</v>
      </c>
      <c r="G27" s="41" t="s">
        <v>41</v>
      </c>
      <c r="H27" s="41" t="s">
        <v>42</v>
      </c>
      <c r="I27" s="41" t="s">
        <v>43</v>
      </c>
      <c r="J27" s="41" t="s">
        <v>42</v>
      </c>
      <c r="K27" s="41" t="s">
        <v>1855</v>
      </c>
      <c r="L27" s="41" t="s">
        <v>1824</v>
      </c>
      <c r="M27" s="398" t="s">
        <v>327</v>
      </c>
      <c r="N27" s="398" t="s">
        <v>327</v>
      </c>
      <c r="O27" s="398" t="s">
        <v>327</v>
      </c>
      <c r="P27" s="14">
        <f t="shared" si="0"/>
        <v>0</v>
      </c>
      <c r="Q27" s="43">
        <v>4</v>
      </c>
      <c r="R27" s="398" t="s">
        <v>51</v>
      </c>
      <c r="S27" s="43">
        <v>1</v>
      </c>
      <c r="T27" s="398" t="s">
        <v>47</v>
      </c>
      <c r="U27" s="44">
        <v>5</v>
      </c>
      <c r="V27" s="14">
        <f t="shared" si="1"/>
        <v>233.56</v>
      </c>
      <c r="W27" s="17">
        <f t="shared" si="2"/>
        <v>233.56</v>
      </c>
      <c r="X27" s="18"/>
      <c r="Y27" s="122"/>
      <c r="Z27" s="122"/>
      <c r="AA27" s="122"/>
      <c r="AB27" s="122"/>
    </row>
    <row r="28" spans="1:28" ht="14.25" x14ac:dyDescent="0.2">
      <c r="A28" s="41" t="s">
        <v>37</v>
      </c>
      <c r="B28" s="41" t="s">
        <v>37</v>
      </c>
      <c r="C28" s="41" t="s">
        <v>117</v>
      </c>
      <c r="D28" s="41" t="s">
        <v>118</v>
      </c>
      <c r="E28" s="41" t="s">
        <v>111</v>
      </c>
      <c r="F28" s="41" t="s">
        <v>119</v>
      </c>
      <c r="G28" s="41" t="s">
        <v>41</v>
      </c>
      <c r="H28" s="41" t="s">
        <v>42</v>
      </c>
      <c r="I28" s="41" t="s">
        <v>65</v>
      </c>
      <c r="J28" s="41" t="s">
        <v>42</v>
      </c>
      <c r="K28" s="41" t="s">
        <v>1753</v>
      </c>
      <c r="L28" s="41" t="s">
        <v>1856</v>
      </c>
      <c r="M28" s="398" t="s">
        <v>327</v>
      </c>
      <c r="N28" s="398" t="s">
        <v>327</v>
      </c>
      <c r="O28" s="398" t="s">
        <v>327</v>
      </c>
      <c r="P28" s="14">
        <f t="shared" si="0"/>
        <v>0</v>
      </c>
      <c r="Q28" s="43">
        <v>4</v>
      </c>
      <c r="R28" s="398" t="s">
        <v>51</v>
      </c>
      <c r="S28" s="43">
        <v>1</v>
      </c>
      <c r="T28" s="398" t="s">
        <v>47</v>
      </c>
      <c r="U28" s="44">
        <v>5</v>
      </c>
      <c r="V28" s="14">
        <f t="shared" si="1"/>
        <v>233.56</v>
      </c>
      <c r="W28" s="17">
        <f t="shared" si="2"/>
        <v>233.56</v>
      </c>
      <c r="X28" s="18"/>
      <c r="Y28" s="122"/>
      <c r="Z28" s="122"/>
      <c r="AA28" s="122"/>
      <c r="AB28" s="122"/>
    </row>
    <row r="29" spans="1:28" ht="14.25" x14ac:dyDescent="0.2">
      <c r="A29" s="41" t="s">
        <v>37</v>
      </c>
      <c r="B29" s="41" t="s">
        <v>37</v>
      </c>
      <c r="C29" s="41" t="s">
        <v>167</v>
      </c>
      <c r="D29" s="41" t="s">
        <v>168</v>
      </c>
      <c r="E29" s="41" t="s">
        <v>111</v>
      </c>
      <c r="F29" s="41" t="s">
        <v>112</v>
      </c>
      <c r="G29" s="41" t="s">
        <v>41</v>
      </c>
      <c r="H29" s="41" t="s">
        <v>42</v>
      </c>
      <c r="I29" s="41" t="s">
        <v>43</v>
      </c>
      <c r="J29" s="41" t="s">
        <v>42</v>
      </c>
      <c r="K29" s="41" t="s">
        <v>1851</v>
      </c>
      <c r="L29" s="41" t="s">
        <v>1845</v>
      </c>
      <c r="M29" s="398" t="s">
        <v>327</v>
      </c>
      <c r="N29" s="398" t="s">
        <v>327</v>
      </c>
      <c r="O29" s="398" t="s">
        <v>327</v>
      </c>
      <c r="P29" s="14">
        <f t="shared" si="0"/>
        <v>0</v>
      </c>
      <c r="Q29" s="43">
        <v>0</v>
      </c>
      <c r="R29" s="398" t="s">
        <v>51</v>
      </c>
      <c r="S29" s="43">
        <v>3</v>
      </c>
      <c r="T29" s="398" t="s">
        <v>47</v>
      </c>
      <c r="U29" s="44">
        <v>3</v>
      </c>
      <c r="V29" s="14">
        <f t="shared" si="1"/>
        <v>52.56</v>
      </c>
      <c r="W29" s="17">
        <f t="shared" si="2"/>
        <v>52.56</v>
      </c>
      <c r="X29" s="18"/>
      <c r="Y29" s="122"/>
      <c r="Z29" s="122"/>
      <c r="AA29" s="122"/>
      <c r="AB29" s="122"/>
    </row>
    <row r="30" spans="1:28" ht="14.25" x14ac:dyDescent="0.2">
      <c r="A30" s="41" t="s">
        <v>37</v>
      </c>
      <c r="B30" s="41" t="s">
        <v>37</v>
      </c>
      <c r="C30" s="41" t="s">
        <v>306</v>
      </c>
      <c r="D30" s="41" t="s">
        <v>307</v>
      </c>
      <c r="E30" s="41" t="s">
        <v>39</v>
      </c>
      <c r="F30" s="41" t="s">
        <v>112</v>
      </c>
      <c r="G30" s="41" t="s">
        <v>41</v>
      </c>
      <c r="H30" s="41" t="s">
        <v>42</v>
      </c>
      <c r="I30" s="41" t="s">
        <v>43</v>
      </c>
      <c r="J30" s="41" t="s">
        <v>42</v>
      </c>
      <c r="K30" s="41" t="s">
        <v>1851</v>
      </c>
      <c r="L30" s="41" t="s">
        <v>1845</v>
      </c>
      <c r="M30" s="398" t="s">
        <v>327</v>
      </c>
      <c r="N30" s="398" t="s">
        <v>327</v>
      </c>
      <c r="O30" s="398" t="s">
        <v>327</v>
      </c>
      <c r="P30" s="14">
        <f t="shared" si="0"/>
        <v>0</v>
      </c>
      <c r="Q30" s="43">
        <v>0</v>
      </c>
      <c r="R30" s="398" t="s">
        <v>51</v>
      </c>
      <c r="S30" s="43">
        <v>3</v>
      </c>
      <c r="T30" s="398" t="s">
        <v>47</v>
      </c>
      <c r="U30" s="44">
        <v>3</v>
      </c>
      <c r="V30" s="14">
        <f t="shared" si="1"/>
        <v>52.56</v>
      </c>
      <c r="W30" s="17">
        <f t="shared" si="2"/>
        <v>52.56</v>
      </c>
      <c r="X30" s="18"/>
      <c r="Y30" s="122"/>
      <c r="Z30" s="122"/>
      <c r="AA30" s="122"/>
      <c r="AB30" s="122"/>
    </row>
    <row r="31" spans="1:28" ht="14.25" x14ac:dyDescent="0.2">
      <c r="A31" s="41" t="s">
        <v>37</v>
      </c>
      <c r="B31" s="41" t="s">
        <v>37</v>
      </c>
      <c r="C31" s="41" t="s">
        <v>241</v>
      </c>
      <c r="D31" s="41" t="s">
        <v>242</v>
      </c>
      <c r="E31" s="41" t="s">
        <v>39</v>
      </c>
      <c r="F31" s="41" t="s">
        <v>1424</v>
      </c>
      <c r="G31" s="41" t="s">
        <v>41</v>
      </c>
      <c r="H31" s="41" t="s">
        <v>42</v>
      </c>
      <c r="I31" s="41" t="s">
        <v>43</v>
      </c>
      <c r="J31" s="41" t="s">
        <v>42</v>
      </c>
      <c r="K31" s="41" t="s">
        <v>1786</v>
      </c>
      <c r="L31" s="41" t="s">
        <v>1786</v>
      </c>
      <c r="M31" s="398" t="s">
        <v>327</v>
      </c>
      <c r="N31" s="398" t="s">
        <v>327</v>
      </c>
      <c r="O31" s="398" t="s">
        <v>327</v>
      </c>
      <c r="P31" s="14">
        <f t="shared" si="0"/>
        <v>0</v>
      </c>
      <c r="Q31" s="43">
        <v>0</v>
      </c>
      <c r="R31" s="398" t="s">
        <v>51</v>
      </c>
      <c r="S31" s="43">
        <v>1</v>
      </c>
      <c r="T31" s="398" t="s">
        <v>47</v>
      </c>
      <c r="U31" s="44">
        <v>1</v>
      </c>
      <c r="V31" s="14">
        <f t="shared" si="1"/>
        <v>17.52</v>
      </c>
      <c r="W31" s="17">
        <f t="shared" si="2"/>
        <v>17.52</v>
      </c>
      <c r="X31" s="18"/>
      <c r="Y31" s="122"/>
      <c r="Z31" s="122"/>
      <c r="AA31" s="122"/>
      <c r="AB31" s="122"/>
    </row>
    <row r="32" spans="1:28" ht="14.25" x14ac:dyDescent="0.2">
      <c r="A32" s="41" t="s">
        <v>37</v>
      </c>
      <c r="B32" s="41" t="s">
        <v>37</v>
      </c>
      <c r="C32" s="41" t="s">
        <v>205</v>
      </c>
      <c r="D32" s="41" t="s">
        <v>206</v>
      </c>
      <c r="E32" s="41" t="s">
        <v>207</v>
      </c>
      <c r="F32" s="41" t="s">
        <v>1857</v>
      </c>
      <c r="G32" s="41" t="s">
        <v>41</v>
      </c>
      <c r="H32" s="41" t="s">
        <v>42</v>
      </c>
      <c r="I32" s="41" t="s">
        <v>43</v>
      </c>
      <c r="J32" s="41" t="s">
        <v>42</v>
      </c>
      <c r="K32" s="41" t="s">
        <v>1720</v>
      </c>
      <c r="L32" s="41" t="s">
        <v>1673</v>
      </c>
      <c r="M32" s="398" t="s">
        <v>327</v>
      </c>
      <c r="N32" s="398" t="s">
        <v>327</v>
      </c>
      <c r="O32" s="398" t="s">
        <v>327</v>
      </c>
      <c r="P32" s="14">
        <f t="shared" si="0"/>
        <v>0</v>
      </c>
      <c r="Q32" s="43">
        <v>1</v>
      </c>
      <c r="R32" s="398" t="s">
        <v>51</v>
      </c>
      <c r="S32" s="43">
        <v>1</v>
      </c>
      <c r="T32" s="398" t="s">
        <v>47</v>
      </c>
      <c r="U32" s="44">
        <v>2</v>
      </c>
      <c r="V32" s="14">
        <f t="shared" si="1"/>
        <v>71.53</v>
      </c>
      <c r="W32" s="17">
        <f t="shared" si="2"/>
        <v>71.53</v>
      </c>
      <c r="X32" s="18"/>
      <c r="Y32" s="122"/>
      <c r="Z32" s="122"/>
      <c r="AA32" s="122"/>
      <c r="AB32" s="122"/>
    </row>
    <row r="33" spans="1:28" ht="14.25" x14ac:dyDescent="0.2">
      <c r="A33" s="41" t="s">
        <v>37</v>
      </c>
      <c r="B33" s="41" t="s">
        <v>37</v>
      </c>
      <c r="C33" s="41" t="s">
        <v>205</v>
      </c>
      <c r="D33" s="41" t="s">
        <v>206</v>
      </c>
      <c r="E33" s="41" t="s">
        <v>207</v>
      </c>
      <c r="F33" s="41" t="s">
        <v>1857</v>
      </c>
      <c r="G33" s="41" t="s">
        <v>41</v>
      </c>
      <c r="H33" s="41" t="s">
        <v>42</v>
      </c>
      <c r="I33" s="41" t="s">
        <v>43</v>
      </c>
      <c r="J33" s="41" t="s">
        <v>42</v>
      </c>
      <c r="K33" s="41" t="s">
        <v>1748</v>
      </c>
      <c r="L33" s="41" t="s">
        <v>1748</v>
      </c>
      <c r="M33" s="398" t="s">
        <v>327</v>
      </c>
      <c r="N33" s="398" t="s">
        <v>327</v>
      </c>
      <c r="O33" s="398" t="s">
        <v>327</v>
      </c>
      <c r="P33" s="14">
        <f t="shared" si="0"/>
        <v>0</v>
      </c>
      <c r="Q33" s="43">
        <v>0</v>
      </c>
      <c r="R33" s="398" t="s">
        <v>51</v>
      </c>
      <c r="S33" s="43">
        <v>1</v>
      </c>
      <c r="T33" s="398" t="s">
        <v>47</v>
      </c>
      <c r="U33" s="44">
        <v>1</v>
      </c>
      <c r="V33" s="14">
        <f t="shared" si="1"/>
        <v>17.52</v>
      </c>
      <c r="W33" s="17">
        <f t="shared" si="2"/>
        <v>17.52</v>
      </c>
      <c r="X33" s="18"/>
      <c r="Y33" s="122"/>
      <c r="Z33" s="122"/>
      <c r="AA33" s="122"/>
      <c r="AB33" s="122"/>
    </row>
    <row r="34" spans="1:28" ht="14.25" x14ac:dyDescent="0.2">
      <c r="A34" s="41" t="s">
        <v>37</v>
      </c>
      <c r="B34" s="41" t="s">
        <v>37</v>
      </c>
      <c r="C34" s="41" t="s">
        <v>205</v>
      </c>
      <c r="D34" s="41" t="s">
        <v>206</v>
      </c>
      <c r="E34" s="41" t="s">
        <v>207</v>
      </c>
      <c r="F34" s="41" t="s">
        <v>1858</v>
      </c>
      <c r="G34" s="41" t="s">
        <v>41</v>
      </c>
      <c r="H34" s="41" t="s">
        <v>42</v>
      </c>
      <c r="I34" s="41" t="s">
        <v>43</v>
      </c>
      <c r="J34" s="41" t="s">
        <v>42</v>
      </c>
      <c r="K34" s="41" t="s">
        <v>1621</v>
      </c>
      <c r="L34" s="41" t="s">
        <v>1778</v>
      </c>
      <c r="M34" s="398" t="s">
        <v>327</v>
      </c>
      <c r="N34" s="398" t="s">
        <v>327</v>
      </c>
      <c r="O34" s="398" t="s">
        <v>327</v>
      </c>
      <c r="P34" s="14">
        <f t="shared" si="0"/>
        <v>0</v>
      </c>
      <c r="Q34" s="43">
        <v>1</v>
      </c>
      <c r="R34" s="398" t="s">
        <v>51</v>
      </c>
      <c r="S34" s="43">
        <v>1</v>
      </c>
      <c r="T34" s="398" t="s">
        <v>47</v>
      </c>
      <c r="U34" s="44">
        <v>2</v>
      </c>
      <c r="V34" s="14">
        <f t="shared" si="1"/>
        <v>71.53</v>
      </c>
      <c r="W34" s="17">
        <f t="shared" si="2"/>
        <v>71.53</v>
      </c>
      <c r="X34" s="18"/>
      <c r="Y34" s="122"/>
      <c r="Z34" s="122"/>
      <c r="AA34" s="122"/>
      <c r="AB34" s="122"/>
    </row>
    <row r="35" spans="1:28" ht="14.25" x14ac:dyDescent="0.2">
      <c r="A35" s="41" t="s">
        <v>37</v>
      </c>
      <c r="B35" s="41" t="s">
        <v>37</v>
      </c>
      <c r="C35" s="41" t="s">
        <v>38</v>
      </c>
      <c r="D35" s="41" t="s">
        <v>217</v>
      </c>
      <c r="E35" s="41" t="s">
        <v>39</v>
      </c>
      <c r="F35" s="41" t="s">
        <v>1424</v>
      </c>
      <c r="G35" s="41" t="s">
        <v>41</v>
      </c>
      <c r="H35" s="41" t="s">
        <v>42</v>
      </c>
      <c r="I35" s="41" t="s">
        <v>43</v>
      </c>
      <c r="J35" s="41" t="s">
        <v>42</v>
      </c>
      <c r="K35" s="41" t="s">
        <v>1786</v>
      </c>
      <c r="L35" s="41" t="s">
        <v>1786</v>
      </c>
      <c r="M35" s="398" t="s">
        <v>327</v>
      </c>
      <c r="N35" s="398" t="s">
        <v>327</v>
      </c>
      <c r="O35" s="398" t="s">
        <v>327</v>
      </c>
      <c r="P35" s="14">
        <f t="shared" si="0"/>
        <v>0</v>
      </c>
      <c r="Q35" s="43">
        <v>0</v>
      </c>
      <c r="R35" s="398" t="s">
        <v>51</v>
      </c>
      <c r="S35" s="43">
        <v>1</v>
      </c>
      <c r="T35" s="398" t="s">
        <v>47</v>
      </c>
      <c r="U35" s="44">
        <v>1</v>
      </c>
      <c r="V35" s="14">
        <f t="shared" si="1"/>
        <v>17.52</v>
      </c>
      <c r="W35" s="17">
        <f t="shared" si="2"/>
        <v>17.52</v>
      </c>
      <c r="X35" s="18"/>
      <c r="Y35" s="122"/>
      <c r="Z35" s="122"/>
      <c r="AA35" s="122"/>
      <c r="AB35" s="122"/>
    </row>
    <row r="36" spans="1:28" ht="14.25" x14ac:dyDescent="0.2">
      <c r="A36" s="41" t="s">
        <v>37</v>
      </c>
      <c r="B36" s="41" t="s">
        <v>37</v>
      </c>
      <c r="C36" s="41" t="s">
        <v>241</v>
      </c>
      <c r="D36" s="41" t="s">
        <v>242</v>
      </c>
      <c r="E36" s="41" t="s">
        <v>39</v>
      </c>
      <c r="F36" s="41" t="s">
        <v>1424</v>
      </c>
      <c r="G36" s="41" t="s">
        <v>41</v>
      </c>
      <c r="H36" s="41" t="s">
        <v>42</v>
      </c>
      <c r="I36" s="41" t="s">
        <v>43</v>
      </c>
      <c r="J36" s="41" t="s">
        <v>42</v>
      </c>
      <c r="K36" s="41" t="s">
        <v>1595</v>
      </c>
      <c r="L36" s="41" t="s">
        <v>1595</v>
      </c>
      <c r="M36" s="398" t="s">
        <v>327</v>
      </c>
      <c r="N36" s="398" t="s">
        <v>327</v>
      </c>
      <c r="O36" s="398" t="s">
        <v>327</v>
      </c>
      <c r="P36" s="14">
        <f t="shared" si="0"/>
        <v>0</v>
      </c>
      <c r="Q36" s="43">
        <v>0</v>
      </c>
      <c r="R36" s="398" t="s">
        <v>51</v>
      </c>
      <c r="S36" s="43">
        <v>1</v>
      </c>
      <c r="T36" s="398" t="s">
        <v>47</v>
      </c>
      <c r="U36" s="44">
        <v>1</v>
      </c>
      <c r="V36" s="14">
        <f t="shared" si="1"/>
        <v>17.52</v>
      </c>
      <c r="W36" s="17">
        <f t="shared" si="2"/>
        <v>17.52</v>
      </c>
      <c r="X36" s="18"/>
      <c r="Y36" s="122"/>
      <c r="Z36" s="122"/>
      <c r="AA36" s="122"/>
      <c r="AB36" s="122"/>
    </row>
    <row r="37" spans="1:28" ht="14.25" x14ac:dyDescent="0.2">
      <c r="A37" s="41" t="s">
        <v>37</v>
      </c>
      <c r="B37" s="41" t="s">
        <v>37</v>
      </c>
      <c r="C37" s="41" t="s">
        <v>224</v>
      </c>
      <c r="D37" s="41" t="s">
        <v>225</v>
      </c>
      <c r="E37" s="41" t="s">
        <v>39</v>
      </c>
      <c r="F37" s="41" t="s">
        <v>112</v>
      </c>
      <c r="G37" s="41" t="s">
        <v>41</v>
      </c>
      <c r="H37" s="41" t="s">
        <v>42</v>
      </c>
      <c r="I37" s="41" t="s">
        <v>43</v>
      </c>
      <c r="J37" s="41" t="s">
        <v>42</v>
      </c>
      <c r="K37" s="41" t="s">
        <v>1851</v>
      </c>
      <c r="L37" s="41" t="s">
        <v>1852</v>
      </c>
      <c r="M37" s="398" t="s">
        <v>327</v>
      </c>
      <c r="N37" s="398" t="s">
        <v>327</v>
      </c>
      <c r="O37" s="398" t="s">
        <v>327</v>
      </c>
      <c r="P37" s="14">
        <f t="shared" si="0"/>
        <v>0</v>
      </c>
      <c r="Q37" s="43">
        <v>4</v>
      </c>
      <c r="R37" s="398" t="s">
        <v>51</v>
      </c>
      <c r="S37" s="43">
        <v>1</v>
      </c>
      <c r="T37" s="398" t="s">
        <v>47</v>
      </c>
      <c r="U37" s="44">
        <v>5</v>
      </c>
      <c r="V37" s="14">
        <f t="shared" si="1"/>
        <v>233.56</v>
      </c>
      <c r="W37" s="17">
        <f t="shared" si="2"/>
        <v>233.56</v>
      </c>
      <c r="X37" s="18"/>
      <c r="Y37" s="122"/>
      <c r="Z37" s="122"/>
      <c r="AA37" s="122"/>
      <c r="AB37" s="122"/>
    </row>
    <row r="38" spans="1:28" ht="14.25" x14ac:dyDescent="0.2">
      <c r="A38" s="41" t="s">
        <v>37</v>
      </c>
      <c r="B38" s="41" t="s">
        <v>37</v>
      </c>
      <c r="C38" s="41" t="s">
        <v>1104</v>
      </c>
      <c r="D38" s="41" t="s">
        <v>1105</v>
      </c>
      <c r="E38" s="41" t="s">
        <v>111</v>
      </c>
      <c r="F38" s="41" t="s">
        <v>1859</v>
      </c>
      <c r="G38" s="41" t="s">
        <v>41</v>
      </c>
      <c r="H38" s="41" t="s">
        <v>42</v>
      </c>
      <c r="I38" s="41" t="s">
        <v>65</v>
      </c>
      <c r="J38" s="41" t="s">
        <v>42</v>
      </c>
      <c r="K38" s="41" t="s">
        <v>1818</v>
      </c>
      <c r="L38" s="41" t="s">
        <v>1852</v>
      </c>
      <c r="M38" s="398" t="s">
        <v>327</v>
      </c>
      <c r="N38" s="398" t="s">
        <v>327</v>
      </c>
      <c r="O38" s="398" t="s">
        <v>327</v>
      </c>
      <c r="P38" s="14">
        <f t="shared" si="0"/>
        <v>0</v>
      </c>
      <c r="Q38" s="43">
        <v>3</v>
      </c>
      <c r="R38" s="398" t="s">
        <v>51</v>
      </c>
      <c r="S38" s="43">
        <v>1</v>
      </c>
      <c r="T38" s="398" t="s">
        <v>47</v>
      </c>
      <c r="U38" s="44">
        <v>4</v>
      </c>
      <c r="V38" s="14">
        <f t="shared" si="1"/>
        <v>179.55</v>
      </c>
      <c r="W38" s="17">
        <f t="shared" si="2"/>
        <v>179.55</v>
      </c>
      <c r="X38" s="18"/>
      <c r="Y38" s="122"/>
      <c r="Z38" s="122"/>
      <c r="AA38" s="122"/>
      <c r="AB38" s="122"/>
    </row>
    <row r="39" spans="1:28" ht="14.25" x14ac:dyDescent="0.2">
      <c r="A39" s="41" t="s">
        <v>37</v>
      </c>
      <c r="B39" s="41" t="s">
        <v>37</v>
      </c>
      <c r="C39" s="41" t="s">
        <v>583</v>
      </c>
      <c r="D39" s="41" t="s">
        <v>584</v>
      </c>
      <c r="E39" s="41" t="s">
        <v>39</v>
      </c>
      <c r="F39" s="41" t="s">
        <v>756</v>
      </c>
      <c r="G39" s="41" t="s">
        <v>41</v>
      </c>
      <c r="H39" s="41" t="s">
        <v>42</v>
      </c>
      <c r="I39" s="41" t="s">
        <v>65</v>
      </c>
      <c r="J39" s="41" t="s">
        <v>42</v>
      </c>
      <c r="K39" s="41" t="s">
        <v>1818</v>
      </c>
      <c r="L39" s="41" t="s">
        <v>1852</v>
      </c>
      <c r="M39" s="398" t="s">
        <v>327</v>
      </c>
      <c r="N39" s="398" t="s">
        <v>327</v>
      </c>
      <c r="O39" s="398" t="s">
        <v>327</v>
      </c>
      <c r="P39" s="14">
        <f t="shared" si="0"/>
        <v>0</v>
      </c>
      <c r="Q39" s="43">
        <v>3</v>
      </c>
      <c r="R39" s="398" t="s">
        <v>51</v>
      </c>
      <c r="S39" s="43">
        <v>1</v>
      </c>
      <c r="T39" s="398" t="s">
        <v>47</v>
      </c>
      <c r="U39" s="44">
        <v>4</v>
      </c>
      <c r="V39" s="14">
        <f t="shared" si="1"/>
        <v>179.55</v>
      </c>
      <c r="W39" s="17">
        <f t="shared" si="2"/>
        <v>179.55</v>
      </c>
      <c r="X39" s="18"/>
      <c r="Y39" s="122"/>
      <c r="Z39" s="122"/>
      <c r="AA39" s="122"/>
      <c r="AB39" s="122"/>
    </row>
    <row r="40" spans="1:28" ht="14.25" x14ac:dyDescent="0.2">
      <c r="A40" s="41" t="s">
        <v>37</v>
      </c>
      <c r="B40" s="41" t="s">
        <v>37</v>
      </c>
      <c r="C40" s="41" t="s">
        <v>991</v>
      </c>
      <c r="D40" s="41" t="s">
        <v>992</v>
      </c>
      <c r="E40" s="41" t="s">
        <v>39</v>
      </c>
      <c r="F40" s="41" t="s">
        <v>1860</v>
      </c>
      <c r="G40" s="41" t="s">
        <v>41</v>
      </c>
      <c r="H40" s="41" t="s">
        <v>42</v>
      </c>
      <c r="I40" s="41" t="s">
        <v>43</v>
      </c>
      <c r="J40" s="41" t="s">
        <v>42</v>
      </c>
      <c r="K40" s="41" t="s">
        <v>1861</v>
      </c>
      <c r="L40" s="41" t="s">
        <v>1862</v>
      </c>
      <c r="M40" s="398" t="s">
        <v>327</v>
      </c>
      <c r="N40" s="398" t="s">
        <v>327</v>
      </c>
      <c r="O40" s="398" t="s">
        <v>327</v>
      </c>
      <c r="P40" s="14">
        <f t="shared" si="0"/>
        <v>0</v>
      </c>
      <c r="Q40" s="43">
        <v>1</v>
      </c>
      <c r="R40" s="398" t="s">
        <v>51</v>
      </c>
      <c r="S40" s="43">
        <v>1</v>
      </c>
      <c r="T40" s="398" t="s">
        <v>47</v>
      </c>
      <c r="U40" s="44">
        <v>2</v>
      </c>
      <c r="V40" s="14">
        <f t="shared" si="1"/>
        <v>71.53</v>
      </c>
      <c r="W40" s="17">
        <f t="shared" si="2"/>
        <v>71.53</v>
      </c>
      <c r="X40" s="18"/>
      <c r="Y40" s="122"/>
      <c r="Z40" s="122"/>
      <c r="AA40" s="122"/>
      <c r="AB40" s="122"/>
    </row>
    <row r="41" spans="1:28" ht="14.25" x14ac:dyDescent="0.2">
      <c r="A41" s="41" t="s">
        <v>37</v>
      </c>
      <c r="B41" s="41" t="s">
        <v>37</v>
      </c>
      <c r="C41" s="41" t="s">
        <v>645</v>
      </c>
      <c r="D41" s="41" t="s">
        <v>1370</v>
      </c>
      <c r="E41" s="41" t="s">
        <v>39</v>
      </c>
      <c r="F41" s="41" t="s">
        <v>1863</v>
      </c>
      <c r="G41" s="41" t="s">
        <v>41</v>
      </c>
      <c r="H41" s="41" t="s">
        <v>42</v>
      </c>
      <c r="I41" s="41" t="s">
        <v>43</v>
      </c>
      <c r="J41" s="41" t="s">
        <v>42</v>
      </c>
      <c r="K41" s="41" t="s">
        <v>1804</v>
      </c>
      <c r="L41" s="41" t="s">
        <v>1804</v>
      </c>
      <c r="M41" s="398" t="s">
        <v>327</v>
      </c>
      <c r="N41" s="398" t="s">
        <v>327</v>
      </c>
      <c r="O41" s="398" t="s">
        <v>327</v>
      </c>
      <c r="P41" s="14">
        <f t="shared" si="0"/>
        <v>0</v>
      </c>
      <c r="Q41" s="43">
        <v>0</v>
      </c>
      <c r="R41" s="398" t="s">
        <v>51</v>
      </c>
      <c r="S41" s="43">
        <v>1</v>
      </c>
      <c r="T41" s="398" t="s">
        <v>47</v>
      </c>
      <c r="U41" s="44">
        <v>1</v>
      </c>
      <c r="V41" s="14">
        <f t="shared" si="1"/>
        <v>17.52</v>
      </c>
      <c r="W41" s="17">
        <f t="shared" si="2"/>
        <v>17.52</v>
      </c>
      <c r="X41" s="18"/>
      <c r="Y41" s="122"/>
      <c r="Z41" s="122"/>
      <c r="AA41" s="122"/>
      <c r="AB41" s="122"/>
    </row>
    <row r="42" spans="1:28" ht="14.25" x14ac:dyDescent="0.2">
      <c r="A42" s="41" t="s">
        <v>37</v>
      </c>
      <c r="B42" s="41" t="s">
        <v>37</v>
      </c>
      <c r="C42" s="41" t="s">
        <v>645</v>
      </c>
      <c r="D42" s="41" t="s">
        <v>1370</v>
      </c>
      <c r="E42" s="41" t="s">
        <v>39</v>
      </c>
      <c r="F42" s="41" t="s">
        <v>1864</v>
      </c>
      <c r="G42" s="41" t="s">
        <v>41</v>
      </c>
      <c r="H42" s="41" t="s">
        <v>42</v>
      </c>
      <c r="I42" s="41" t="s">
        <v>43</v>
      </c>
      <c r="J42" s="41" t="s">
        <v>42</v>
      </c>
      <c r="K42" s="41" t="s">
        <v>1811</v>
      </c>
      <c r="L42" s="41" t="s">
        <v>1811</v>
      </c>
      <c r="M42" s="398" t="s">
        <v>327</v>
      </c>
      <c r="N42" s="398" t="s">
        <v>327</v>
      </c>
      <c r="O42" s="398" t="s">
        <v>327</v>
      </c>
      <c r="P42" s="14">
        <f t="shared" si="0"/>
        <v>0</v>
      </c>
      <c r="Q42" s="43">
        <v>0</v>
      </c>
      <c r="R42" s="398" t="s">
        <v>51</v>
      </c>
      <c r="S42" s="43">
        <v>1</v>
      </c>
      <c r="T42" s="398" t="s">
        <v>47</v>
      </c>
      <c r="U42" s="44">
        <v>1</v>
      </c>
      <c r="V42" s="14">
        <f t="shared" si="1"/>
        <v>17.52</v>
      </c>
      <c r="W42" s="17">
        <f t="shared" si="2"/>
        <v>17.52</v>
      </c>
      <c r="X42" s="18"/>
      <c r="Y42" s="122"/>
      <c r="Z42" s="122"/>
      <c r="AA42" s="122"/>
      <c r="AB42" s="122"/>
    </row>
    <row r="43" spans="1:28" ht="14.25" x14ac:dyDescent="0.2">
      <c r="A43" s="41" t="s">
        <v>37</v>
      </c>
      <c r="B43" s="41" t="s">
        <v>37</v>
      </c>
      <c r="C43" s="41" t="s">
        <v>794</v>
      </c>
      <c r="D43" s="41" t="s">
        <v>1176</v>
      </c>
      <c r="E43" s="41" t="s">
        <v>111</v>
      </c>
      <c r="F43" s="41" t="s">
        <v>1183</v>
      </c>
      <c r="G43" s="41" t="s">
        <v>41</v>
      </c>
      <c r="H43" s="41" t="s">
        <v>42</v>
      </c>
      <c r="I43" s="41" t="s">
        <v>43</v>
      </c>
      <c r="J43" s="41" t="s">
        <v>42</v>
      </c>
      <c r="K43" s="41" t="s">
        <v>1782</v>
      </c>
      <c r="L43" s="41" t="s">
        <v>1782</v>
      </c>
      <c r="M43" s="398" t="s">
        <v>327</v>
      </c>
      <c r="N43" s="398" t="s">
        <v>327</v>
      </c>
      <c r="O43" s="398" t="s">
        <v>327</v>
      </c>
      <c r="P43" s="14">
        <f t="shared" si="0"/>
        <v>0</v>
      </c>
      <c r="Q43" s="43">
        <v>0</v>
      </c>
      <c r="R43" s="398" t="s">
        <v>51</v>
      </c>
      <c r="S43" s="43">
        <v>1</v>
      </c>
      <c r="T43" s="398" t="s">
        <v>47</v>
      </c>
      <c r="U43" s="44">
        <v>1</v>
      </c>
      <c r="V43" s="14">
        <f t="shared" si="1"/>
        <v>17.52</v>
      </c>
      <c r="W43" s="17">
        <f t="shared" si="2"/>
        <v>17.52</v>
      </c>
      <c r="X43" s="18"/>
      <c r="Y43" s="122"/>
      <c r="Z43" s="122"/>
      <c r="AA43" s="122"/>
      <c r="AB43" s="122"/>
    </row>
    <row r="44" spans="1:28" ht="14.25" x14ac:dyDescent="0.2">
      <c r="A44" s="41" t="s">
        <v>37</v>
      </c>
      <c r="B44" s="41" t="s">
        <v>37</v>
      </c>
      <c r="C44" s="41" t="s">
        <v>794</v>
      </c>
      <c r="D44" s="41" t="s">
        <v>1176</v>
      </c>
      <c r="E44" s="41" t="s">
        <v>111</v>
      </c>
      <c r="F44" s="41" t="s">
        <v>1177</v>
      </c>
      <c r="G44" s="41" t="s">
        <v>41</v>
      </c>
      <c r="H44" s="41" t="s">
        <v>42</v>
      </c>
      <c r="I44" s="41" t="s">
        <v>43</v>
      </c>
      <c r="J44" s="41" t="s">
        <v>42</v>
      </c>
      <c r="K44" s="41" t="s">
        <v>1775</v>
      </c>
      <c r="L44" s="41" t="s">
        <v>1775</v>
      </c>
      <c r="M44" s="398" t="s">
        <v>327</v>
      </c>
      <c r="N44" s="398" t="s">
        <v>327</v>
      </c>
      <c r="O44" s="398" t="s">
        <v>327</v>
      </c>
      <c r="P44" s="14">
        <f t="shared" si="0"/>
        <v>0</v>
      </c>
      <c r="Q44" s="43">
        <v>0</v>
      </c>
      <c r="R44" s="398" t="s">
        <v>51</v>
      </c>
      <c r="S44" s="43">
        <v>1</v>
      </c>
      <c r="T44" s="398" t="s">
        <v>47</v>
      </c>
      <c r="U44" s="44">
        <v>1</v>
      </c>
      <c r="V44" s="14">
        <f t="shared" si="1"/>
        <v>17.52</v>
      </c>
      <c r="W44" s="17">
        <f t="shared" si="2"/>
        <v>17.52</v>
      </c>
      <c r="X44" s="18"/>
      <c r="Y44" s="122"/>
      <c r="Z44" s="122"/>
      <c r="AA44" s="122"/>
      <c r="AB44" s="122"/>
    </row>
    <row r="45" spans="1:28" ht="14.25" x14ac:dyDescent="0.2">
      <c r="A45" s="41" t="s">
        <v>37</v>
      </c>
      <c r="B45" s="41" t="s">
        <v>37</v>
      </c>
      <c r="C45" s="41" t="s">
        <v>249</v>
      </c>
      <c r="D45" s="41" t="s">
        <v>250</v>
      </c>
      <c r="E45" s="41" t="s">
        <v>39</v>
      </c>
      <c r="F45" s="41" t="s">
        <v>174</v>
      </c>
      <c r="G45" s="41" t="s">
        <v>41</v>
      </c>
      <c r="H45" s="41" t="s">
        <v>42</v>
      </c>
      <c r="I45" s="41" t="s">
        <v>43</v>
      </c>
      <c r="J45" s="41" t="s">
        <v>42</v>
      </c>
      <c r="K45" s="41" t="s">
        <v>1845</v>
      </c>
      <c r="L45" s="41" t="s">
        <v>1819</v>
      </c>
      <c r="M45" s="398" t="s">
        <v>327</v>
      </c>
      <c r="N45" s="398" t="s">
        <v>327</v>
      </c>
      <c r="O45" s="398" t="s">
        <v>327</v>
      </c>
      <c r="P45" s="14">
        <f t="shared" si="0"/>
        <v>0</v>
      </c>
      <c r="Q45" s="43">
        <v>3</v>
      </c>
      <c r="R45" s="398" t="s">
        <v>51</v>
      </c>
      <c r="S45" s="43">
        <v>1</v>
      </c>
      <c r="T45" s="398" t="s">
        <v>47</v>
      </c>
      <c r="U45" s="44">
        <v>4</v>
      </c>
      <c r="V45" s="14">
        <f t="shared" si="1"/>
        <v>179.55</v>
      </c>
      <c r="W45" s="17">
        <f t="shared" si="2"/>
        <v>179.55</v>
      </c>
      <c r="X45" s="18"/>
      <c r="Y45" s="122"/>
      <c r="Z45" s="122"/>
      <c r="AA45" s="122"/>
      <c r="AB45" s="122"/>
    </row>
    <row r="46" spans="1:28" ht="14.25" x14ac:dyDescent="0.2">
      <c r="A46" s="41" t="s">
        <v>37</v>
      </c>
      <c r="B46" s="41" t="s">
        <v>37</v>
      </c>
      <c r="C46" s="41" t="s">
        <v>224</v>
      </c>
      <c r="D46" s="41" t="s">
        <v>225</v>
      </c>
      <c r="E46" s="41" t="s">
        <v>39</v>
      </c>
      <c r="F46" s="41" t="s">
        <v>112</v>
      </c>
      <c r="G46" s="41" t="s">
        <v>41</v>
      </c>
      <c r="H46" s="41" t="s">
        <v>42</v>
      </c>
      <c r="I46" s="41" t="s">
        <v>43</v>
      </c>
      <c r="J46" s="41" t="s">
        <v>42</v>
      </c>
      <c r="K46" s="41" t="s">
        <v>1812</v>
      </c>
      <c r="L46" s="41" t="s">
        <v>1813</v>
      </c>
      <c r="M46" s="398" t="s">
        <v>327</v>
      </c>
      <c r="N46" s="398" t="s">
        <v>327</v>
      </c>
      <c r="O46" s="398" t="s">
        <v>327</v>
      </c>
      <c r="P46" s="14">
        <f t="shared" si="0"/>
        <v>0</v>
      </c>
      <c r="Q46" s="43">
        <v>0</v>
      </c>
      <c r="R46" s="398" t="s">
        <v>51</v>
      </c>
      <c r="S46" s="43">
        <v>3</v>
      </c>
      <c r="T46" s="398" t="s">
        <v>47</v>
      </c>
      <c r="U46" s="44">
        <v>3</v>
      </c>
      <c r="V46" s="14">
        <f t="shared" si="1"/>
        <v>52.56</v>
      </c>
      <c r="W46" s="17">
        <f t="shared" si="2"/>
        <v>52.56</v>
      </c>
      <c r="X46" s="18"/>
      <c r="Y46" s="122"/>
      <c r="Z46" s="122"/>
      <c r="AA46" s="122"/>
      <c r="AB46" s="122"/>
    </row>
    <row r="47" spans="1:28" ht="14.25" x14ac:dyDescent="0.2">
      <c r="A47" s="41" t="s">
        <v>37</v>
      </c>
      <c r="B47" s="41" t="s">
        <v>37</v>
      </c>
      <c r="C47" s="41" t="s">
        <v>163</v>
      </c>
      <c r="D47" s="41" t="s">
        <v>164</v>
      </c>
      <c r="E47" s="41" t="s">
        <v>111</v>
      </c>
      <c r="F47" s="41" t="s">
        <v>112</v>
      </c>
      <c r="G47" s="41" t="s">
        <v>41</v>
      </c>
      <c r="H47" s="41" t="s">
        <v>42</v>
      </c>
      <c r="I47" s="41" t="s">
        <v>43</v>
      </c>
      <c r="J47" s="41" t="s">
        <v>42</v>
      </c>
      <c r="K47" s="41" t="s">
        <v>1812</v>
      </c>
      <c r="L47" s="41" t="s">
        <v>1813</v>
      </c>
      <c r="M47" s="398" t="s">
        <v>327</v>
      </c>
      <c r="N47" s="398" t="s">
        <v>327</v>
      </c>
      <c r="O47" s="398" t="s">
        <v>327</v>
      </c>
      <c r="P47" s="14">
        <f t="shared" si="0"/>
        <v>0</v>
      </c>
      <c r="Q47" s="43">
        <v>0</v>
      </c>
      <c r="R47" s="398" t="s">
        <v>51</v>
      </c>
      <c r="S47" s="43">
        <v>3</v>
      </c>
      <c r="T47" s="398" t="s">
        <v>47</v>
      </c>
      <c r="U47" s="44">
        <v>3</v>
      </c>
      <c r="V47" s="14">
        <f t="shared" si="1"/>
        <v>52.56</v>
      </c>
      <c r="W47" s="17">
        <f t="shared" si="2"/>
        <v>52.56</v>
      </c>
      <c r="X47" s="18"/>
      <c r="Y47" s="122"/>
      <c r="Z47" s="122"/>
      <c r="AA47" s="122"/>
      <c r="AB47" s="122"/>
    </row>
    <row r="48" spans="1:28" ht="14.25" x14ac:dyDescent="0.2">
      <c r="A48" s="41" t="s">
        <v>37</v>
      </c>
      <c r="B48" s="41" t="s">
        <v>37</v>
      </c>
      <c r="C48" s="41" t="s">
        <v>167</v>
      </c>
      <c r="D48" s="41" t="s">
        <v>168</v>
      </c>
      <c r="E48" s="41" t="s">
        <v>111</v>
      </c>
      <c r="F48" s="41" t="s">
        <v>112</v>
      </c>
      <c r="G48" s="41" t="s">
        <v>41</v>
      </c>
      <c r="H48" s="41" t="s">
        <v>42</v>
      </c>
      <c r="I48" s="41" t="s">
        <v>43</v>
      </c>
      <c r="J48" s="41" t="s">
        <v>42</v>
      </c>
      <c r="K48" s="41" t="s">
        <v>1812</v>
      </c>
      <c r="L48" s="41" t="s">
        <v>1813</v>
      </c>
      <c r="M48" s="398" t="s">
        <v>327</v>
      </c>
      <c r="N48" s="398" t="s">
        <v>327</v>
      </c>
      <c r="O48" s="398" t="s">
        <v>327</v>
      </c>
      <c r="P48" s="14">
        <f t="shared" si="0"/>
        <v>0</v>
      </c>
      <c r="Q48" s="43">
        <v>0</v>
      </c>
      <c r="R48" s="398" t="s">
        <v>51</v>
      </c>
      <c r="S48" s="43">
        <v>3</v>
      </c>
      <c r="T48" s="398" t="s">
        <v>47</v>
      </c>
      <c r="U48" s="44">
        <v>3</v>
      </c>
      <c r="V48" s="14">
        <f t="shared" si="1"/>
        <v>52.56</v>
      </c>
      <c r="W48" s="17">
        <f t="shared" si="2"/>
        <v>52.56</v>
      </c>
      <c r="X48" s="18"/>
      <c r="Y48" s="122"/>
      <c r="Z48" s="122"/>
      <c r="AA48" s="122"/>
      <c r="AB48" s="122"/>
    </row>
    <row r="49" spans="1:28" ht="14.25" x14ac:dyDescent="0.2">
      <c r="A49" s="41" t="s">
        <v>37</v>
      </c>
      <c r="B49" s="41" t="s">
        <v>37</v>
      </c>
      <c r="C49" s="41" t="s">
        <v>323</v>
      </c>
      <c r="D49" s="41" t="s">
        <v>324</v>
      </c>
      <c r="E49" s="41" t="s">
        <v>207</v>
      </c>
      <c r="F49" s="41" t="s">
        <v>325</v>
      </c>
      <c r="G49" s="41" t="s">
        <v>41</v>
      </c>
      <c r="H49" s="41" t="s">
        <v>42</v>
      </c>
      <c r="I49" s="41" t="s">
        <v>43</v>
      </c>
      <c r="J49" s="41" t="s">
        <v>42</v>
      </c>
      <c r="K49" s="41" t="s">
        <v>1812</v>
      </c>
      <c r="L49" s="41" t="s">
        <v>1827</v>
      </c>
      <c r="M49" s="398" t="s">
        <v>327</v>
      </c>
      <c r="N49" s="398" t="s">
        <v>327</v>
      </c>
      <c r="O49" s="398" t="s">
        <v>327</v>
      </c>
      <c r="P49" s="14">
        <f t="shared" si="0"/>
        <v>0</v>
      </c>
      <c r="Q49" s="43">
        <v>4</v>
      </c>
      <c r="R49" s="398" t="s">
        <v>51</v>
      </c>
      <c r="S49" s="43">
        <v>1</v>
      </c>
      <c r="T49" s="398" t="s">
        <v>47</v>
      </c>
      <c r="U49" s="44">
        <v>5</v>
      </c>
      <c r="V49" s="14">
        <f t="shared" si="1"/>
        <v>233.56</v>
      </c>
      <c r="W49" s="17">
        <f t="shared" si="2"/>
        <v>233.56</v>
      </c>
      <c r="X49" s="18"/>
      <c r="Y49" s="122"/>
      <c r="Z49" s="122"/>
      <c r="AA49" s="122"/>
      <c r="AB49" s="122"/>
    </row>
    <row r="50" spans="1:28" ht="14.25" x14ac:dyDescent="0.2">
      <c r="A50" s="41" t="s">
        <v>37</v>
      </c>
      <c r="B50" s="41" t="s">
        <v>37</v>
      </c>
      <c r="C50" s="41" t="s">
        <v>278</v>
      </c>
      <c r="D50" s="41" t="s">
        <v>279</v>
      </c>
      <c r="E50" s="41" t="s">
        <v>39</v>
      </c>
      <c r="F50" s="41" t="s">
        <v>112</v>
      </c>
      <c r="G50" s="41" t="s">
        <v>41</v>
      </c>
      <c r="H50" s="41" t="s">
        <v>42</v>
      </c>
      <c r="I50" s="41" t="s">
        <v>43</v>
      </c>
      <c r="J50" s="41" t="s">
        <v>42</v>
      </c>
      <c r="K50" s="41" t="s">
        <v>1812</v>
      </c>
      <c r="L50" s="41" t="s">
        <v>1827</v>
      </c>
      <c r="M50" s="398" t="s">
        <v>327</v>
      </c>
      <c r="N50" s="398" t="s">
        <v>327</v>
      </c>
      <c r="O50" s="398" t="s">
        <v>327</v>
      </c>
      <c r="P50" s="14">
        <f t="shared" si="0"/>
        <v>0</v>
      </c>
      <c r="Q50" s="43">
        <v>4</v>
      </c>
      <c r="R50" s="398" t="s">
        <v>51</v>
      </c>
      <c r="S50" s="43">
        <v>1</v>
      </c>
      <c r="T50" s="398" t="s">
        <v>47</v>
      </c>
      <c r="U50" s="44">
        <v>5</v>
      </c>
      <c r="V50" s="14">
        <f t="shared" si="1"/>
        <v>233.56</v>
      </c>
      <c r="W50" s="17">
        <f t="shared" si="2"/>
        <v>233.56</v>
      </c>
      <c r="X50" s="18"/>
      <c r="Y50" s="122"/>
      <c r="Z50" s="122"/>
      <c r="AA50" s="122"/>
      <c r="AB50" s="122"/>
    </row>
    <row r="51" spans="1:28" ht="14.25" x14ac:dyDescent="0.2">
      <c r="A51" s="41" t="s">
        <v>37</v>
      </c>
      <c r="B51" s="41" t="s">
        <v>37</v>
      </c>
      <c r="C51" s="41" t="s">
        <v>212</v>
      </c>
      <c r="D51" s="41" t="s">
        <v>213</v>
      </c>
      <c r="E51" s="41" t="s">
        <v>39</v>
      </c>
      <c r="F51" s="41" t="s">
        <v>1865</v>
      </c>
      <c r="G51" s="41" t="s">
        <v>41</v>
      </c>
      <c r="H51" s="41" t="s">
        <v>42</v>
      </c>
      <c r="I51" s="41" t="s">
        <v>43</v>
      </c>
      <c r="J51" s="41" t="s">
        <v>42</v>
      </c>
      <c r="K51" s="41" t="s">
        <v>1812</v>
      </c>
      <c r="L51" s="41" t="s">
        <v>1827</v>
      </c>
      <c r="M51" s="398" t="s">
        <v>327</v>
      </c>
      <c r="N51" s="398" t="s">
        <v>327</v>
      </c>
      <c r="O51" s="398" t="s">
        <v>327</v>
      </c>
      <c r="P51" s="14">
        <f t="shared" si="0"/>
        <v>0</v>
      </c>
      <c r="Q51" s="43">
        <v>4</v>
      </c>
      <c r="R51" s="398" t="s">
        <v>51</v>
      </c>
      <c r="S51" s="43">
        <v>1</v>
      </c>
      <c r="T51" s="398" t="s">
        <v>47</v>
      </c>
      <c r="U51" s="44">
        <v>5</v>
      </c>
      <c r="V51" s="14">
        <f t="shared" si="1"/>
        <v>233.56</v>
      </c>
      <c r="W51" s="17">
        <f t="shared" si="2"/>
        <v>233.56</v>
      </c>
      <c r="X51" s="18"/>
      <c r="Y51" s="122"/>
      <c r="Z51" s="122"/>
      <c r="AA51" s="122"/>
      <c r="AB51" s="122"/>
    </row>
    <row r="52" spans="1:28" ht="14.25" x14ac:dyDescent="0.2">
      <c r="A52" s="41" t="s">
        <v>37</v>
      </c>
      <c r="B52" s="41" t="s">
        <v>37</v>
      </c>
      <c r="C52" s="41" t="s">
        <v>739</v>
      </c>
      <c r="D52" s="41" t="s">
        <v>1146</v>
      </c>
      <c r="E52" s="41" t="s">
        <v>39</v>
      </c>
      <c r="F52" s="41" t="s">
        <v>740</v>
      </c>
      <c r="G52" s="41" t="s">
        <v>41</v>
      </c>
      <c r="H52" s="41" t="s">
        <v>42</v>
      </c>
      <c r="I52" s="41" t="s">
        <v>43</v>
      </c>
      <c r="J52" s="41" t="s">
        <v>42</v>
      </c>
      <c r="K52" s="41" t="s">
        <v>1824</v>
      </c>
      <c r="L52" s="41" t="s">
        <v>1824</v>
      </c>
      <c r="M52" s="398" t="s">
        <v>327</v>
      </c>
      <c r="N52" s="398" t="s">
        <v>327</v>
      </c>
      <c r="O52" s="398" t="s">
        <v>327</v>
      </c>
      <c r="P52" s="14">
        <f t="shared" si="0"/>
        <v>0</v>
      </c>
      <c r="Q52" s="43">
        <v>0</v>
      </c>
      <c r="R52" s="398" t="s">
        <v>51</v>
      </c>
      <c r="S52" s="43">
        <v>1</v>
      </c>
      <c r="T52" s="398" t="s">
        <v>47</v>
      </c>
      <c r="U52" s="44">
        <v>1</v>
      </c>
      <c r="V52" s="14">
        <f t="shared" si="1"/>
        <v>17.52</v>
      </c>
      <c r="W52" s="17">
        <f t="shared" si="2"/>
        <v>17.52</v>
      </c>
      <c r="X52" s="18"/>
      <c r="Y52" s="122"/>
      <c r="Z52" s="122"/>
      <c r="AA52" s="122"/>
      <c r="AB52" s="122"/>
    </row>
    <row r="53" spans="1:28" ht="14.25" x14ac:dyDescent="0.2">
      <c r="A53" s="41" t="s">
        <v>37</v>
      </c>
      <c r="B53" s="41" t="s">
        <v>37</v>
      </c>
      <c r="C53" s="41" t="s">
        <v>212</v>
      </c>
      <c r="D53" s="41" t="s">
        <v>213</v>
      </c>
      <c r="E53" s="41" t="s">
        <v>39</v>
      </c>
      <c r="F53" s="41" t="s">
        <v>1866</v>
      </c>
      <c r="G53" s="41" t="s">
        <v>41</v>
      </c>
      <c r="H53" s="41" t="s">
        <v>42</v>
      </c>
      <c r="I53" s="41" t="s">
        <v>43</v>
      </c>
      <c r="J53" s="41" t="s">
        <v>42</v>
      </c>
      <c r="K53" s="41" t="s">
        <v>1867</v>
      </c>
      <c r="L53" s="41" t="s">
        <v>1861</v>
      </c>
      <c r="M53" s="398" t="s">
        <v>327</v>
      </c>
      <c r="N53" s="398" t="s">
        <v>327</v>
      </c>
      <c r="O53" s="398" t="s">
        <v>327</v>
      </c>
      <c r="P53" s="14">
        <f t="shared" si="0"/>
        <v>0</v>
      </c>
      <c r="Q53" s="43">
        <v>1</v>
      </c>
      <c r="R53" s="398" t="s">
        <v>51</v>
      </c>
      <c r="S53" s="43">
        <v>1</v>
      </c>
      <c r="T53" s="398" t="s">
        <v>47</v>
      </c>
      <c r="U53" s="44">
        <v>2</v>
      </c>
      <c r="V53" s="14">
        <f t="shared" si="1"/>
        <v>71.53</v>
      </c>
      <c r="W53" s="17">
        <f t="shared" si="2"/>
        <v>71.53</v>
      </c>
      <c r="X53" s="18"/>
      <c r="Y53" s="122"/>
      <c r="Z53" s="122"/>
      <c r="AA53" s="122"/>
      <c r="AB53" s="122"/>
    </row>
    <row r="54" spans="1:28" ht="14.25" x14ac:dyDescent="0.2">
      <c r="A54" s="41" t="s">
        <v>37</v>
      </c>
      <c r="B54" s="41" t="s">
        <v>37</v>
      </c>
      <c r="C54" s="41" t="s">
        <v>212</v>
      </c>
      <c r="D54" s="41" t="s">
        <v>213</v>
      </c>
      <c r="E54" s="41" t="s">
        <v>39</v>
      </c>
      <c r="F54" s="41" t="s">
        <v>1866</v>
      </c>
      <c r="G54" s="41" t="s">
        <v>41</v>
      </c>
      <c r="H54" s="41" t="s">
        <v>42</v>
      </c>
      <c r="I54" s="41" t="s">
        <v>43</v>
      </c>
      <c r="J54" s="41" t="s">
        <v>42</v>
      </c>
      <c r="K54" s="41" t="s">
        <v>1868</v>
      </c>
      <c r="L54" s="41" t="s">
        <v>1869</v>
      </c>
      <c r="M54" s="398" t="s">
        <v>327</v>
      </c>
      <c r="N54" s="398" t="s">
        <v>327</v>
      </c>
      <c r="O54" s="398" t="s">
        <v>327</v>
      </c>
      <c r="P54" s="14">
        <f t="shared" si="0"/>
        <v>0</v>
      </c>
      <c r="Q54" s="43">
        <v>1</v>
      </c>
      <c r="R54" s="398" t="s">
        <v>51</v>
      </c>
      <c r="S54" s="43">
        <v>1</v>
      </c>
      <c r="T54" s="398" t="s">
        <v>47</v>
      </c>
      <c r="U54" s="44">
        <v>2</v>
      </c>
      <c r="V54" s="14">
        <f t="shared" si="1"/>
        <v>71.53</v>
      </c>
      <c r="W54" s="17">
        <f t="shared" si="2"/>
        <v>71.53</v>
      </c>
      <c r="X54" s="18"/>
      <c r="Y54" s="122"/>
      <c r="Z54" s="122"/>
      <c r="AA54" s="122"/>
      <c r="AB54" s="122"/>
    </row>
    <row r="55" spans="1:28" ht="14.25" x14ac:dyDescent="0.2">
      <c r="A55" s="41" t="s">
        <v>37</v>
      </c>
      <c r="B55" s="41" t="s">
        <v>37</v>
      </c>
      <c r="C55" s="41" t="s">
        <v>302</v>
      </c>
      <c r="D55" s="41" t="s">
        <v>303</v>
      </c>
      <c r="E55" s="41" t="s">
        <v>39</v>
      </c>
      <c r="F55" s="41" t="s">
        <v>783</v>
      </c>
      <c r="G55" s="41" t="s">
        <v>41</v>
      </c>
      <c r="H55" s="41" t="s">
        <v>42</v>
      </c>
      <c r="I55" s="41" t="s">
        <v>43</v>
      </c>
      <c r="J55" s="41" t="s">
        <v>42</v>
      </c>
      <c r="K55" s="41" t="s">
        <v>1851</v>
      </c>
      <c r="L55" s="41" t="s">
        <v>1852</v>
      </c>
      <c r="M55" s="398" t="s">
        <v>327</v>
      </c>
      <c r="N55" s="398" t="s">
        <v>327</v>
      </c>
      <c r="O55" s="398" t="s">
        <v>327</v>
      </c>
      <c r="P55" s="14">
        <f t="shared" si="0"/>
        <v>0</v>
      </c>
      <c r="Q55" s="43">
        <v>4</v>
      </c>
      <c r="R55" s="398" t="s">
        <v>51</v>
      </c>
      <c r="S55" s="43">
        <v>1</v>
      </c>
      <c r="T55" s="398" t="s">
        <v>47</v>
      </c>
      <c r="U55" s="44">
        <v>5</v>
      </c>
      <c r="V55" s="14">
        <f t="shared" si="1"/>
        <v>233.56</v>
      </c>
      <c r="W55" s="17">
        <f t="shared" si="2"/>
        <v>233.56</v>
      </c>
      <c r="X55" s="18"/>
      <c r="Y55" s="122"/>
      <c r="Z55" s="122"/>
      <c r="AA55" s="122"/>
      <c r="AB55" s="122"/>
    </row>
    <row r="56" spans="1:28" ht="14.25" x14ac:dyDescent="0.2">
      <c r="A56" s="41" t="s">
        <v>37</v>
      </c>
      <c r="B56" s="41" t="s">
        <v>37</v>
      </c>
      <c r="C56" s="41" t="s">
        <v>478</v>
      </c>
      <c r="D56" s="41" t="s">
        <v>479</v>
      </c>
      <c r="E56" s="41" t="s">
        <v>111</v>
      </c>
      <c r="F56" s="41" t="s">
        <v>1870</v>
      </c>
      <c r="G56" s="41" t="s">
        <v>41</v>
      </c>
      <c r="H56" s="41" t="s">
        <v>42</v>
      </c>
      <c r="I56" s="41" t="s">
        <v>43</v>
      </c>
      <c r="J56" s="41" t="s">
        <v>1871</v>
      </c>
      <c r="K56" s="41" t="s">
        <v>1872</v>
      </c>
      <c r="L56" s="41" t="s">
        <v>1855</v>
      </c>
      <c r="M56" s="398" t="s">
        <v>327</v>
      </c>
      <c r="N56" s="398" t="s">
        <v>327</v>
      </c>
      <c r="O56" s="398" t="s">
        <v>327</v>
      </c>
      <c r="P56" s="14">
        <f t="shared" si="0"/>
        <v>0</v>
      </c>
      <c r="Q56" s="43">
        <v>7</v>
      </c>
      <c r="R56" s="398">
        <v>86.16</v>
      </c>
      <c r="S56" s="43">
        <v>1</v>
      </c>
      <c r="T56" s="398">
        <v>17.52</v>
      </c>
      <c r="U56" s="44">
        <v>8</v>
      </c>
      <c r="V56" s="14">
        <f>(Q56*R56)+(S56*T56)</f>
        <v>620.64</v>
      </c>
      <c r="W56" s="17">
        <f t="shared" si="2"/>
        <v>620.64</v>
      </c>
      <c r="X56" s="18"/>
      <c r="Y56" s="122"/>
      <c r="Z56" s="122"/>
      <c r="AA56" s="122"/>
      <c r="AB56" s="122"/>
    </row>
    <row r="57" spans="1:28" ht="14.25" x14ac:dyDescent="0.2">
      <c r="A57" s="41" t="s">
        <v>37</v>
      </c>
      <c r="B57" s="41" t="s">
        <v>37</v>
      </c>
      <c r="C57" s="41" t="s">
        <v>359</v>
      </c>
      <c r="D57" s="41" t="s">
        <v>360</v>
      </c>
      <c r="E57" s="41" t="s">
        <v>111</v>
      </c>
      <c r="F57" s="41" t="s">
        <v>490</v>
      </c>
      <c r="G57" s="41" t="s">
        <v>41</v>
      </c>
      <c r="H57" s="41" t="s">
        <v>42</v>
      </c>
      <c r="I57" s="41" t="s">
        <v>43</v>
      </c>
      <c r="J57" s="41" t="s">
        <v>42</v>
      </c>
      <c r="K57" s="41" t="s">
        <v>1753</v>
      </c>
      <c r="L57" s="41" t="s">
        <v>1753</v>
      </c>
      <c r="M57" s="398" t="s">
        <v>327</v>
      </c>
      <c r="N57" s="398" t="s">
        <v>327</v>
      </c>
      <c r="O57" s="398" t="s">
        <v>327</v>
      </c>
      <c r="P57" s="14">
        <f t="shared" si="0"/>
        <v>0</v>
      </c>
      <c r="Q57" s="43">
        <v>0</v>
      </c>
      <c r="R57" s="398" t="s">
        <v>51</v>
      </c>
      <c r="S57" s="43">
        <v>1</v>
      </c>
      <c r="T57" s="398" t="s">
        <v>47</v>
      </c>
      <c r="U57" s="44">
        <v>1</v>
      </c>
      <c r="V57" s="14">
        <f t="shared" si="1"/>
        <v>17.52</v>
      </c>
      <c r="W57" s="17">
        <f t="shared" si="2"/>
        <v>17.52</v>
      </c>
      <c r="X57" s="18"/>
      <c r="Y57" s="122"/>
      <c r="Z57" s="122"/>
      <c r="AA57" s="122"/>
      <c r="AB57" s="122"/>
    </row>
    <row r="58" spans="1:28" ht="14.25" x14ac:dyDescent="0.2">
      <c r="A58" s="41" t="s">
        <v>37</v>
      </c>
      <c r="B58" s="41" t="s">
        <v>37</v>
      </c>
      <c r="C58" s="41" t="s">
        <v>443</v>
      </c>
      <c r="D58" s="41" t="s">
        <v>444</v>
      </c>
      <c r="E58" s="41" t="s">
        <v>39</v>
      </c>
      <c r="F58" s="41" t="s">
        <v>555</v>
      </c>
      <c r="G58" s="41" t="s">
        <v>41</v>
      </c>
      <c r="H58" s="41" t="s">
        <v>42</v>
      </c>
      <c r="I58" s="41" t="s">
        <v>43</v>
      </c>
      <c r="J58" s="41" t="s">
        <v>42</v>
      </c>
      <c r="K58" s="41" t="s">
        <v>1873</v>
      </c>
      <c r="L58" s="41" t="s">
        <v>1873</v>
      </c>
      <c r="M58" s="398" t="s">
        <v>327</v>
      </c>
      <c r="N58" s="398" t="s">
        <v>327</v>
      </c>
      <c r="O58" s="398" t="s">
        <v>327</v>
      </c>
      <c r="P58" s="14">
        <f t="shared" si="0"/>
        <v>0</v>
      </c>
      <c r="Q58" s="43">
        <v>0</v>
      </c>
      <c r="R58" s="398" t="s">
        <v>51</v>
      </c>
      <c r="S58" s="43">
        <v>1</v>
      </c>
      <c r="T58" s="398" t="s">
        <v>47</v>
      </c>
      <c r="U58" s="44">
        <v>1</v>
      </c>
      <c r="V58" s="14">
        <f t="shared" si="1"/>
        <v>17.52</v>
      </c>
      <c r="W58" s="17">
        <f t="shared" si="2"/>
        <v>17.52</v>
      </c>
      <c r="X58" s="18"/>
      <c r="Y58" s="122"/>
      <c r="Z58" s="122"/>
      <c r="AA58" s="122"/>
      <c r="AB58" s="122"/>
    </row>
    <row r="59" spans="1:28" ht="14.25" x14ac:dyDescent="0.2">
      <c r="A59" s="41" t="s">
        <v>37</v>
      </c>
      <c r="B59" s="41" t="s">
        <v>37</v>
      </c>
      <c r="C59" s="41" t="s">
        <v>443</v>
      </c>
      <c r="D59" s="41" t="s">
        <v>444</v>
      </c>
      <c r="E59" s="41" t="s">
        <v>39</v>
      </c>
      <c r="F59" s="41" t="s">
        <v>732</v>
      </c>
      <c r="G59" s="41" t="s">
        <v>41</v>
      </c>
      <c r="H59" s="41" t="s">
        <v>42</v>
      </c>
      <c r="I59" s="41" t="s">
        <v>43</v>
      </c>
      <c r="J59" s="41" t="s">
        <v>42</v>
      </c>
      <c r="K59" s="41" t="s">
        <v>1753</v>
      </c>
      <c r="L59" s="41" t="s">
        <v>1753</v>
      </c>
      <c r="M59" s="398" t="s">
        <v>327</v>
      </c>
      <c r="N59" s="398" t="s">
        <v>327</v>
      </c>
      <c r="O59" s="398" t="s">
        <v>327</v>
      </c>
      <c r="P59" s="14">
        <f t="shared" si="0"/>
        <v>0</v>
      </c>
      <c r="Q59" s="43">
        <v>0</v>
      </c>
      <c r="R59" s="398" t="s">
        <v>51</v>
      </c>
      <c r="S59" s="43">
        <v>1</v>
      </c>
      <c r="T59" s="398" t="s">
        <v>47</v>
      </c>
      <c r="U59" s="44">
        <v>1</v>
      </c>
      <c r="V59" s="14">
        <f t="shared" si="1"/>
        <v>17.52</v>
      </c>
      <c r="W59" s="17">
        <f t="shared" si="2"/>
        <v>17.52</v>
      </c>
      <c r="X59" s="18"/>
      <c r="Y59" s="122"/>
      <c r="Z59" s="122"/>
      <c r="AA59" s="122"/>
      <c r="AB59" s="122"/>
    </row>
    <row r="60" spans="1:28" ht="14.25" x14ac:dyDescent="0.2">
      <c r="A60" s="41" t="s">
        <v>37</v>
      </c>
      <c r="B60" s="41" t="s">
        <v>37</v>
      </c>
      <c r="C60" s="41" t="s">
        <v>282</v>
      </c>
      <c r="D60" s="41" t="s">
        <v>283</v>
      </c>
      <c r="E60" s="41" t="s">
        <v>39</v>
      </c>
      <c r="F60" s="41" t="s">
        <v>1874</v>
      </c>
      <c r="G60" s="41" t="s">
        <v>41</v>
      </c>
      <c r="H60" s="41" t="s">
        <v>42</v>
      </c>
      <c r="I60" s="41" t="s">
        <v>73</v>
      </c>
      <c r="J60" s="41" t="s">
        <v>42</v>
      </c>
      <c r="K60" s="41" t="s">
        <v>1676</v>
      </c>
      <c r="L60" s="41" t="s">
        <v>1676</v>
      </c>
      <c r="M60" s="398" t="s">
        <v>327</v>
      </c>
      <c r="N60" s="398" t="s">
        <v>327</v>
      </c>
      <c r="O60" s="398" t="s">
        <v>327</v>
      </c>
      <c r="P60" s="14">
        <f t="shared" si="0"/>
        <v>0</v>
      </c>
      <c r="Q60" s="43">
        <v>0</v>
      </c>
      <c r="R60" s="398" t="s">
        <v>51</v>
      </c>
      <c r="S60" s="43">
        <v>1</v>
      </c>
      <c r="T60" s="398" t="s">
        <v>47</v>
      </c>
      <c r="U60" s="44">
        <v>1</v>
      </c>
      <c r="V60" s="14">
        <f t="shared" si="1"/>
        <v>17.52</v>
      </c>
      <c r="W60" s="17">
        <f t="shared" si="2"/>
        <v>17.52</v>
      </c>
      <c r="X60" s="18"/>
      <c r="Y60" s="122"/>
      <c r="Z60" s="122"/>
      <c r="AA60" s="122"/>
      <c r="AB60" s="122"/>
    </row>
    <row r="61" spans="1:28" ht="14.25" x14ac:dyDescent="0.2">
      <c r="A61" s="41" t="s">
        <v>37</v>
      </c>
      <c r="B61" s="41" t="s">
        <v>37</v>
      </c>
      <c r="C61" s="41" t="s">
        <v>57</v>
      </c>
      <c r="D61" s="41" t="s">
        <v>381</v>
      </c>
      <c r="E61" s="41" t="s">
        <v>39</v>
      </c>
      <c r="F61" s="41" t="s">
        <v>61</v>
      </c>
      <c r="G61" s="41" t="s">
        <v>41</v>
      </c>
      <c r="H61" s="41" t="s">
        <v>42</v>
      </c>
      <c r="I61" s="41" t="s">
        <v>43</v>
      </c>
      <c r="J61" s="41" t="s">
        <v>42</v>
      </c>
      <c r="K61" s="41" t="s">
        <v>1873</v>
      </c>
      <c r="L61" s="41" t="s">
        <v>1873</v>
      </c>
      <c r="M61" s="398" t="s">
        <v>327</v>
      </c>
      <c r="N61" s="398" t="s">
        <v>327</v>
      </c>
      <c r="O61" s="398" t="s">
        <v>327</v>
      </c>
      <c r="P61" s="14">
        <f t="shared" si="0"/>
        <v>0</v>
      </c>
      <c r="Q61" s="43">
        <v>0</v>
      </c>
      <c r="R61" s="398" t="s">
        <v>51</v>
      </c>
      <c r="S61" s="43">
        <v>1</v>
      </c>
      <c r="T61" s="398" t="s">
        <v>47</v>
      </c>
      <c r="U61" s="44">
        <v>1</v>
      </c>
      <c r="V61" s="14">
        <f t="shared" si="1"/>
        <v>17.52</v>
      </c>
      <c r="W61" s="17">
        <f t="shared" si="2"/>
        <v>17.52</v>
      </c>
      <c r="X61" s="18"/>
      <c r="Y61" s="122"/>
      <c r="Z61" s="122"/>
      <c r="AA61" s="122"/>
      <c r="AB61" s="122"/>
    </row>
    <row r="62" spans="1:28" ht="14.25" x14ac:dyDescent="0.2">
      <c r="A62" s="41" t="s">
        <v>37</v>
      </c>
      <c r="B62" s="41" t="s">
        <v>37</v>
      </c>
      <c r="C62" s="41" t="s">
        <v>180</v>
      </c>
      <c r="D62" s="41" t="s">
        <v>181</v>
      </c>
      <c r="E62" s="41" t="s">
        <v>111</v>
      </c>
      <c r="F62" s="41" t="s">
        <v>699</v>
      </c>
      <c r="G62" s="41" t="s">
        <v>41</v>
      </c>
      <c r="H62" s="41" t="s">
        <v>42</v>
      </c>
      <c r="I62" s="41" t="s">
        <v>65</v>
      </c>
      <c r="J62" s="41" t="s">
        <v>42</v>
      </c>
      <c r="K62" s="41" t="s">
        <v>1875</v>
      </c>
      <c r="L62" s="41" t="s">
        <v>1875</v>
      </c>
      <c r="M62" s="398" t="s">
        <v>327</v>
      </c>
      <c r="N62" s="398" t="s">
        <v>327</v>
      </c>
      <c r="O62" s="398" t="s">
        <v>327</v>
      </c>
      <c r="P62" s="14">
        <f t="shared" si="0"/>
        <v>0</v>
      </c>
      <c r="Q62" s="43">
        <v>0</v>
      </c>
      <c r="R62" s="398" t="s">
        <v>51</v>
      </c>
      <c r="S62" s="43">
        <v>1</v>
      </c>
      <c r="T62" s="398" t="s">
        <v>47</v>
      </c>
      <c r="U62" s="44">
        <v>1</v>
      </c>
      <c r="V62" s="14">
        <f t="shared" si="1"/>
        <v>17.52</v>
      </c>
      <c r="W62" s="17">
        <f t="shared" si="2"/>
        <v>17.52</v>
      </c>
      <c r="X62" s="18"/>
      <c r="Y62" s="122"/>
      <c r="Z62" s="122"/>
      <c r="AA62" s="122"/>
      <c r="AB62" s="122"/>
    </row>
    <row r="63" spans="1:28" ht="14.25" x14ac:dyDescent="0.2">
      <c r="A63" s="41" t="s">
        <v>37</v>
      </c>
      <c r="B63" s="41" t="s">
        <v>37</v>
      </c>
      <c r="C63" s="41" t="s">
        <v>180</v>
      </c>
      <c r="D63" s="41" t="s">
        <v>181</v>
      </c>
      <c r="E63" s="41" t="s">
        <v>111</v>
      </c>
      <c r="F63" s="41" t="s">
        <v>1876</v>
      </c>
      <c r="G63" s="41" t="s">
        <v>41</v>
      </c>
      <c r="H63" s="41" t="s">
        <v>42</v>
      </c>
      <c r="I63" s="41" t="s">
        <v>65</v>
      </c>
      <c r="J63" s="41" t="s">
        <v>42</v>
      </c>
      <c r="K63" s="41" t="s">
        <v>1818</v>
      </c>
      <c r="L63" s="41" t="s">
        <v>1845</v>
      </c>
      <c r="M63" s="398" t="s">
        <v>327</v>
      </c>
      <c r="N63" s="398" t="s">
        <v>327</v>
      </c>
      <c r="O63" s="398" t="s">
        <v>327</v>
      </c>
      <c r="P63" s="14">
        <f t="shared" si="0"/>
        <v>0</v>
      </c>
      <c r="Q63" s="43">
        <v>2</v>
      </c>
      <c r="R63" s="398" t="s">
        <v>51</v>
      </c>
      <c r="S63" s="43">
        <v>0</v>
      </c>
      <c r="T63" s="398" t="s">
        <v>47</v>
      </c>
      <c r="U63" s="44">
        <v>2</v>
      </c>
      <c r="V63" s="14">
        <f t="shared" si="1"/>
        <v>108.02</v>
      </c>
      <c r="W63" s="17">
        <f t="shared" si="2"/>
        <v>108.02</v>
      </c>
      <c r="X63" s="18"/>
      <c r="Y63" s="122"/>
      <c r="Z63" s="122"/>
      <c r="AA63" s="122"/>
      <c r="AB63" s="122"/>
    </row>
    <row r="64" spans="1:28" ht="14.25" x14ac:dyDescent="0.2">
      <c r="A64" s="41" t="s">
        <v>37</v>
      </c>
      <c r="B64" s="41" t="s">
        <v>37</v>
      </c>
      <c r="C64" s="41" t="s">
        <v>900</v>
      </c>
      <c r="D64" s="41" t="s">
        <v>901</v>
      </c>
      <c r="E64" s="41" t="s">
        <v>111</v>
      </c>
      <c r="F64" s="41" t="s">
        <v>1668</v>
      </c>
      <c r="G64" s="41" t="s">
        <v>41</v>
      </c>
      <c r="H64" s="41" t="s">
        <v>42</v>
      </c>
      <c r="I64" s="41" t="s">
        <v>43</v>
      </c>
      <c r="J64" s="41" t="s">
        <v>42</v>
      </c>
      <c r="K64" s="41" t="s">
        <v>1621</v>
      </c>
      <c r="L64" s="41" t="s">
        <v>1621</v>
      </c>
      <c r="M64" s="398" t="s">
        <v>327</v>
      </c>
      <c r="N64" s="398" t="s">
        <v>327</v>
      </c>
      <c r="O64" s="398" t="s">
        <v>327</v>
      </c>
      <c r="P64" s="14">
        <f t="shared" si="0"/>
        <v>0</v>
      </c>
      <c r="Q64" s="43">
        <v>0</v>
      </c>
      <c r="R64" s="398" t="s">
        <v>51</v>
      </c>
      <c r="S64" s="43">
        <v>1</v>
      </c>
      <c r="T64" s="398" t="s">
        <v>47</v>
      </c>
      <c r="U64" s="44">
        <v>1</v>
      </c>
      <c r="V64" s="14">
        <f t="shared" si="1"/>
        <v>17.52</v>
      </c>
      <c r="W64" s="17">
        <f t="shared" si="2"/>
        <v>17.52</v>
      </c>
      <c r="X64" s="18"/>
      <c r="Y64" s="122"/>
      <c r="Z64" s="122"/>
      <c r="AA64" s="122"/>
      <c r="AB64" s="122"/>
    </row>
    <row r="65" spans="1:28" ht="14.25" x14ac:dyDescent="0.2">
      <c r="A65" s="41" t="s">
        <v>37</v>
      </c>
      <c r="B65" s="41" t="s">
        <v>37</v>
      </c>
      <c r="C65" s="41" t="s">
        <v>900</v>
      </c>
      <c r="D65" s="41" t="s">
        <v>901</v>
      </c>
      <c r="E65" s="41" t="s">
        <v>111</v>
      </c>
      <c r="F65" s="41" t="s">
        <v>1668</v>
      </c>
      <c r="G65" s="41" t="s">
        <v>41</v>
      </c>
      <c r="H65" s="41" t="s">
        <v>42</v>
      </c>
      <c r="I65" s="41" t="s">
        <v>43</v>
      </c>
      <c r="J65" s="41" t="s">
        <v>42</v>
      </c>
      <c r="K65" s="41" t="s">
        <v>1786</v>
      </c>
      <c r="L65" s="41" t="s">
        <v>1786</v>
      </c>
      <c r="M65" s="398" t="s">
        <v>327</v>
      </c>
      <c r="N65" s="398" t="s">
        <v>327</v>
      </c>
      <c r="O65" s="398" t="s">
        <v>327</v>
      </c>
      <c r="P65" s="14">
        <f t="shared" si="0"/>
        <v>0</v>
      </c>
      <c r="Q65" s="43">
        <v>0</v>
      </c>
      <c r="R65" s="398" t="s">
        <v>51</v>
      </c>
      <c r="S65" s="43">
        <v>1</v>
      </c>
      <c r="T65" s="398" t="s">
        <v>47</v>
      </c>
      <c r="U65" s="44">
        <v>1</v>
      </c>
      <c r="V65" s="14">
        <f t="shared" si="1"/>
        <v>17.52</v>
      </c>
      <c r="W65" s="17">
        <f t="shared" si="2"/>
        <v>17.52</v>
      </c>
      <c r="X65" s="18"/>
      <c r="Y65" s="122"/>
      <c r="Z65" s="122"/>
      <c r="AA65" s="122"/>
      <c r="AB65" s="122"/>
    </row>
    <row r="66" spans="1:28" ht="14.25" x14ac:dyDescent="0.2">
      <c r="A66" s="41" t="s">
        <v>37</v>
      </c>
      <c r="B66" s="41" t="s">
        <v>37</v>
      </c>
      <c r="C66" s="41" t="s">
        <v>900</v>
      </c>
      <c r="D66" s="41" t="s">
        <v>901</v>
      </c>
      <c r="E66" s="41" t="s">
        <v>111</v>
      </c>
      <c r="F66" s="41" t="s">
        <v>1668</v>
      </c>
      <c r="G66" s="41" t="s">
        <v>41</v>
      </c>
      <c r="H66" s="41" t="s">
        <v>42</v>
      </c>
      <c r="I66" s="41" t="s">
        <v>43</v>
      </c>
      <c r="J66" s="41" t="s">
        <v>42</v>
      </c>
      <c r="K66" s="41" t="s">
        <v>1753</v>
      </c>
      <c r="L66" s="41" t="s">
        <v>1861</v>
      </c>
      <c r="M66" s="398" t="s">
        <v>327</v>
      </c>
      <c r="N66" s="398" t="s">
        <v>327</v>
      </c>
      <c r="O66" s="398" t="s">
        <v>327</v>
      </c>
      <c r="P66" s="14">
        <f t="shared" si="0"/>
        <v>0</v>
      </c>
      <c r="Q66" s="43">
        <v>3</v>
      </c>
      <c r="R66" s="398" t="s">
        <v>51</v>
      </c>
      <c r="S66" s="43">
        <v>0</v>
      </c>
      <c r="T66" s="398" t="s">
        <v>47</v>
      </c>
      <c r="U66" s="44">
        <v>3</v>
      </c>
      <c r="V66" s="14">
        <f t="shared" si="1"/>
        <v>162.03</v>
      </c>
      <c r="W66" s="17">
        <f t="shared" si="2"/>
        <v>162.03</v>
      </c>
      <c r="X66" s="18"/>
      <c r="Y66" s="122"/>
      <c r="Z66" s="122"/>
      <c r="AA66" s="122"/>
      <c r="AB66" s="122"/>
    </row>
    <row r="67" spans="1:28" ht="14.25" x14ac:dyDescent="0.2">
      <c r="A67" s="41" t="s">
        <v>37</v>
      </c>
      <c r="B67" s="41" t="s">
        <v>37</v>
      </c>
      <c r="C67" s="41" t="s">
        <v>180</v>
      </c>
      <c r="D67" s="41" t="s">
        <v>181</v>
      </c>
      <c r="E67" s="41" t="s">
        <v>111</v>
      </c>
      <c r="F67" s="41" t="s">
        <v>699</v>
      </c>
      <c r="G67" s="41" t="s">
        <v>41</v>
      </c>
      <c r="H67" s="41" t="s">
        <v>42</v>
      </c>
      <c r="I67" s="41" t="s">
        <v>43</v>
      </c>
      <c r="J67" s="41" t="s">
        <v>42</v>
      </c>
      <c r="K67" s="41" t="s">
        <v>1772</v>
      </c>
      <c r="L67" s="41" t="s">
        <v>1772</v>
      </c>
      <c r="M67" s="398" t="s">
        <v>327</v>
      </c>
      <c r="N67" s="398" t="s">
        <v>327</v>
      </c>
      <c r="O67" s="398" t="s">
        <v>327</v>
      </c>
      <c r="P67" s="14">
        <f t="shared" si="0"/>
        <v>0</v>
      </c>
      <c r="Q67" s="43">
        <v>0</v>
      </c>
      <c r="R67" s="398" t="s">
        <v>51</v>
      </c>
      <c r="S67" s="43">
        <v>1</v>
      </c>
      <c r="T67" s="398" t="s">
        <v>47</v>
      </c>
      <c r="U67" s="44">
        <v>1</v>
      </c>
      <c r="V67" s="14">
        <f t="shared" si="1"/>
        <v>17.52</v>
      </c>
      <c r="W67" s="17">
        <f t="shared" si="2"/>
        <v>17.52</v>
      </c>
      <c r="X67" s="18"/>
      <c r="Y67" s="122"/>
      <c r="Z67" s="122"/>
      <c r="AA67" s="122"/>
      <c r="AB67" s="122"/>
    </row>
    <row r="68" spans="1:28" ht="14.25" x14ac:dyDescent="0.2">
      <c r="A68" s="41" t="s">
        <v>37</v>
      </c>
      <c r="B68" s="41" t="s">
        <v>37</v>
      </c>
      <c r="C68" s="41" t="s">
        <v>359</v>
      </c>
      <c r="D68" s="41" t="s">
        <v>360</v>
      </c>
      <c r="E68" s="41" t="s">
        <v>111</v>
      </c>
      <c r="F68" s="41" t="s">
        <v>1877</v>
      </c>
      <c r="G68" s="41" t="s">
        <v>41</v>
      </c>
      <c r="H68" s="41" t="s">
        <v>42</v>
      </c>
      <c r="I68" s="41" t="s">
        <v>43</v>
      </c>
      <c r="J68" s="41" t="s">
        <v>42</v>
      </c>
      <c r="K68" s="41" t="s">
        <v>1861</v>
      </c>
      <c r="L68" s="41" t="s">
        <v>1861</v>
      </c>
      <c r="M68" s="398" t="s">
        <v>327</v>
      </c>
      <c r="N68" s="398" t="s">
        <v>327</v>
      </c>
      <c r="O68" s="398" t="s">
        <v>327</v>
      </c>
      <c r="P68" s="14">
        <f t="shared" si="0"/>
        <v>0</v>
      </c>
      <c r="Q68" s="43">
        <v>0</v>
      </c>
      <c r="R68" s="398" t="s">
        <v>51</v>
      </c>
      <c r="S68" s="43">
        <v>1</v>
      </c>
      <c r="T68" s="398" t="s">
        <v>47</v>
      </c>
      <c r="U68" s="44">
        <v>1</v>
      </c>
      <c r="V68" s="14">
        <f t="shared" si="1"/>
        <v>17.52</v>
      </c>
      <c r="W68" s="17">
        <f t="shared" si="2"/>
        <v>17.52</v>
      </c>
      <c r="X68" s="18"/>
      <c r="Y68" s="122"/>
      <c r="Z68" s="122"/>
      <c r="AA68" s="122"/>
      <c r="AB68" s="122"/>
    </row>
    <row r="69" spans="1:28" ht="14.25" x14ac:dyDescent="0.2">
      <c r="A69" s="41" t="s">
        <v>37</v>
      </c>
      <c r="B69" s="41" t="s">
        <v>37</v>
      </c>
      <c r="C69" s="41" t="s">
        <v>180</v>
      </c>
      <c r="D69" s="41" t="s">
        <v>181</v>
      </c>
      <c r="E69" s="41" t="s">
        <v>111</v>
      </c>
      <c r="F69" s="41" t="s">
        <v>699</v>
      </c>
      <c r="G69" s="41" t="s">
        <v>41</v>
      </c>
      <c r="H69" s="41" t="s">
        <v>42</v>
      </c>
      <c r="I69" s="41" t="s">
        <v>65</v>
      </c>
      <c r="J69" s="41" t="s">
        <v>42</v>
      </c>
      <c r="K69" s="41" t="s">
        <v>1786</v>
      </c>
      <c r="L69" s="41" t="s">
        <v>1786</v>
      </c>
      <c r="M69" s="398" t="s">
        <v>327</v>
      </c>
      <c r="N69" s="398" t="s">
        <v>327</v>
      </c>
      <c r="O69" s="398" t="s">
        <v>327</v>
      </c>
      <c r="P69" s="14">
        <f t="shared" si="0"/>
        <v>0</v>
      </c>
      <c r="Q69" s="43">
        <v>0</v>
      </c>
      <c r="R69" s="398" t="s">
        <v>51</v>
      </c>
      <c r="S69" s="43">
        <v>1</v>
      </c>
      <c r="T69" s="398" t="s">
        <v>47</v>
      </c>
      <c r="U69" s="44">
        <v>1</v>
      </c>
      <c r="V69" s="14">
        <f t="shared" si="1"/>
        <v>17.52</v>
      </c>
      <c r="W69" s="17">
        <f t="shared" si="2"/>
        <v>17.52</v>
      </c>
      <c r="X69" s="18"/>
      <c r="Y69" s="122"/>
      <c r="Z69" s="122"/>
      <c r="AA69" s="122"/>
      <c r="AB69" s="122"/>
    </row>
    <row r="70" spans="1:28" ht="14.25" x14ac:dyDescent="0.2">
      <c r="A70" s="41" t="s">
        <v>37</v>
      </c>
      <c r="B70" s="41" t="s">
        <v>37</v>
      </c>
      <c r="C70" s="41" t="s">
        <v>57</v>
      </c>
      <c r="D70" s="41" t="s">
        <v>381</v>
      </c>
      <c r="E70" s="41" t="s">
        <v>39</v>
      </c>
      <c r="F70" s="41" t="s">
        <v>382</v>
      </c>
      <c r="G70" s="41" t="s">
        <v>41</v>
      </c>
      <c r="H70" s="41" t="s">
        <v>42</v>
      </c>
      <c r="I70" s="41" t="s">
        <v>43</v>
      </c>
      <c r="J70" s="41" t="s">
        <v>42</v>
      </c>
      <c r="K70" s="41" t="s">
        <v>1845</v>
      </c>
      <c r="L70" s="41" t="s">
        <v>1845</v>
      </c>
      <c r="M70" s="398" t="s">
        <v>327</v>
      </c>
      <c r="N70" s="398" t="s">
        <v>327</v>
      </c>
      <c r="O70" s="398" t="s">
        <v>327</v>
      </c>
      <c r="P70" s="14">
        <f t="shared" si="0"/>
        <v>0</v>
      </c>
      <c r="Q70" s="43">
        <v>0</v>
      </c>
      <c r="R70" s="398" t="s">
        <v>51</v>
      </c>
      <c r="S70" s="43">
        <v>1</v>
      </c>
      <c r="T70" s="398" t="s">
        <v>47</v>
      </c>
      <c r="U70" s="44">
        <v>1</v>
      </c>
      <c r="V70" s="14">
        <f t="shared" si="1"/>
        <v>17.52</v>
      </c>
      <c r="W70" s="17">
        <f t="shared" si="2"/>
        <v>17.52</v>
      </c>
      <c r="X70" s="18"/>
      <c r="Y70" s="122"/>
      <c r="Z70" s="122"/>
      <c r="AA70" s="122"/>
      <c r="AB70" s="122"/>
    </row>
    <row r="71" spans="1:28" ht="14.25" x14ac:dyDescent="0.2">
      <c r="A71" s="41" t="s">
        <v>37</v>
      </c>
      <c r="B71" s="41" t="s">
        <v>37</v>
      </c>
      <c r="C71" s="41" t="s">
        <v>180</v>
      </c>
      <c r="D71" s="41" t="s">
        <v>181</v>
      </c>
      <c r="E71" s="41" t="s">
        <v>111</v>
      </c>
      <c r="F71" s="41" t="s">
        <v>699</v>
      </c>
      <c r="G71" s="41" t="s">
        <v>41</v>
      </c>
      <c r="H71" s="41" t="s">
        <v>42</v>
      </c>
      <c r="I71" s="41" t="s">
        <v>65</v>
      </c>
      <c r="J71" s="41" t="s">
        <v>42</v>
      </c>
      <c r="K71" s="41" t="s">
        <v>1811</v>
      </c>
      <c r="L71" s="41" t="s">
        <v>1811</v>
      </c>
      <c r="M71" s="398" t="s">
        <v>327</v>
      </c>
      <c r="N71" s="398" t="s">
        <v>327</v>
      </c>
      <c r="O71" s="398" t="s">
        <v>327</v>
      </c>
      <c r="P71" s="14">
        <f t="shared" si="0"/>
        <v>0</v>
      </c>
      <c r="Q71" s="43">
        <v>0</v>
      </c>
      <c r="R71" s="398" t="s">
        <v>51</v>
      </c>
      <c r="S71" s="43">
        <v>1</v>
      </c>
      <c r="T71" s="398" t="s">
        <v>47</v>
      </c>
      <c r="U71" s="44">
        <v>1</v>
      </c>
      <c r="V71" s="14">
        <f t="shared" si="1"/>
        <v>17.52</v>
      </c>
      <c r="W71" s="17">
        <f t="shared" si="2"/>
        <v>17.52</v>
      </c>
      <c r="X71" s="18"/>
      <c r="Y71" s="122"/>
      <c r="Z71" s="122"/>
      <c r="AA71" s="122"/>
      <c r="AB71" s="122"/>
    </row>
    <row r="72" spans="1:28" ht="14.25" x14ac:dyDescent="0.2">
      <c r="A72" s="41" t="s">
        <v>37</v>
      </c>
      <c r="B72" s="41" t="s">
        <v>37</v>
      </c>
      <c r="C72" s="41" t="s">
        <v>1005</v>
      </c>
      <c r="D72" s="41" t="s">
        <v>1006</v>
      </c>
      <c r="E72" s="41" t="s">
        <v>39</v>
      </c>
      <c r="F72" s="41" t="s">
        <v>1878</v>
      </c>
      <c r="G72" s="41" t="s">
        <v>41</v>
      </c>
      <c r="H72" s="41" t="s">
        <v>42</v>
      </c>
      <c r="I72" s="41" t="s">
        <v>43</v>
      </c>
      <c r="J72" s="41" t="s">
        <v>42</v>
      </c>
      <c r="K72" s="41" t="s">
        <v>1804</v>
      </c>
      <c r="L72" s="41" t="s">
        <v>1811</v>
      </c>
      <c r="M72" s="398" t="s">
        <v>327</v>
      </c>
      <c r="N72" s="398" t="s">
        <v>327</v>
      </c>
      <c r="O72" s="398" t="s">
        <v>327</v>
      </c>
      <c r="P72" s="14">
        <f t="shared" si="0"/>
        <v>0</v>
      </c>
      <c r="Q72" s="43">
        <v>0</v>
      </c>
      <c r="R72" s="398" t="s">
        <v>51</v>
      </c>
      <c r="S72" s="43">
        <v>2</v>
      </c>
      <c r="T72" s="398" t="s">
        <v>47</v>
      </c>
      <c r="U72" s="44">
        <v>2</v>
      </c>
      <c r="V72" s="14">
        <f t="shared" ref="V72:V135" si="3">(Q72*R72)+(S72*T72)</f>
        <v>35.04</v>
      </c>
      <c r="W72" s="17">
        <f t="shared" ref="W72:W135" si="4">P72+V72</f>
        <v>35.04</v>
      </c>
      <c r="X72" s="18"/>
      <c r="Y72" s="122"/>
      <c r="Z72" s="122"/>
      <c r="AA72" s="122"/>
      <c r="AB72" s="122"/>
    </row>
    <row r="73" spans="1:28" ht="14.25" x14ac:dyDescent="0.2">
      <c r="A73" s="41" t="s">
        <v>37</v>
      </c>
      <c r="B73" s="41" t="s">
        <v>37</v>
      </c>
      <c r="C73" s="41" t="s">
        <v>359</v>
      </c>
      <c r="D73" s="41" t="s">
        <v>360</v>
      </c>
      <c r="E73" s="41" t="s">
        <v>111</v>
      </c>
      <c r="F73" s="41" t="s">
        <v>1456</v>
      </c>
      <c r="G73" s="41" t="s">
        <v>41</v>
      </c>
      <c r="H73" s="41" t="s">
        <v>42</v>
      </c>
      <c r="I73" s="41" t="s">
        <v>43</v>
      </c>
      <c r="J73" s="41" t="s">
        <v>42</v>
      </c>
      <c r="K73" s="41" t="s">
        <v>1879</v>
      </c>
      <c r="L73" s="41" t="s">
        <v>1868</v>
      </c>
      <c r="M73" s="398" t="s">
        <v>327</v>
      </c>
      <c r="N73" s="398" t="s">
        <v>327</v>
      </c>
      <c r="O73" s="398" t="s">
        <v>327</v>
      </c>
      <c r="P73" s="14">
        <f t="shared" si="0"/>
        <v>0</v>
      </c>
      <c r="Q73" s="43">
        <v>2</v>
      </c>
      <c r="R73" s="398" t="s">
        <v>51</v>
      </c>
      <c r="S73" s="43">
        <v>1</v>
      </c>
      <c r="T73" s="398" t="s">
        <v>47</v>
      </c>
      <c r="U73" s="44">
        <v>3</v>
      </c>
      <c r="V73" s="14">
        <f t="shared" si="3"/>
        <v>125.53999999999999</v>
      </c>
      <c r="W73" s="17">
        <f t="shared" si="4"/>
        <v>125.53999999999999</v>
      </c>
      <c r="X73" s="18"/>
      <c r="Y73" s="122"/>
      <c r="Z73" s="122"/>
      <c r="AA73" s="122"/>
      <c r="AB73" s="122"/>
    </row>
    <row r="74" spans="1:28" ht="14.25" x14ac:dyDescent="0.2">
      <c r="A74" s="41" t="s">
        <v>37</v>
      </c>
      <c r="B74" s="41" t="s">
        <v>37</v>
      </c>
      <c r="C74" s="41" t="s">
        <v>634</v>
      </c>
      <c r="D74" s="41" t="s">
        <v>823</v>
      </c>
      <c r="E74" s="41" t="s">
        <v>111</v>
      </c>
      <c r="F74" s="41" t="s">
        <v>1880</v>
      </c>
      <c r="G74" s="41" t="s">
        <v>41</v>
      </c>
      <c r="H74" s="41" t="s">
        <v>42</v>
      </c>
      <c r="I74" s="41" t="s">
        <v>632</v>
      </c>
      <c r="J74" s="41" t="s">
        <v>42</v>
      </c>
      <c r="K74" s="41" t="s">
        <v>1881</v>
      </c>
      <c r="L74" s="41" t="s">
        <v>1869</v>
      </c>
      <c r="M74" s="398" t="s">
        <v>327</v>
      </c>
      <c r="N74" s="398" t="s">
        <v>327</v>
      </c>
      <c r="O74" s="398" t="s">
        <v>327</v>
      </c>
      <c r="P74" s="14">
        <f t="shared" si="0"/>
        <v>0</v>
      </c>
      <c r="Q74" s="43">
        <v>4</v>
      </c>
      <c r="R74" s="398" t="s">
        <v>51</v>
      </c>
      <c r="S74" s="43">
        <v>1</v>
      </c>
      <c r="T74" s="398" t="s">
        <v>47</v>
      </c>
      <c r="U74" s="44">
        <v>5</v>
      </c>
      <c r="V74" s="14">
        <f t="shared" si="3"/>
        <v>233.56</v>
      </c>
      <c r="W74" s="17">
        <f t="shared" si="4"/>
        <v>233.56</v>
      </c>
      <c r="X74" s="18"/>
      <c r="Y74" s="122"/>
      <c r="Z74" s="122"/>
      <c r="AA74" s="122"/>
      <c r="AB74" s="122"/>
    </row>
    <row r="75" spans="1:28" ht="14.25" x14ac:dyDescent="0.2">
      <c r="A75" s="41" t="s">
        <v>37</v>
      </c>
      <c r="B75" s="41" t="s">
        <v>37</v>
      </c>
      <c r="C75" s="41" t="s">
        <v>109</v>
      </c>
      <c r="D75" s="41" t="s">
        <v>110</v>
      </c>
      <c r="E75" s="41" t="s">
        <v>111</v>
      </c>
      <c r="F75" s="41" t="s">
        <v>174</v>
      </c>
      <c r="G75" s="41" t="s">
        <v>41</v>
      </c>
      <c r="H75" s="41" t="s">
        <v>42</v>
      </c>
      <c r="I75" s="41" t="s">
        <v>113</v>
      </c>
      <c r="J75" s="41" t="s">
        <v>42</v>
      </c>
      <c r="K75" s="41" t="s">
        <v>1879</v>
      </c>
      <c r="L75" s="41" t="s">
        <v>1868</v>
      </c>
      <c r="M75" s="398" t="s">
        <v>327</v>
      </c>
      <c r="N75" s="398" t="s">
        <v>327</v>
      </c>
      <c r="O75" s="398" t="s">
        <v>327</v>
      </c>
      <c r="P75" s="14">
        <f t="shared" si="0"/>
        <v>0</v>
      </c>
      <c r="Q75" s="43">
        <v>2</v>
      </c>
      <c r="R75" s="398" t="s">
        <v>51</v>
      </c>
      <c r="S75" s="43">
        <v>1</v>
      </c>
      <c r="T75" s="398" t="s">
        <v>47</v>
      </c>
      <c r="U75" s="44">
        <v>3</v>
      </c>
      <c r="V75" s="14">
        <f t="shared" si="3"/>
        <v>125.53999999999999</v>
      </c>
      <c r="W75" s="17">
        <f t="shared" si="4"/>
        <v>125.53999999999999</v>
      </c>
      <c r="X75" s="18"/>
      <c r="Y75" s="122"/>
      <c r="Z75" s="122"/>
      <c r="AA75" s="122"/>
      <c r="AB75" s="122"/>
    </row>
    <row r="76" spans="1:28" ht="14.25" x14ac:dyDescent="0.2">
      <c r="A76" s="41" t="s">
        <v>37</v>
      </c>
      <c r="B76" s="41" t="s">
        <v>37</v>
      </c>
      <c r="C76" s="41" t="s">
        <v>383</v>
      </c>
      <c r="D76" s="41" t="s">
        <v>384</v>
      </c>
      <c r="E76" s="41" t="s">
        <v>111</v>
      </c>
      <c r="F76" s="41" t="s">
        <v>1882</v>
      </c>
      <c r="G76" s="41" t="s">
        <v>41</v>
      </c>
      <c r="H76" s="41" t="s">
        <v>42</v>
      </c>
      <c r="I76" s="41" t="s">
        <v>43</v>
      </c>
      <c r="J76" s="41" t="s">
        <v>42</v>
      </c>
      <c r="K76" s="41" t="s">
        <v>1720</v>
      </c>
      <c r="L76" s="41" t="s">
        <v>1673</v>
      </c>
      <c r="M76" s="398" t="s">
        <v>327</v>
      </c>
      <c r="N76" s="398" t="s">
        <v>327</v>
      </c>
      <c r="O76" s="398" t="s">
        <v>327</v>
      </c>
      <c r="P76" s="14">
        <f t="shared" si="0"/>
        <v>0</v>
      </c>
      <c r="Q76" s="43">
        <v>0</v>
      </c>
      <c r="R76" s="398" t="s">
        <v>51</v>
      </c>
      <c r="S76" s="43">
        <v>2</v>
      </c>
      <c r="T76" s="398" t="s">
        <v>47</v>
      </c>
      <c r="U76" s="44">
        <v>2</v>
      </c>
      <c r="V76" s="14">
        <f t="shared" si="3"/>
        <v>35.04</v>
      </c>
      <c r="W76" s="17">
        <f t="shared" si="4"/>
        <v>35.04</v>
      </c>
      <c r="X76" s="18"/>
      <c r="Y76" s="122"/>
      <c r="Z76" s="122"/>
      <c r="AA76" s="122"/>
      <c r="AB76" s="122"/>
    </row>
    <row r="77" spans="1:28" ht="14.25" x14ac:dyDescent="0.2">
      <c r="A77" s="41" t="s">
        <v>37</v>
      </c>
      <c r="B77" s="41" t="s">
        <v>37</v>
      </c>
      <c r="C77" s="41" t="s">
        <v>383</v>
      </c>
      <c r="D77" s="41" t="s">
        <v>384</v>
      </c>
      <c r="E77" s="41" t="s">
        <v>111</v>
      </c>
      <c r="F77" s="41" t="s">
        <v>1882</v>
      </c>
      <c r="G77" s="41" t="s">
        <v>41</v>
      </c>
      <c r="H77" s="41" t="s">
        <v>42</v>
      </c>
      <c r="I77" s="41" t="s">
        <v>43</v>
      </c>
      <c r="J77" s="41" t="s">
        <v>42</v>
      </c>
      <c r="K77" s="41" t="s">
        <v>1740</v>
      </c>
      <c r="L77" s="41" t="s">
        <v>1744</v>
      </c>
      <c r="M77" s="398" t="s">
        <v>327</v>
      </c>
      <c r="N77" s="398" t="s">
        <v>327</v>
      </c>
      <c r="O77" s="398" t="s">
        <v>327</v>
      </c>
      <c r="P77" s="14">
        <f t="shared" si="0"/>
        <v>0</v>
      </c>
      <c r="Q77" s="43">
        <v>0</v>
      </c>
      <c r="R77" s="398" t="s">
        <v>51</v>
      </c>
      <c r="S77" s="43">
        <v>2</v>
      </c>
      <c r="T77" s="398" t="s">
        <v>47</v>
      </c>
      <c r="U77" s="44">
        <v>2</v>
      </c>
      <c r="V77" s="14">
        <f t="shared" si="3"/>
        <v>35.04</v>
      </c>
      <c r="W77" s="17">
        <f t="shared" si="4"/>
        <v>35.04</v>
      </c>
      <c r="X77" s="18"/>
      <c r="Y77" s="122"/>
      <c r="Z77" s="122"/>
      <c r="AA77" s="122"/>
      <c r="AB77" s="122"/>
    </row>
    <row r="78" spans="1:28" ht="14.25" x14ac:dyDescent="0.2">
      <c r="A78" s="41" t="s">
        <v>37</v>
      </c>
      <c r="B78" s="41" t="s">
        <v>37</v>
      </c>
      <c r="C78" s="41" t="s">
        <v>383</v>
      </c>
      <c r="D78" s="41" t="s">
        <v>384</v>
      </c>
      <c r="E78" s="41" t="s">
        <v>111</v>
      </c>
      <c r="F78" s="41" t="s">
        <v>1882</v>
      </c>
      <c r="G78" s="41" t="s">
        <v>41</v>
      </c>
      <c r="H78" s="41" t="s">
        <v>42</v>
      </c>
      <c r="I78" s="41" t="s">
        <v>43</v>
      </c>
      <c r="J78" s="41" t="s">
        <v>42</v>
      </c>
      <c r="K78" s="41" t="s">
        <v>1811</v>
      </c>
      <c r="L78" s="41" t="s">
        <v>1811</v>
      </c>
      <c r="M78" s="398" t="s">
        <v>327</v>
      </c>
      <c r="N78" s="398" t="s">
        <v>327</v>
      </c>
      <c r="O78" s="398" t="s">
        <v>327</v>
      </c>
      <c r="P78" s="14">
        <f t="shared" si="0"/>
        <v>0</v>
      </c>
      <c r="Q78" s="43">
        <v>0</v>
      </c>
      <c r="R78" s="398" t="s">
        <v>51</v>
      </c>
      <c r="S78" s="43">
        <v>1</v>
      </c>
      <c r="T78" s="398" t="s">
        <v>47</v>
      </c>
      <c r="U78" s="44">
        <v>1</v>
      </c>
      <c r="V78" s="14">
        <f t="shared" si="3"/>
        <v>17.52</v>
      </c>
      <c r="W78" s="17">
        <f t="shared" si="4"/>
        <v>17.52</v>
      </c>
      <c r="X78" s="18"/>
      <c r="Y78" s="122"/>
      <c r="Z78" s="122"/>
      <c r="AA78" s="122"/>
      <c r="AB78" s="122"/>
    </row>
    <row r="79" spans="1:28" ht="14.25" x14ac:dyDescent="0.2">
      <c r="A79" s="41" t="s">
        <v>37</v>
      </c>
      <c r="B79" s="41" t="s">
        <v>37</v>
      </c>
      <c r="C79" s="41" t="s">
        <v>904</v>
      </c>
      <c r="D79" s="41" t="s">
        <v>905</v>
      </c>
      <c r="E79" s="41" t="s">
        <v>111</v>
      </c>
      <c r="F79" s="41" t="s">
        <v>174</v>
      </c>
      <c r="G79" s="41" t="s">
        <v>41</v>
      </c>
      <c r="H79" s="41" t="s">
        <v>42</v>
      </c>
      <c r="I79" s="41" t="s">
        <v>43</v>
      </c>
      <c r="J79" s="41" t="s">
        <v>42</v>
      </c>
      <c r="K79" s="41" t="s">
        <v>1861</v>
      </c>
      <c r="L79" s="41" t="s">
        <v>1861</v>
      </c>
      <c r="M79" s="398" t="s">
        <v>327</v>
      </c>
      <c r="N79" s="398" t="s">
        <v>327</v>
      </c>
      <c r="O79" s="398" t="s">
        <v>327</v>
      </c>
      <c r="P79" s="14">
        <f t="shared" si="0"/>
        <v>0</v>
      </c>
      <c r="Q79" s="43">
        <v>0</v>
      </c>
      <c r="R79" s="398" t="s">
        <v>51</v>
      </c>
      <c r="S79" s="43">
        <v>1</v>
      </c>
      <c r="T79" s="398" t="s">
        <v>47</v>
      </c>
      <c r="U79" s="44">
        <v>1</v>
      </c>
      <c r="V79" s="14">
        <f t="shared" si="3"/>
        <v>17.52</v>
      </c>
      <c r="W79" s="17">
        <f t="shared" si="4"/>
        <v>17.52</v>
      </c>
      <c r="X79" s="18"/>
      <c r="Y79" s="122"/>
      <c r="Z79" s="122"/>
      <c r="AA79" s="122"/>
      <c r="AB79" s="122"/>
    </row>
    <row r="80" spans="1:28" ht="14.25" x14ac:dyDescent="0.2">
      <c r="A80" s="41" t="s">
        <v>37</v>
      </c>
      <c r="B80" s="41" t="s">
        <v>37</v>
      </c>
      <c r="C80" s="41" t="s">
        <v>224</v>
      </c>
      <c r="D80" s="41" t="s">
        <v>225</v>
      </c>
      <c r="E80" s="41" t="s">
        <v>39</v>
      </c>
      <c r="F80" s="41" t="s">
        <v>112</v>
      </c>
      <c r="G80" s="41" t="s">
        <v>41</v>
      </c>
      <c r="H80" s="41" t="s">
        <v>42</v>
      </c>
      <c r="I80" s="41" t="s">
        <v>43</v>
      </c>
      <c r="J80" s="41" t="s">
        <v>42</v>
      </c>
      <c r="K80" s="41" t="s">
        <v>1753</v>
      </c>
      <c r="L80" s="41" t="s">
        <v>1862</v>
      </c>
      <c r="M80" s="398" t="s">
        <v>327</v>
      </c>
      <c r="N80" s="398" t="s">
        <v>327</v>
      </c>
      <c r="O80" s="398" t="s">
        <v>327</v>
      </c>
      <c r="P80" s="14">
        <f t="shared" si="0"/>
        <v>0</v>
      </c>
      <c r="Q80" s="43">
        <v>0</v>
      </c>
      <c r="R80" s="398" t="s">
        <v>51</v>
      </c>
      <c r="S80" s="43">
        <v>4</v>
      </c>
      <c r="T80" s="398" t="s">
        <v>47</v>
      </c>
      <c r="U80" s="44">
        <v>4</v>
      </c>
      <c r="V80" s="14">
        <f t="shared" si="3"/>
        <v>70.08</v>
      </c>
      <c r="W80" s="17">
        <f t="shared" si="4"/>
        <v>70.08</v>
      </c>
      <c r="X80" s="18"/>
      <c r="Y80" s="122"/>
      <c r="Z80" s="122"/>
      <c r="AA80" s="122"/>
      <c r="AB80" s="122"/>
    </row>
    <row r="81" spans="1:28" ht="14.25" x14ac:dyDescent="0.2">
      <c r="A81" s="41" t="s">
        <v>37</v>
      </c>
      <c r="B81" s="41" t="s">
        <v>37</v>
      </c>
      <c r="C81" s="41" t="s">
        <v>323</v>
      </c>
      <c r="D81" s="41" t="s">
        <v>324</v>
      </c>
      <c r="E81" s="41" t="s">
        <v>207</v>
      </c>
      <c r="F81" s="41" t="s">
        <v>325</v>
      </c>
      <c r="G81" s="41" t="s">
        <v>41</v>
      </c>
      <c r="H81" s="41" t="s">
        <v>42</v>
      </c>
      <c r="I81" s="41" t="s">
        <v>43</v>
      </c>
      <c r="J81" s="41" t="s">
        <v>42</v>
      </c>
      <c r="K81" s="41" t="s">
        <v>1881</v>
      </c>
      <c r="L81" s="41" t="s">
        <v>1879</v>
      </c>
      <c r="M81" s="398" t="s">
        <v>327</v>
      </c>
      <c r="N81" s="398" t="s">
        <v>327</v>
      </c>
      <c r="O81" s="398" t="s">
        <v>327</v>
      </c>
      <c r="P81" s="14">
        <f t="shared" si="0"/>
        <v>0</v>
      </c>
      <c r="Q81" s="43">
        <v>1</v>
      </c>
      <c r="R81" s="398" t="s">
        <v>51</v>
      </c>
      <c r="S81" s="43">
        <v>1</v>
      </c>
      <c r="T81" s="398" t="s">
        <v>47</v>
      </c>
      <c r="U81" s="44">
        <v>2</v>
      </c>
      <c r="V81" s="14">
        <f t="shared" si="3"/>
        <v>71.53</v>
      </c>
      <c r="W81" s="17">
        <f t="shared" si="4"/>
        <v>71.53</v>
      </c>
      <c r="X81" s="18"/>
      <c r="Y81" s="122"/>
      <c r="Z81" s="122"/>
      <c r="AA81" s="122"/>
      <c r="AB81" s="122"/>
    </row>
    <row r="82" spans="1:28" ht="14.25" x14ac:dyDescent="0.2">
      <c r="A82" s="41" t="s">
        <v>37</v>
      </c>
      <c r="B82" s="41" t="s">
        <v>37</v>
      </c>
      <c r="C82" s="41" t="s">
        <v>138</v>
      </c>
      <c r="D82" s="41" t="s">
        <v>139</v>
      </c>
      <c r="E82" s="41" t="s">
        <v>111</v>
      </c>
      <c r="F82" s="41" t="s">
        <v>487</v>
      </c>
      <c r="G82" s="41" t="s">
        <v>41</v>
      </c>
      <c r="H82" s="41" t="s">
        <v>42</v>
      </c>
      <c r="I82" s="41" t="s">
        <v>65</v>
      </c>
      <c r="J82" s="41" t="s">
        <v>42</v>
      </c>
      <c r="K82" s="41" t="s">
        <v>1753</v>
      </c>
      <c r="L82" s="41" t="s">
        <v>1753</v>
      </c>
      <c r="M82" s="398" t="s">
        <v>327</v>
      </c>
      <c r="N82" s="398" t="s">
        <v>327</v>
      </c>
      <c r="O82" s="398" t="s">
        <v>327</v>
      </c>
      <c r="P82" s="14">
        <f t="shared" si="0"/>
        <v>0</v>
      </c>
      <c r="Q82" s="43">
        <v>0</v>
      </c>
      <c r="R82" s="398" t="s">
        <v>51</v>
      </c>
      <c r="S82" s="43">
        <v>1</v>
      </c>
      <c r="T82" s="398" t="s">
        <v>47</v>
      </c>
      <c r="U82" s="44">
        <v>1</v>
      </c>
      <c r="V82" s="14">
        <f t="shared" si="3"/>
        <v>17.52</v>
      </c>
      <c r="W82" s="17">
        <f t="shared" si="4"/>
        <v>17.52</v>
      </c>
      <c r="X82" s="18"/>
      <c r="Y82" s="122"/>
      <c r="Z82" s="122"/>
      <c r="AA82" s="122"/>
      <c r="AB82" s="122"/>
    </row>
    <row r="83" spans="1:28" ht="14.25" x14ac:dyDescent="0.2">
      <c r="A83" s="41" t="s">
        <v>37</v>
      </c>
      <c r="B83" s="41" t="s">
        <v>37</v>
      </c>
      <c r="C83" s="41" t="s">
        <v>1230</v>
      </c>
      <c r="D83" s="41" t="s">
        <v>1231</v>
      </c>
      <c r="E83" s="41" t="s">
        <v>111</v>
      </c>
      <c r="F83" s="41" t="s">
        <v>1883</v>
      </c>
      <c r="G83" s="41" t="s">
        <v>41</v>
      </c>
      <c r="H83" s="41" t="s">
        <v>42</v>
      </c>
      <c r="I83" s="41" t="s">
        <v>43</v>
      </c>
      <c r="J83" s="41" t="s">
        <v>42</v>
      </c>
      <c r="K83" s="41" t="s">
        <v>1873</v>
      </c>
      <c r="L83" s="41" t="s">
        <v>1850</v>
      </c>
      <c r="M83" s="398" t="s">
        <v>327</v>
      </c>
      <c r="N83" s="398" t="s">
        <v>327</v>
      </c>
      <c r="O83" s="398" t="s">
        <v>327</v>
      </c>
      <c r="P83" s="14">
        <f t="shared" si="0"/>
        <v>0</v>
      </c>
      <c r="Q83" s="43">
        <v>5</v>
      </c>
      <c r="R83" s="398" t="s">
        <v>51</v>
      </c>
      <c r="S83" s="43">
        <v>1</v>
      </c>
      <c r="T83" s="398" t="s">
        <v>47</v>
      </c>
      <c r="U83" s="44">
        <v>6</v>
      </c>
      <c r="V83" s="14">
        <f t="shared" si="3"/>
        <v>287.57</v>
      </c>
      <c r="W83" s="17">
        <f t="shared" si="4"/>
        <v>287.57</v>
      </c>
      <c r="X83" s="18"/>
      <c r="Y83" s="122"/>
      <c r="Z83" s="122"/>
      <c r="AA83" s="122"/>
      <c r="AB83" s="122"/>
    </row>
    <row r="84" spans="1:28" ht="14.25" x14ac:dyDescent="0.2">
      <c r="A84" s="41" t="s">
        <v>37</v>
      </c>
      <c r="B84" s="41" t="s">
        <v>37</v>
      </c>
      <c r="C84" s="41" t="s">
        <v>278</v>
      </c>
      <c r="D84" s="41" t="s">
        <v>279</v>
      </c>
      <c r="E84" s="41" t="s">
        <v>39</v>
      </c>
      <c r="F84" s="41" t="s">
        <v>112</v>
      </c>
      <c r="G84" s="41" t="s">
        <v>41</v>
      </c>
      <c r="H84" s="41" t="s">
        <v>42</v>
      </c>
      <c r="I84" s="41" t="s">
        <v>43</v>
      </c>
      <c r="J84" s="41" t="s">
        <v>42</v>
      </c>
      <c r="K84" s="41" t="s">
        <v>1753</v>
      </c>
      <c r="L84" s="41" t="s">
        <v>1856</v>
      </c>
      <c r="M84" s="398" t="s">
        <v>327</v>
      </c>
      <c r="N84" s="398" t="s">
        <v>327</v>
      </c>
      <c r="O84" s="398" t="s">
        <v>327</v>
      </c>
      <c r="P84" s="14">
        <f t="shared" si="0"/>
        <v>0</v>
      </c>
      <c r="Q84" s="43">
        <v>4</v>
      </c>
      <c r="R84" s="398" t="s">
        <v>51</v>
      </c>
      <c r="S84" s="43">
        <v>1</v>
      </c>
      <c r="T84" s="398" t="s">
        <v>47</v>
      </c>
      <c r="U84" s="44">
        <v>5</v>
      </c>
      <c r="V84" s="14">
        <f t="shared" si="3"/>
        <v>233.56</v>
      </c>
      <c r="W84" s="17">
        <f t="shared" si="4"/>
        <v>233.56</v>
      </c>
      <c r="X84" s="18"/>
      <c r="Y84" s="122"/>
      <c r="Z84" s="122"/>
      <c r="AA84" s="122"/>
      <c r="AB84" s="122"/>
    </row>
    <row r="85" spans="1:28" ht="14.25" x14ac:dyDescent="0.2">
      <c r="A85" s="41" t="s">
        <v>37</v>
      </c>
      <c r="B85" s="41" t="s">
        <v>37</v>
      </c>
      <c r="C85" s="41" t="s">
        <v>167</v>
      </c>
      <c r="D85" s="41" t="s">
        <v>168</v>
      </c>
      <c r="E85" s="41" t="s">
        <v>111</v>
      </c>
      <c r="F85" s="41" t="s">
        <v>112</v>
      </c>
      <c r="G85" s="41" t="s">
        <v>41</v>
      </c>
      <c r="H85" s="41" t="s">
        <v>42</v>
      </c>
      <c r="I85" s="41" t="s">
        <v>43</v>
      </c>
      <c r="J85" s="41" t="s">
        <v>42</v>
      </c>
      <c r="K85" s="41" t="s">
        <v>1753</v>
      </c>
      <c r="L85" s="41" t="s">
        <v>1856</v>
      </c>
      <c r="M85" s="398" t="s">
        <v>327</v>
      </c>
      <c r="N85" s="398" t="s">
        <v>327</v>
      </c>
      <c r="O85" s="398" t="s">
        <v>327</v>
      </c>
      <c r="P85" s="14">
        <f t="shared" si="0"/>
        <v>0</v>
      </c>
      <c r="Q85" s="43">
        <v>4</v>
      </c>
      <c r="R85" s="398" t="s">
        <v>51</v>
      </c>
      <c r="S85" s="43">
        <v>1</v>
      </c>
      <c r="T85" s="398" t="s">
        <v>47</v>
      </c>
      <c r="U85" s="44">
        <v>5</v>
      </c>
      <c r="V85" s="14">
        <f t="shared" si="3"/>
        <v>233.56</v>
      </c>
      <c r="W85" s="17">
        <f t="shared" si="4"/>
        <v>233.56</v>
      </c>
      <c r="X85" s="18"/>
      <c r="Y85" s="122"/>
      <c r="Z85" s="122"/>
      <c r="AA85" s="122"/>
      <c r="AB85" s="122"/>
    </row>
    <row r="86" spans="1:28" ht="14.25" x14ac:dyDescent="0.2">
      <c r="A86" s="41" t="s">
        <v>37</v>
      </c>
      <c r="B86" s="41" t="s">
        <v>37</v>
      </c>
      <c r="C86" s="41" t="s">
        <v>163</v>
      </c>
      <c r="D86" s="41" t="s">
        <v>164</v>
      </c>
      <c r="E86" s="41" t="s">
        <v>111</v>
      </c>
      <c r="F86" s="41" t="s">
        <v>112</v>
      </c>
      <c r="G86" s="41" t="s">
        <v>41</v>
      </c>
      <c r="H86" s="41" t="s">
        <v>42</v>
      </c>
      <c r="I86" s="41" t="s">
        <v>43</v>
      </c>
      <c r="J86" s="41" t="s">
        <v>42</v>
      </c>
      <c r="K86" s="41" t="s">
        <v>1753</v>
      </c>
      <c r="L86" s="41" t="s">
        <v>1856</v>
      </c>
      <c r="M86" s="398" t="s">
        <v>327</v>
      </c>
      <c r="N86" s="398" t="s">
        <v>327</v>
      </c>
      <c r="O86" s="398" t="s">
        <v>327</v>
      </c>
      <c r="P86" s="14">
        <f t="shared" si="0"/>
        <v>0</v>
      </c>
      <c r="Q86" s="43">
        <v>4</v>
      </c>
      <c r="R86" s="398" t="s">
        <v>51</v>
      </c>
      <c r="S86" s="43">
        <v>1</v>
      </c>
      <c r="T86" s="398" t="s">
        <v>47</v>
      </c>
      <c r="U86" s="44">
        <v>5</v>
      </c>
      <c r="V86" s="14">
        <f t="shared" si="3"/>
        <v>233.56</v>
      </c>
      <c r="W86" s="17">
        <f t="shared" si="4"/>
        <v>233.56</v>
      </c>
      <c r="X86" s="18"/>
      <c r="Y86" s="122"/>
      <c r="Z86" s="122"/>
      <c r="AA86" s="122"/>
      <c r="AB86" s="122"/>
    </row>
    <row r="87" spans="1:28" ht="14.25" x14ac:dyDescent="0.2">
      <c r="A87" s="41" t="s">
        <v>37</v>
      </c>
      <c r="B87" s="41" t="s">
        <v>37</v>
      </c>
      <c r="C87" s="41" t="s">
        <v>306</v>
      </c>
      <c r="D87" s="41" t="s">
        <v>307</v>
      </c>
      <c r="E87" s="41" t="s">
        <v>39</v>
      </c>
      <c r="F87" s="41" t="s">
        <v>112</v>
      </c>
      <c r="G87" s="41" t="s">
        <v>41</v>
      </c>
      <c r="H87" s="41" t="s">
        <v>42</v>
      </c>
      <c r="I87" s="41" t="s">
        <v>43</v>
      </c>
      <c r="J87" s="41" t="s">
        <v>42</v>
      </c>
      <c r="K87" s="41" t="s">
        <v>1753</v>
      </c>
      <c r="L87" s="41" t="s">
        <v>1861</v>
      </c>
      <c r="M87" s="398" t="s">
        <v>327</v>
      </c>
      <c r="N87" s="398" t="s">
        <v>327</v>
      </c>
      <c r="O87" s="398" t="s">
        <v>327</v>
      </c>
      <c r="P87" s="14">
        <f t="shared" si="0"/>
        <v>0</v>
      </c>
      <c r="Q87" s="43">
        <v>0</v>
      </c>
      <c r="R87" s="398" t="s">
        <v>51</v>
      </c>
      <c r="S87" s="43">
        <v>3</v>
      </c>
      <c r="T87" s="398" t="s">
        <v>47</v>
      </c>
      <c r="U87" s="44">
        <v>3</v>
      </c>
      <c r="V87" s="14">
        <f t="shared" si="3"/>
        <v>52.56</v>
      </c>
      <c r="W87" s="17">
        <f t="shared" si="4"/>
        <v>52.56</v>
      </c>
      <c r="X87" s="18"/>
      <c r="Y87" s="122"/>
      <c r="Z87" s="122"/>
      <c r="AA87" s="122"/>
      <c r="AB87" s="122"/>
    </row>
    <row r="88" spans="1:28" ht="14.25" x14ac:dyDescent="0.2">
      <c r="A88" s="41" t="s">
        <v>37</v>
      </c>
      <c r="B88" s="41" t="s">
        <v>37</v>
      </c>
      <c r="C88" s="41" t="s">
        <v>188</v>
      </c>
      <c r="D88" s="41" t="s">
        <v>189</v>
      </c>
      <c r="E88" s="41" t="s">
        <v>111</v>
      </c>
      <c r="F88" s="41" t="s">
        <v>1884</v>
      </c>
      <c r="G88" s="41" t="s">
        <v>41</v>
      </c>
      <c r="H88" s="41" t="s">
        <v>42</v>
      </c>
      <c r="I88" s="41" t="s">
        <v>65</v>
      </c>
      <c r="J88" s="41" t="s">
        <v>42</v>
      </c>
      <c r="K88" s="41" t="s">
        <v>1753</v>
      </c>
      <c r="L88" s="41" t="s">
        <v>1753</v>
      </c>
      <c r="M88" s="398" t="s">
        <v>327</v>
      </c>
      <c r="N88" s="398" t="s">
        <v>327</v>
      </c>
      <c r="O88" s="398" t="s">
        <v>327</v>
      </c>
      <c r="P88" s="14">
        <f t="shared" si="0"/>
        <v>0</v>
      </c>
      <c r="Q88" s="43">
        <v>0</v>
      </c>
      <c r="R88" s="398" t="s">
        <v>51</v>
      </c>
      <c r="S88" s="43">
        <v>1</v>
      </c>
      <c r="T88" s="398" t="s">
        <v>47</v>
      </c>
      <c r="U88" s="44">
        <v>1</v>
      </c>
      <c r="V88" s="14">
        <f t="shared" si="3"/>
        <v>17.52</v>
      </c>
      <c r="W88" s="17">
        <f t="shared" si="4"/>
        <v>17.52</v>
      </c>
      <c r="X88" s="18"/>
      <c r="Y88" s="122"/>
      <c r="Z88" s="122"/>
      <c r="AA88" s="122"/>
      <c r="AB88" s="122"/>
    </row>
    <row r="89" spans="1:28" ht="14.25" x14ac:dyDescent="0.2">
      <c r="A89" s="41" t="s">
        <v>37</v>
      </c>
      <c r="B89" s="41" t="s">
        <v>37</v>
      </c>
      <c r="C89" s="41" t="s">
        <v>197</v>
      </c>
      <c r="D89" s="41" t="s">
        <v>198</v>
      </c>
      <c r="E89" s="41" t="s">
        <v>39</v>
      </c>
      <c r="F89" s="41" t="s">
        <v>1885</v>
      </c>
      <c r="G89" s="41" t="s">
        <v>41</v>
      </c>
      <c r="H89" s="41" t="s">
        <v>42</v>
      </c>
      <c r="I89" s="41" t="s">
        <v>43</v>
      </c>
      <c r="J89" s="41" t="s">
        <v>42</v>
      </c>
      <c r="K89" s="41" t="s">
        <v>1867</v>
      </c>
      <c r="L89" s="41" t="s">
        <v>1861</v>
      </c>
      <c r="M89" s="398" t="s">
        <v>327</v>
      </c>
      <c r="N89" s="398" t="s">
        <v>327</v>
      </c>
      <c r="O89" s="398" t="s">
        <v>327</v>
      </c>
      <c r="P89" s="14">
        <f t="shared" si="0"/>
        <v>0</v>
      </c>
      <c r="Q89" s="43">
        <v>1</v>
      </c>
      <c r="R89" s="398" t="s">
        <v>51</v>
      </c>
      <c r="S89" s="43">
        <v>1</v>
      </c>
      <c r="T89" s="398" t="s">
        <v>47</v>
      </c>
      <c r="U89" s="44">
        <v>2</v>
      </c>
      <c r="V89" s="14">
        <f t="shared" si="3"/>
        <v>71.53</v>
      </c>
      <c r="W89" s="17">
        <f t="shared" si="4"/>
        <v>71.53</v>
      </c>
      <c r="X89" s="18"/>
      <c r="Y89" s="122"/>
      <c r="Z89" s="122"/>
      <c r="AA89" s="122"/>
      <c r="AB89" s="122"/>
    </row>
    <row r="90" spans="1:28" ht="14.25" x14ac:dyDescent="0.2">
      <c r="A90" s="41" t="s">
        <v>37</v>
      </c>
      <c r="B90" s="41" t="s">
        <v>37</v>
      </c>
      <c r="C90" s="41" t="s">
        <v>57</v>
      </c>
      <c r="D90" s="41" t="s">
        <v>381</v>
      </c>
      <c r="E90" s="41" t="s">
        <v>39</v>
      </c>
      <c r="F90" s="41" t="s">
        <v>61</v>
      </c>
      <c r="G90" s="41" t="s">
        <v>41</v>
      </c>
      <c r="H90" s="41" t="s">
        <v>42</v>
      </c>
      <c r="I90" s="41" t="s">
        <v>59</v>
      </c>
      <c r="J90" s="41" t="s">
        <v>42</v>
      </c>
      <c r="K90" s="41" t="s">
        <v>1169</v>
      </c>
      <c r="L90" s="41" t="s">
        <v>1169</v>
      </c>
      <c r="M90" s="398" t="s">
        <v>327</v>
      </c>
      <c r="N90" s="398" t="s">
        <v>327</v>
      </c>
      <c r="O90" s="398" t="s">
        <v>327</v>
      </c>
      <c r="P90" s="14">
        <f t="shared" si="0"/>
        <v>0</v>
      </c>
      <c r="Q90" s="43">
        <v>0</v>
      </c>
      <c r="R90" s="398" t="s">
        <v>51</v>
      </c>
      <c r="S90" s="43">
        <v>1</v>
      </c>
      <c r="T90" s="398" t="s">
        <v>47</v>
      </c>
      <c r="U90" s="44">
        <v>1</v>
      </c>
      <c r="V90" s="14">
        <f t="shared" si="3"/>
        <v>17.52</v>
      </c>
      <c r="W90" s="17">
        <f t="shared" si="4"/>
        <v>17.52</v>
      </c>
      <c r="X90" s="18"/>
      <c r="Y90" s="122"/>
      <c r="Z90" s="122"/>
      <c r="AA90" s="122"/>
      <c r="AB90" s="122"/>
    </row>
    <row r="91" spans="1:28" ht="14.25" x14ac:dyDescent="0.2">
      <c r="A91" s="41" t="s">
        <v>37</v>
      </c>
      <c r="B91" s="41" t="s">
        <v>37</v>
      </c>
      <c r="C91" s="41" t="s">
        <v>57</v>
      </c>
      <c r="D91" s="41" t="s">
        <v>381</v>
      </c>
      <c r="E91" s="41" t="s">
        <v>39</v>
      </c>
      <c r="F91" s="41" t="s">
        <v>61</v>
      </c>
      <c r="G91" s="41" t="s">
        <v>41</v>
      </c>
      <c r="H91" s="41" t="s">
        <v>42</v>
      </c>
      <c r="I91" s="41" t="s">
        <v>43</v>
      </c>
      <c r="J91" s="41" t="s">
        <v>42</v>
      </c>
      <c r="K91" s="41" t="s">
        <v>1142</v>
      </c>
      <c r="L91" s="41" t="s">
        <v>1142</v>
      </c>
      <c r="M91" s="398" t="s">
        <v>327</v>
      </c>
      <c r="N91" s="398" t="s">
        <v>327</v>
      </c>
      <c r="O91" s="398" t="s">
        <v>327</v>
      </c>
      <c r="P91" s="14">
        <f t="shared" si="0"/>
        <v>0</v>
      </c>
      <c r="Q91" s="43">
        <v>0</v>
      </c>
      <c r="R91" s="398" t="s">
        <v>51</v>
      </c>
      <c r="S91" s="43">
        <v>1</v>
      </c>
      <c r="T91" s="398" t="s">
        <v>47</v>
      </c>
      <c r="U91" s="44">
        <v>1</v>
      </c>
      <c r="V91" s="14">
        <f t="shared" si="3"/>
        <v>17.52</v>
      </c>
      <c r="W91" s="17">
        <f t="shared" si="4"/>
        <v>17.52</v>
      </c>
      <c r="X91" s="18"/>
      <c r="Y91" s="122"/>
      <c r="Z91" s="122"/>
      <c r="AA91" s="122"/>
      <c r="AB91" s="122"/>
    </row>
    <row r="92" spans="1:28" ht="14.25" x14ac:dyDescent="0.2">
      <c r="A92" s="41" t="s">
        <v>37</v>
      </c>
      <c r="B92" s="41" t="s">
        <v>37</v>
      </c>
      <c r="C92" s="41" t="s">
        <v>784</v>
      </c>
      <c r="D92" s="41" t="s">
        <v>1022</v>
      </c>
      <c r="E92" s="41" t="s">
        <v>39</v>
      </c>
      <c r="F92" s="41" t="s">
        <v>174</v>
      </c>
      <c r="G92" s="41" t="s">
        <v>41</v>
      </c>
      <c r="H92" s="41" t="s">
        <v>42</v>
      </c>
      <c r="I92" s="41" t="s">
        <v>43</v>
      </c>
      <c r="J92" s="41" t="s">
        <v>42</v>
      </c>
      <c r="K92" s="41" t="s">
        <v>1852</v>
      </c>
      <c r="L92" s="41" t="s">
        <v>1852</v>
      </c>
      <c r="M92" s="398" t="s">
        <v>327</v>
      </c>
      <c r="N92" s="398" t="s">
        <v>327</v>
      </c>
      <c r="O92" s="398" t="s">
        <v>327</v>
      </c>
      <c r="P92" s="14">
        <f t="shared" si="0"/>
        <v>0</v>
      </c>
      <c r="Q92" s="43">
        <v>0</v>
      </c>
      <c r="R92" s="398" t="s">
        <v>51</v>
      </c>
      <c r="S92" s="43">
        <v>1</v>
      </c>
      <c r="T92" s="398" t="s">
        <v>47</v>
      </c>
      <c r="U92" s="44">
        <v>1</v>
      </c>
      <c r="V92" s="14">
        <f t="shared" si="3"/>
        <v>17.52</v>
      </c>
      <c r="W92" s="17">
        <f t="shared" si="4"/>
        <v>17.52</v>
      </c>
      <c r="X92" s="18"/>
      <c r="Y92" s="122"/>
      <c r="Z92" s="122"/>
      <c r="AA92" s="122"/>
      <c r="AB92" s="122"/>
    </row>
    <row r="93" spans="1:28" ht="14.25" x14ac:dyDescent="0.2">
      <c r="A93" s="41" t="s">
        <v>37</v>
      </c>
      <c r="B93" s="41" t="s">
        <v>37</v>
      </c>
      <c r="C93" s="41" t="s">
        <v>900</v>
      </c>
      <c r="D93" s="41" t="s">
        <v>901</v>
      </c>
      <c r="E93" s="41" t="s">
        <v>111</v>
      </c>
      <c r="F93" s="41" t="s">
        <v>1668</v>
      </c>
      <c r="G93" s="41" t="s">
        <v>41</v>
      </c>
      <c r="H93" s="41" t="s">
        <v>42</v>
      </c>
      <c r="I93" s="41" t="s">
        <v>43</v>
      </c>
      <c r="J93" s="41" t="s">
        <v>42</v>
      </c>
      <c r="K93" s="41" t="s">
        <v>1856</v>
      </c>
      <c r="L93" s="41" t="s">
        <v>1856</v>
      </c>
      <c r="M93" s="398" t="s">
        <v>327</v>
      </c>
      <c r="N93" s="398" t="s">
        <v>327</v>
      </c>
      <c r="O93" s="398" t="s">
        <v>327</v>
      </c>
      <c r="P93" s="14">
        <f t="shared" si="0"/>
        <v>0</v>
      </c>
      <c r="Q93" s="43">
        <v>0</v>
      </c>
      <c r="R93" s="398" t="s">
        <v>51</v>
      </c>
      <c r="S93" s="43">
        <v>1</v>
      </c>
      <c r="T93" s="398" t="s">
        <v>47</v>
      </c>
      <c r="U93" s="44">
        <v>1</v>
      </c>
      <c r="V93" s="14">
        <f t="shared" si="3"/>
        <v>17.52</v>
      </c>
      <c r="W93" s="17">
        <f t="shared" si="4"/>
        <v>17.52</v>
      </c>
      <c r="X93" s="18"/>
      <c r="Y93" s="122"/>
      <c r="Z93" s="122"/>
      <c r="AA93" s="122"/>
      <c r="AB93" s="122"/>
    </row>
    <row r="94" spans="1:28" ht="14.25" x14ac:dyDescent="0.2">
      <c r="A94" s="41" t="s">
        <v>37</v>
      </c>
      <c r="B94" s="41" t="s">
        <v>37</v>
      </c>
      <c r="C94" s="41" t="s">
        <v>900</v>
      </c>
      <c r="D94" s="41" t="s">
        <v>901</v>
      </c>
      <c r="E94" s="41" t="s">
        <v>111</v>
      </c>
      <c r="F94" s="41" t="s">
        <v>1668</v>
      </c>
      <c r="G94" s="41" t="s">
        <v>41</v>
      </c>
      <c r="H94" s="41" t="s">
        <v>42</v>
      </c>
      <c r="I94" s="41" t="s">
        <v>43</v>
      </c>
      <c r="J94" s="41" t="s">
        <v>42</v>
      </c>
      <c r="K94" s="41" t="s">
        <v>1881</v>
      </c>
      <c r="L94" s="41" t="s">
        <v>1881</v>
      </c>
      <c r="M94" s="398" t="s">
        <v>327</v>
      </c>
      <c r="N94" s="398" t="s">
        <v>327</v>
      </c>
      <c r="O94" s="398" t="s">
        <v>327</v>
      </c>
      <c r="P94" s="14">
        <f t="shared" si="0"/>
        <v>0</v>
      </c>
      <c r="Q94" s="43">
        <v>0</v>
      </c>
      <c r="R94" s="398" t="s">
        <v>51</v>
      </c>
      <c r="S94" s="43">
        <v>1</v>
      </c>
      <c r="T94" s="398" t="s">
        <v>47</v>
      </c>
      <c r="U94" s="44">
        <v>1</v>
      </c>
      <c r="V94" s="14">
        <f t="shared" si="3"/>
        <v>17.52</v>
      </c>
      <c r="W94" s="17">
        <f t="shared" si="4"/>
        <v>17.52</v>
      </c>
      <c r="X94" s="18"/>
      <c r="Y94" s="122"/>
      <c r="Z94" s="122"/>
      <c r="AA94" s="122"/>
      <c r="AB94" s="122"/>
    </row>
    <row r="95" spans="1:28" ht="14.25" x14ac:dyDescent="0.2">
      <c r="A95" s="41" t="s">
        <v>37</v>
      </c>
      <c r="B95" s="41" t="s">
        <v>37</v>
      </c>
      <c r="C95" s="41" t="s">
        <v>143</v>
      </c>
      <c r="D95" s="41" t="s">
        <v>144</v>
      </c>
      <c r="E95" s="41" t="s">
        <v>111</v>
      </c>
      <c r="F95" s="41" t="s">
        <v>621</v>
      </c>
      <c r="G95" s="41" t="s">
        <v>41</v>
      </c>
      <c r="H95" s="41" t="s">
        <v>42</v>
      </c>
      <c r="I95" s="41" t="s">
        <v>43</v>
      </c>
      <c r="J95" s="41" t="s">
        <v>42</v>
      </c>
      <c r="K95" s="41" t="s">
        <v>1753</v>
      </c>
      <c r="L95" s="41" t="s">
        <v>1856</v>
      </c>
      <c r="M95" s="398" t="s">
        <v>327</v>
      </c>
      <c r="N95" s="398" t="s">
        <v>327</v>
      </c>
      <c r="O95" s="398" t="s">
        <v>327</v>
      </c>
      <c r="P95" s="14">
        <f t="shared" si="0"/>
        <v>0</v>
      </c>
      <c r="Q95" s="43">
        <v>4</v>
      </c>
      <c r="R95" s="398" t="s">
        <v>51</v>
      </c>
      <c r="S95" s="43">
        <v>1</v>
      </c>
      <c r="T95" s="398" t="s">
        <v>47</v>
      </c>
      <c r="U95" s="44">
        <v>5</v>
      </c>
      <c r="V95" s="14">
        <f t="shared" si="3"/>
        <v>233.56</v>
      </c>
      <c r="W95" s="17">
        <f t="shared" si="4"/>
        <v>233.56</v>
      </c>
      <c r="X95" s="18"/>
      <c r="Y95" s="122"/>
      <c r="Z95" s="122"/>
      <c r="AA95" s="122"/>
      <c r="AB95" s="122"/>
    </row>
    <row r="96" spans="1:28" ht="14.25" x14ac:dyDescent="0.2">
      <c r="A96" s="41" t="s">
        <v>37</v>
      </c>
      <c r="B96" s="41" t="s">
        <v>37</v>
      </c>
      <c r="C96" s="41" t="s">
        <v>143</v>
      </c>
      <c r="D96" s="41" t="s">
        <v>144</v>
      </c>
      <c r="E96" s="41" t="s">
        <v>111</v>
      </c>
      <c r="F96" s="41" t="s">
        <v>621</v>
      </c>
      <c r="G96" s="41" t="s">
        <v>41</v>
      </c>
      <c r="H96" s="41" t="s">
        <v>42</v>
      </c>
      <c r="I96" s="41" t="s">
        <v>43</v>
      </c>
      <c r="J96" s="41" t="s">
        <v>42</v>
      </c>
      <c r="K96" s="41" t="s">
        <v>1873</v>
      </c>
      <c r="L96" s="41" t="s">
        <v>1813</v>
      </c>
      <c r="M96" s="398" t="s">
        <v>327</v>
      </c>
      <c r="N96" s="398" t="s">
        <v>327</v>
      </c>
      <c r="O96" s="398" t="s">
        <v>327</v>
      </c>
      <c r="P96" s="14">
        <f t="shared" si="0"/>
        <v>0</v>
      </c>
      <c r="Q96" s="43">
        <v>0</v>
      </c>
      <c r="R96" s="398" t="s">
        <v>51</v>
      </c>
      <c r="S96" s="43">
        <v>2</v>
      </c>
      <c r="T96" s="398" t="s">
        <v>47</v>
      </c>
      <c r="U96" s="44">
        <v>2</v>
      </c>
      <c r="V96" s="14">
        <f t="shared" si="3"/>
        <v>35.04</v>
      </c>
      <c r="W96" s="17">
        <f t="shared" si="4"/>
        <v>35.04</v>
      </c>
      <c r="X96" s="18"/>
      <c r="Y96" s="122"/>
      <c r="Z96" s="122"/>
      <c r="AA96" s="122"/>
      <c r="AB96" s="122"/>
    </row>
    <row r="97" spans="1:28" ht="14.25" x14ac:dyDescent="0.2">
      <c r="A97" s="41" t="s">
        <v>37</v>
      </c>
      <c r="B97" s="41" t="s">
        <v>37</v>
      </c>
      <c r="C97" s="41" t="s">
        <v>450</v>
      </c>
      <c r="D97" s="41" t="s">
        <v>451</v>
      </c>
      <c r="E97" s="41" t="s">
        <v>111</v>
      </c>
      <c r="F97" s="41" t="s">
        <v>452</v>
      </c>
      <c r="G97" s="41" t="s">
        <v>41</v>
      </c>
      <c r="H97" s="41" t="s">
        <v>42</v>
      </c>
      <c r="I97" s="41" t="s">
        <v>43</v>
      </c>
      <c r="J97" s="41" t="s">
        <v>42</v>
      </c>
      <c r="K97" s="41" t="s">
        <v>1812</v>
      </c>
      <c r="L97" s="41" t="s">
        <v>1850</v>
      </c>
      <c r="M97" s="398" t="s">
        <v>327</v>
      </c>
      <c r="N97" s="398" t="s">
        <v>327</v>
      </c>
      <c r="O97" s="398" t="s">
        <v>327</v>
      </c>
      <c r="P97" s="14">
        <f t="shared" si="0"/>
        <v>0</v>
      </c>
      <c r="Q97" s="43">
        <v>6</v>
      </c>
      <c r="R97" s="398" t="s">
        <v>51</v>
      </c>
      <c r="S97" s="43">
        <v>1</v>
      </c>
      <c r="T97" s="398" t="s">
        <v>47</v>
      </c>
      <c r="U97" s="44">
        <v>7</v>
      </c>
      <c r="V97" s="14">
        <f t="shared" si="3"/>
        <v>341.58</v>
      </c>
      <c r="W97" s="17">
        <f t="shared" si="4"/>
        <v>341.58</v>
      </c>
      <c r="X97" s="18"/>
      <c r="Y97" s="122"/>
      <c r="Z97" s="122"/>
      <c r="AA97" s="122"/>
      <c r="AB97" s="122"/>
    </row>
    <row r="98" spans="1:28" ht="14.25" x14ac:dyDescent="0.2">
      <c r="A98" s="41" t="s">
        <v>37</v>
      </c>
      <c r="B98" s="41" t="s">
        <v>37</v>
      </c>
      <c r="C98" s="41" t="s">
        <v>266</v>
      </c>
      <c r="D98" s="41" t="s">
        <v>267</v>
      </c>
      <c r="E98" s="41" t="s">
        <v>39</v>
      </c>
      <c r="F98" s="41" t="s">
        <v>1886</v>
      </c>
      <c r="G98" s="41" t="s">
        <v>41</v>
      </c>
      <c r="H98" s="41" t="s">
        <v>42</v>
      </c>
      <c r="I98" s="41" t="s">
        <v>43</v>
      </c>
      <c r="J98" s="41" t="s">
        <v>42</v>
      </c>
      <c r="K98" s="41" t="s">
        <v>1867</v>
      </c>
      <c r="L98" s="41" t="s">
        <v>1861</v>
      </c>
      <c r="M98" s="398" t="s">
        <v>327</v>
      </c>
      <c r="N98" s="398" t="s">
        <v>327</v>
      </c>
      <c r="O98" s="398" t="s">
        <v>327</v>
      </c>
      <c r="P98" s="14">
        <f t="shared" si="0"/>
        <v>0</v>
      </c>
      <c r="Q98" s="43">
        <v>0</v>
      </c>
      <c r="R98" s="398" t="s">
        <v>51</v>
      </c>
      <c r="S98" s="43">
        <v>2</v>
      </c>
      <c r="T98" s="398" t="s">
        <v>47</v>
      </c>
      <c r="U98" s="44">
        <v>2</v>
      </c>
      <c r="V98" s="14">
        <f t="shared" si="3"/>
        <v>35.04</v>
      </c>
      <c r="W98" s="17">
        <f t="shared" si="4"/>
        <v>35.04</v>
      </c>
      <c r="X98" s="18"/>
      <c r="Y98" s="122"/>
      <c r="Z98" s="122"/>
      <c r="AA98" s="122"/>
      <c r="AB98" s="122"/>
    </row>
    <row r="99" spans="1:28" ht="14.25" x14ac:dyDescent="0.2">
      <c r="A99" s="41" t="s">
        <v>37</v>
      </c>
      <c r="B99" s="41" t="s">
        <v>37</v>
      </c>
      <c r="C99" s="41" t="s">
        <v>904</v>
      </c>
      <c r="D99" s="41" t="s">
        <v>905</v>
      </c>
      <c r="E99" s="41" t="s">
        <v>111</v>
      </c>
      <c r="F99" s="41" t="s">
        <v>174</v>
      </c>
      <c r="G99" s="41" t="s">
        <v>41</v>
      </c>
      <c r="H99" s="41" t="s">
        <v>42</v>
      </c>
      <c r="I99" s="41" t="s">
        <v>43</v>
      </c>
      <c r="J99" s="41" t="s">
        <v>42</v>
      </c>
      <c r="K99" s="41" t="s">
        <v>1881</v>
      </c>
      <c r="L99" s="41" t="s">
        <v>1881</v>
      </c>
      <c r="M99" s="398" t="s">
        <v>327</v>
      </c>
      <c r="N99" s="398" t="s">
        <v>327</v>
      </c>
      <c r="O99" s="398" t="s">
        <v>327</v>
      </c>
      <c r="P99" s="14">
        <f t="shared" si="0"/>
        <v>0</v>
      </c>
      <c r="Q99" s="43">
        <v>0</v>
      </c>
      <c r="R99" s="398" t="s">
        <v>51</v>
      </c>
      <c r="S99" s="43">
        <v>1</v>
      </c>
      <c r="T99" s="398" t="s">
        <v>47</v>
      </c>
      <c r="U99" s="44">
        <v>1</v>
      </c>
      <c r="V99" s="14">
        <f t="shared" si="3"/>
        <v>17.52</v>
      </c>
      <c r="W99" s="17">
        <f t="shared" si="4"/>
        <v>17.52</v>
      </c>
      <c r="X99" s="18"/>
      <c r="Y99" s="122"/>
      <c r="Z99" s="122"/>
      <c r="AA99" s="122"/>
      <c r="AB99" s="122"/>
    </row>
    <row r="100" spans="1:28" ht="14.25" x14ac:dyDescent="0.2">
      <c r="A100" s="41" t="s">
        <v>37</v>
      </c>
      <c r="B100" s="41" t="s">
        <v>37</v>
      </c>
      <c r="C100" s="41" t="s">
        <v>725</v>
      </c>
      <c r="D100" s="41" t="s">
        <v>1052</v>
      </c>
      <c r="E100" s="41" t="s">
        <v>39</v>
      </c>
      <c r="F100" s="41" t="s">
        <v>567</v>
      </c>
      <c r="G100" s="41" t="s">
        <v>41</v>
      </c>
      <c r="H100" s="41" t="s">
        <v>42</v>
      </c>
      <c r="I100" s="41" t="s">
        <v>43</v>
      </c>
      <c r="J100" s="41" t="s">
        <v>42</v>
      </c>
      <c r="K100" s="41" t="s">
        <v>1753</v>
      </c>
      <c r="L100" s="41" t="s">
        <v>1861</v>
      </c>
      <c r="M100" s="398" t="s">
        <v>327</v>
      </c>
      <c r="N100" s="398" t="s">
        <v>327</v>
      </c>
      <c r="O100" s="398" t="s">
        <v>327</v>
      </c>
      <c r="P100" s="14">
        <f t="shared" si="0"/>
        <v>0</v>
      </c>
      <c r="Q100" s="43">
        <v>0</v>
      </c>
      <c r="R100" s="398" t="s">
        <v>51</v>
      </c>
      <c r="S100" s="43">
        <v>3</v>
      </c>
      <c r="T100" s="398" t="s">
        <v>47</v>
      </c>
      <c r="U100" s="44">
        <v>3</v>
      </c>
      <c r="V100" s="14">
        <f t="shared" si="3"/>
        <v>52.56</v>
      </c>
      <c r="W100" s="17">
        <f t="shared" si="4"/>
        <v>52.56</v>
      </c>
      <c r="X100" s="18"/>
      <c r="Y100" s="122"/>
      <c r="Z100" s="122"/>
      <c r="AA100" s="122"/>
      <c r="AB100" s="122"/>
    </row>
    <row r="101" spans="1:28" ht="14.25" x14ac:dyDescent="0.2">
      <c r="A101" s="41" t="s">
        <v>37</v>
      </c>
      <c r="B101" s="41" t="s">
        <v>37</v>
      </c>
      <c r="C101" s="41" t="s">
        <v>57</v>
      </c>
      <c r="D101" s="41" t="s">
        <v>381</v>
      </c>
      <c r="E101" s="41" t="s">
        <v>39</v>
      </c>
      <c r="F101" s="41" t="s">
        <v>382</v>
      </c>
      <c r="G101" s="41" t="s">
        <v>41</v>
      </c>
      <c r="H101" s="41" t="s">
        <v>42</v>
      </c>
      <c r="I101" s="41" t="s">
        <v>43</v>
      </c>
      <c r="J101" s="41" t="s">
        <v>42</v>
      </c>
      <c r="K101" s="41" t="s">
        <v>1852</v>
      </c>
      <c r="L101" s="41" t="s">
        <v>1852</v>
      </c>
      <c r="M101" s="398" t="s">
        <v>327</v>
      </c>
      <c r="N101" s="398" t="s">
        <v>327</v>
      </c>
      <c r="O101" s="398" t="s">
        <v>327</v>
      </c>
      <c r="P101" s="14">
        <f t="shared" si="0"/>
        <v>0</v>
      </c>
      <c r="Q101" s="43">
        <v>0</v>
      </c>
      <c r="R101" s="398" t="s">
        <v>51</v>
      </c>
      <c r="S101" s="43">
        <v>1</v>
      </c>
      <c r="T101" s="398" t="s">
        <v>47</v>
      </c>
      <c r="U101" s="44">
        <v>1</v>
      </c>
      <c r="V101" s="14">
        <f t="shared" si="3"/>
        <v>17.52</v>
      </c>
      <c r="W101" s="17">
        <f t="shared" si="4"/>
        <v>17.52</v>
      </c>
      <c r="X101" s="18"/>
      <c r="Y101" s="122"/>
      <c r="Z101" s="122"/>
      <c r="AA101" s="122"/>
      <c r="AB101" s="122"/>
    </row>
    <row r="102" spans="1:28" ht="14.25" x14ac:dyDescent="0.2">
      <c r="A102" s="41" t="s">
        <v>37</v>
      </c>
      <c r="B102" s="41" t="s">
        <v>37</v>
      </c>
      <c r="C102" s="41" t="s">
        <v>71</v>
      </c>
      <c r="D102" s="41" t="s">
        <v>1557</v>
      </c>
      <c r="E102" s="41" t="s">
        <v>39</v>
      </c>
      <c r="F102" s="41" t="s">
        <v>555</v>
      </c>
      <c r="G102" s="41" t="s">
        <v>41</v>
      </c>
      <c r="H102" s="41" t="s">
        <v>42</v>
      </c>
      <c r="I102" s="41" t="s">
        <v>43</v>
      </c>
      <c r="J102" s="41" t="s">
        <v>42</v>
      </c>
      <c r="K102" s="41" t="s">
        <v>1873</v>
      </c>
      <c r="L102" s="41" t="s">
        <v>1873</v>
      </c>
      <c r="M102" s="398" t="s">
        <v>327</v>
      </c>
      <c r="N102" s="398" t="s">
        <v>327</v>
      </c>
      <c r="O102" s="398" t="s">
        <v>327</v>
      </c>
      <c r="P102" s="14">
        <f t="shared" si="0"/>
        <v>0</v>
      </c>
      <c r="Q102" s="43">
        <v>0</v>
      </c>
      <c r="R102" s="398" t="s">
        <v>51</v>
      </c>
      <c r="S102" s="43">
        <v>1</v>
      </c>
      <c r="T102" s="398" t="s">
        <v>47</v>
      </c>
      <c r="U102" s="44">
        <v>1</v>
      </c>
      <c r="V102" s="14">
        <f t="shared" si="3"/>
        <v>17.52</v>
      </c>
      <c r="W102" s="17">
        <f t="shared" si="4"/>
        <v>17.52</v>
      </c>
      <c r="X102" s="18"/>
      <c r="Y102" s="122"/>
      <c r="Z102" s="122"/>
      <c r="AA102" s="122"/>
      <c r="AB102" s="122"/>
    </row>
    <row r="103" spans="1:28" ht="14.25" x14ac:dyDescent="0.2">
      <c r="A103" s="41" t="s">
        <v>37</v>
      </c>
      <c r="B103" s="41" t="s">
        <v>37</v>
      </c>
      <c r="C103" s="41" t="s">
        <v>172</v>
      </c>
      <c r="D103" s="41" t="s">
        <v>173</v>
      </c>
      <c r="E103" s="41" t="s">
        <v>111</v>
      </c>
      <c r="F103" s="41" t="s">
        <v>208</v>
      </c>
      <c r="G103" s="41" t="s">
        <v>41</v>
      </c>
      <c r="H103" s="41" t="s">
        <v>42</v>
      </c>
      <c r="I103" s="41" t="s">
        <v>43</v>
      </c>
      <c r="J103" s="41" t="s">
        <v>42</v>
      </c>
      <c r="K103" s="41" t="s">
        <v>1881</v>
      </c>
      <c r="L103" s="41" t="s">
        <v>1881</v>
      </c>
      <c r="M103" s="398" t="s">
        <v>327</v>
      </c>
      <c r="N103" s="398" t="s">
        <v>327</v>
      </c>
      <c r="O103" s="398" t="s">
        <v>327</v>
      </c>
      <c r="P103" s="14">
        <f t="shared" si="0"/>
        <v>0</v>
      </c>
      <c r="Q103" s="43">
        <v>0</v>
      </c>
      <c r="R103" s="398" t="s">
        <v>51</v>
      </c>
      <c r="S103" s="43">
        <v>1</v>
      </c>
      <c r="T103" s="398" t="s">
        <v>47</v>
      </c>
      <c r="U103" s="44">
        <v>1</v>
      </c>
      <c r="V103" s="14">
        <f t="shared" si="3"/>
        <v>17.52</v>
      </c>
      <c r="W103" s="17">
        <f t="shared" si="4"/>
        <v>17.52</v>
      </c>
      <c r="X103" s="18"/>
      <c r="Y103" s="122"/>
      <c r="Z103" s="122"/>
      <c r="AA103" s="122"/>
      <c r="AB103" s="122"/>
    </row>
    <row r="104" spans="1:28" ht="14.25" x14ac:dyDescent="0.2">
      <c r="A104" s="41" t="s">
        <v>37</v>
      </c>
      <c r="B104" s="41" t="s">
        <v>37</v>
      </c>
      <c r="C104" s="41" t="s">
        <v>71</v>
      </c>
      <c r="D104" s="41" t="s">
        <v>1557</v>
      </c>
      <c r="E104" s="41" t="s">
        <v>39</v>
      </c>
      <c r="F104" s="41" t="s">
        <v>834</v>
      </c>
      <c r="G104" s="41" t="s">
        <v>41</v>
      </c>
      <c r="H104" s="41" t="s">
        <v>42</v>
      </c>
      <c r="I104" s="41" t="s">
        <v>43</v>
      </c>
      <c r="J104" s="41" t="s">
        <v>42</v>
      </c>
      <c r="K104" s="41" t="s">
        <v>1879</v>
      </c>
      <c r="L104" s="41" t="s">
        <v>1879</v>
      </c>
      <c r="M104" s="398" t="s">
        <v>327</v>
      </c>
      <c r="N104" s="398" t="s">
        <v>327</v>
      </c>
      <c r="O104" s="398" t="s">
        <v>327</v>
      </c>
      <c r="P104" s="14">
        <f t="shared" si="0"/>
        <v>0</v>
      </c>
      <c r="Q104" s="43">
        <v>0</v>
      </c>
      <c r="R104" s="398" t="s">
        <v>51</v>
      </c>
      <c r="S104" s="43">
        <v>1</v>
      </c>
      <c r="T104" s="398" t="s">
        <v>47</v>
      </c>
      <c r="U104" s="44">
        <v>1</v>
      </c>
      <c r="V104" s="14">
        <f t="shared" si="3"/>
        <v>17.52</v>
      </c>
      <c r="W104" s="17">
        <f t="shared" si="4"/>
        <v>17.52</v>
      </c>
      <c r="X104" s="18"/>
      <c r="Y104" s="122"/>
      <c r="Z104" s="122"/>
      <c r="AA104" s="122"/>
      <c r="AB104" s="122"/>
    </row>
    <row r="105" spans="1:28" ht="14.25" x14ac:dyDescent="0.2">
      <c r="A105" s="41" t="s">
        <v>37</v>
      </c>
      <c r="B105" s="41" t="s">
        <v>37</v>
      </c>
      <c r="C105" s="41" t="s">
        <v>180</v>
      </c>
      <c r="D105" s="41" t="s">
        <v>181</v>
      </c>
      <c r="E105" s="41" t="s">
        <v>111</v>
      </c>
      <c r="F105" s="41" t="s">
        <v>556</v>
      </c>
      <c r="G105" s="41" t="s">
        <v>41</v>
      </c>
      <c r="H105" s="41" t="s">
        <v>42</v>
      </c>
      <c r="I105" s="41" t="s">
        <v>710</v>
      </c>
      <c r="J105" s="41" t="s">
        <v>42</v>
      </c>
      <c r="K105" s="41" t="s">
        <v>1824</v>
      </c>
      <c r="L105" s="41" t="s">
        <v>1852</v>
      </c>
      <c r="M105" s="398" t="s">
        <v>327</v>
      </c>
      <c r="N105" s="398" t="s">
        <v>327</v>
      </c>
      <c r="O105" s="398" t="s">
        <v>327</v>
      </c>
      <c r="P105" s="14">
        <f t="shared" si="0"/>
        <v>0</v>
      </c>
      <c r="Q105" s="43">
        <v>2</v>
      </c>
      <c r="R105" s="398" t="s">
        <v>51</v>
      </c>
      <c r="S105" s="43">
        <v>0</v>
      </c>
      <c r="T105" s="398" t="s">
        <v>47</v>
      </c>
      <c r="U105" s="44">
        <v>2</v>
      </c>
      <c r="V105" s="14">
        <f t="shared" si="3"/>
        <v>108.02</v>
      </c>
      <c r="W105" s="17">
        <f t="shared" si="4"/>
        <v>108.02</v>
      </c>
      <c r="X105" s="18"/>
      <c r="Y105" s="122"/>
      <c r="Z105" s="122"/>
      <c r="AA105" s="122"/>
      <c r="AB105" s="122"/>
    </row>
    <row r="106" spans="1:28" ht="14.25" x14ac:dyDescent="0.2">
      <c r="A106" s="41" t="s">
        <v>37</v>
      </c>
      <c r="B106" s="41" t="s">
        <v>37</v>
      </c>
      <c r="C106" s="41" t="s">
        <v>635</v>
      </c>
      <c r="D106" s="41" t="s">
        <v>896</v>
      </c>
      <c r="E106" s="41" t="s">
        <v>111</v>
      </c>
      <c r="F106" s="41" t="s">
        <v>1887</v>
      </c>
      <c r="G106" s="41" t="s">
        <v>41</v>
      </c>
      <c r="H106" s="41" t="s">
        <v>42</v>
      </c>
      <c r="I106" s="41" t="s">
        <v>43</v>
      </c>
      <c r="J106" s="41" t="s">
        <v>42</v>
      </c>
      <c r="K106" s="41" t="s">
        <v>1861</v>
      </c>
      <c r="L106" s="41" t="s">
        <v>1856</v>
      </c>
      <c r="M106" s="398" t="s">
        <v>327</v>
      </c>
      <c r="N106" s="398" t="s">
        <v>327</v>
      </c>
      <c r="O106" s="398" t="s">
        <v>327</v>
      </c>
      <c r="P106" s="14">
        <f t="shared" si="0"/>
        <v>0</v>
      </c>
      <c r="Q106" s="43">
        <v>2</v>
      </c>
      <c r="R106" s="398" t="s">
        <v>51</v>
      </c>
      <c r="S106" s="43">
        <v>1</v>
      </c>
      <c r="T106" s="398" t="s">
        <v>47</v>
      </c>
      <c r="U106" s="44">
        <v>3</v>
      </c>
      <c r="V106" s="14">
        <f t="shared" si="3"/>
        <v>125.53999999999999</v>
      </c>
      <c r="W106" s="17">
        <f t="shared" si="4"/>
        <v>125.53999999999999</v>
      </c>
      <c r="X106" s="18"/>
      <c r="Y106" s="122"/>
      <c r="Z106" s="122"/>
      <c r="AA106" s="122"/>
      <c r="AB106" s="122"/>
    </row>
    <row r="107" spans="1:28" ht="14.25" x14ac:dyDescent="0.2">
      <c r="A107" s="41" t="s">
        <v>37</v>
      </c>
      <c r="B107" s="41" t="s">
        <v>37</v>
      </c>
      <c r="C107" s="41" t="s">
        <v>180</v>
      </c>
      <c r="D107" s="41" t="s">
        <v>181</v>
      </c>
      <c r="E107" s="41" t="s">
        <v>111</v>
      </c>
      <c r="F107" s="41" t="s">
        <v>621</v>
      </c>
      <c r="G107" s="41" t="s">
        <v>41</v>
      </c>
      <c r="H107" s="41" t="s">
        <v>42</v>
      </c>
      <c r="I107" s="41" t="s">
        <v>65</v>
      </c>
      <c r="J107" s="41" t="s">
        <v>42</v>
      </c>
      <c r="K107" s="41" t="s">
        <v>1753</v>
      </c>
      <c r="L107" s="41" t="s">
        <v>1753</v>
      </c>
      <c r="M107" s="398" t="s">
        <v>327</v>
      </c>
      <c r="N107" s="398" t="s">
        <v>327</v>
      </c>
      <c r="O107" s="398" t="s">
        <v>327</v>
      </c>
      <c r="P107" s="14">
        <f t="shared" si="0"/>
        <v>0</v>
      </c>
      <c r="Q107" s="43">
        <v>0</v>
      </c>
      <c r="R107" s="398" t="s">
        <v>51</v>
      </c>
      <c r="S107" s="43">
        <v>1</v>
      </c>
      <c r="T107" s="398" t="s">
        <v>47</v>
      </c>
      <c r="U107" s="44">
        <v>1</v>
      </c>
      <c r="V107" s="14">
        <f t="shared" si="3"/>
        <v>17.52</v>
      </c>
      <c r="W107" s="17">
        <f t="shared" si="4"/>
        <v>17.52</v>
      </c>
      <c r="X107" s="18"/>
      <c r="Y107" s="122"/>
      <c r="Z107" s="122"/>
      <c r="AA107" s="122"/>
      <c r="AB107" s="122"/>
    </row>
    <row r="108" spans="1:28" ht="14.25" x14ac:dyDescent="0.2">
      <c r="A108" s="41" t="s">
        <v>37</v>
      </c>
      <c r="B108" s="41" t="s">
        <v>37</v>
      </c>
      <c r="C108" s="41" t="s">
        <v>176</v>
      </c>
      <c r="D108" s="41" t="s">
        <v>177</v>
      </c>
      <c r="E108" s="41" t="s">
        <v>39</v>
      </c>
      <c r="F108" s="41" t="s">
        <v>174</v>
      </c>
      <c r="G108" s="41" t="s">
        <v>41</v>
      </c>
      <c r="H108" s="41" t="s">
        <v>42</v>
      </c>
      <c r="I108" s="41" t="s">
        <v>43</v>
      </c>
      <c r="J108" s="41" t="s">
        <v>42</v>
      </c>
      <c r="K108" s="41" t="s">
        <v>1861</v>
      </c>
      <c r="L108" s="41" t="s">
        <v>1856</v>
      </c>
      <c r="M108" s="398" t="s">
        <v>327</v>
      </c>
      <c r="N108" s="398" t="s">
        <v>327</v>
      </c>
      <c r="O108" s="398" t="s">
        <v>327</v>
      </c>
      <c r="P108" s="14">
        <f t="shared" si="0"/>
        <v>0</v>
      </c>
      <c r="Q108" s="43">
        <v>2</v>
      </c>
      <c r="R108" s="398" t="s">
        <v>51</v>
      </c>
      <c r="S108" s="43">
        <v>1</v>
      </c>
      <c r="T108" s="398" t="s">
        <v>47</v>
      </c>
      <c r="U108" s="44">
        <v>3</v>
      </c>
      <c r="V108" s="14">
        <f t="shared" si="3"/>
        <v>125.53999999999999</v>
      </c>
      <c r="W108" s="17">
        <f t="shared" si="4"/>
        <v>125.53999999999999</v>
      </c>
      <c r="X108" s="18"/>
      <c r="Y108" s="122"/>
      <c r="Z108" s="122"/>
      <c r="AA108" s="122"/>
      <c r="AB108" s="122"/>
    </row>
    <row r="109" spans="1:28" ht="14.25" x14ac:dyDescent="0.2">
      <c r="A109" s="41" t="s">
        <v>37</v>
      </c>
      <c r="B109" s="41" t="s">
        <v>37</v>
      </c>
      <c r="C109" s="41" t="s">
        <v>57</v>
      </c>
      <c r="D109" s="41" t="s">
        <v>381</v>
      </c>
      <c r="E109" s="41" t="s">
        <v>39</v>
      </c>
      <c r="F109" s="41" t="s">
        <v>61</v>
      </c>
      <c r="G109" s="41" t="s">
        <v>41</v>
      </c>
      <c r="H109" s="41" t="s">
        <v>42</v>
      </c>
      <c r="I109" s="41" t="s">
        <v>43</v>
      </c>
      <c r="J109" s="41" t="s">
        <v>42</v>
      </c>
      <c r="K109" s="41" t="s">
        <v>1888</v>
      </c>
      <c r="L109" s="41" t="s">
        <v>1888</v>
      </c>
      <c r="M109" s="398" t="s">
        <v>327</v>
      </c>
      <c r="N109" s="398" t="s">
        <v>327</v>
      </c>
      <c r="O109" s="398" t="s">
        <v>327</v>
      </c>
      <c r="P109" s="14">
        <f t="shared" si="0"/>
        <v>0</v>
      </c>
      <c r="Q109" s="43">
        <v>0</v>
      </c>
      <c r="R109" s="398" t="s">
        <v>51</v>
      </c>
      <c r="S109" s="43">
        <v>1</v>
      </c>
      <c r="T109" s="398" t="s">
        <v>47</v>
      </c>
      <c r="U109" s="44">
        <v>1</v>
      </c>
      <c r="V109" s="14">
        <f t="shared" si="3"/>
        <v>17.52</v>
      </c>
      <c r="W109" s="17">
        <f t="shared" si="4"/>
        <v>17.52</v>
      </c>
      <c r="X109" s="18"/>
      <c r="Y109" s="122"/>
      <c r="Z109" s="122"/>
      <c r="AA109" s="122"/>
      <c r="AB109" s="122"/>
    </row>
    <row r="110" spans="1:28" ht="14.25" x14ac:dyDescent="0.2">
      <c r="A110" s="41" t="s">
        <v>37</v>
      </c>
      <c r="B110" s="41" t="s">
        <v>37</v>
      </c>
      <c r="C110" s="41" t="s">
        <v>643</v>
      </c>
      <c r="D110" s="41" t="s">
        <v>931</v>
      </c>
      <c r="E110" s="41" t="s">
        <v>39</v>
      </c>
      <c r="F110" s="41" t="s">
        <v>1889</v>
      </c>
      <c r="G110" s="41" t="s">
        <v>41</v>
      </c>
      <c r="H110" s="41" t="s">
        <v>42</v>
      </c>
      <c r="I110" s="41" t="s">
        <v>43</v>
      </c>
      <c r="J110" s="41" t="s">
        <v>42</v>
      </c>
      <c r="K110" s="41" t="s">
        <v>1888</v>
      </c>
      <c r="L110" s="41" t="s">
        <v>1888</v>
      </c>
      <c r="M110" s="398" t="s">
        <v>327</v>
      </c>
      <c r="N110" s="398" t="s">
        <v>327</v>
      </c>
      <c r="O110" s="398" t="s">
        <v>327</v>
      </c>
      <c r="P110" s="14">
        <f t="shared" si="0"/>
        <v>0</v>
      </c>
      <c r="Q110" s="43">
        <v>0</v>
      </c>
      <c r="R110" s="398" t="s">
        <v>51</v>
      </c>
      <c r="S110" s="43">
        <v>1</v>
      </c>
      <c r="T110" s="398" t="s">
        <v>47</v>
      </c>
      <c r="U110" s="44">
        <v>1</v>
      </c>
      <c r="V110" s="14">
        <f t="shared" si="3"/>
        <v>17.52</v>
      </c>
      <c r="W110" s="17">
        <f t="shared" si="4"/>
        <v>17.52</v>
      </c>
      <c r="X110" s="18"/>
      <c r="Y110" s="122"/>
      <c r="Z110" s="122"/>
      <c r="AA110" s="122"/>
      <c r="AB110" s="122"/>
    </row>
    <row r="111" spans="1:28" ht="14.25" x14ac:dyDescent="0.2">
      <c r="A111" s="41" t="s">
        <v>37</v>
      </c>
      <c r="B111" s="41" t="s">
        <v>37</v>
      </c>
      <c r="C111" s="41" t="s">
        <v>714</v>
      </c>
      <c r="D111" s="41" t="s">
        <v>1270</v>
      </c>
      <c r="E111" s="41" t="s">
        <v>111</v>
      </c>
      <c r="F111" s="41" t="s">
        <v>1890</v>
      </c>
      <c r="G111" s="41" t="s">
        <v>41</v>
      </c>
      <c r="H111" s="41" t="s">
        <v>42</v>
      </c>
      <c r="I111" s="41" t="s">
        <v>43</v>
      </c>
      <c r="J111" s="41" t="s">
        <v>1659</v>
      </c>
      <c r="K111" s="41" t="s">
        <v>1891</v>
      </c>
      <c r="L111" s="41" t="s">
        <v>1775</v>
      </c>
      <c r="M111" s="398" t="s">
        <v>327</v>
      </c>
      <c r="N111" s="398" t="s">
        <v>327</v>
      </c>
      <c r="O111" s="398" t="s">
        <v>327</v>
      </c>
      <c r="P111" s="14">
        <f t="shared" si="0"/>
        <v>0</v>
      </c>
      <c r="Q111" s="43">
        <v>6</v>
      </c>
      <c r="R111" s="398" t="s">
        <v>1892</v>
      </c>
      <c r="S111" s="43">
        <v>1</v>
      </c>
      <c r="T111" s="398" t="s">
        <v>1893</v>
      </c>
      <c r="U111" s="44">
        <v>7</v>
      </c>
      <c r="V111" s="14">
        <f t="shared" si="3"/>
        <v>719.21</v>
      </c>
      <c r="W111" s="17">
        <f t="shared" si="4"/>
        <v>719.21</v>
      </c>
      <c r="X111" s="18"/>
      <c r="Y111" s="122"/>
      <c r="Z111" s="122"/>
      <c r="AA111" s="122"/>
      <c r="AB111" s="122"/>
    </row>
    <row r="112" spans="1:28" ht="14.25" x14ac:dyDescent="0.2">
      <c r="A112" s="41" t="s">
        <v>37</v>
      </c>
      <c r="B112" s="41" t="s">
        <v>37</v>
      </c>
      <c r="C112" s="41" t="s">
        <v>306</v>
      </c>
      <c r="D112" s="41" t="s">
        <v>307</v>
      </c>
      <c r="E112" s="41" t="s">
        <v>39</v>
      </c>
      <c r="F112" s="41" t="s">
        <v>112</v>
      </c>
      <c r="G112" s="41" t="s">
        <v>41</v>
      </c>
      <c r="H112" s="41" t="s">
        <v>42</v>
      </c>
      <c r="I112" s="41" t="s">
        <v>43</v>
      </c>
      <c r="J112" s="41" t="s">
        <v>42</v>
      </c>
      <c r="K112" s="41" t="s">
        <v>1881</v>
      </c>
      <c r="L112" s="41" t="s">
        <v>1888</v>
      </c>
      <c r="M112" s="398" t="s">
        <v>327</v>
      </c>
      <c r="N112" s="398" t="s">
        <v>327</v>
      </c>
      <c r="O112" s="398" t="s">
        <v>327</v>
      </c>
      <c r="P112" s="14">
        <f t="shared" si="0"/>
        <v>0</v>
      </c>
      <c r="Q112" s="43">
        <v>0</v>
      </c>
      <c r="R112" s="398" t="s">
        <v>51</v>
      </c>
      <c r="S112" s="43">
        <v>3</v>
      </c>
      <c r="T112" s="398" t="s">
        <v>47</v>
      </c>
      <c r="U112" s="44">
        <v>3</v>
      </c>
      <c r="V112" s="14">
        <f t="shared" si="3"/>
        <v>52.56</v>
      </c>
      <c r="W112" s="17">
        <f t="shared" si="4"/>
        <v>52.56</v>
      </c>
      <c r="X112" s="18"/>
      <c r="Y112" s="122"/>
      <c r="Z112" s="122"/>
      <c r="AA112" s="122"/>
      <c r="AB112" s="122"/>
    </row>
    <row r="113" spans="1:28" ht="14.25" x14ac:dyDescent="0.2">
      <c r="A113" s="41" t="s">
        <v>37</v>
      </c>
      <c r="B113" s="41" t="s">
        <v>37</v>
      </c>
      <c r="C113" s="41" t="s">
        <v>138</v>
      </c>
      <c r="D113" s="41" t="s">
        <v>139</v>
      </c>
      <c r="E113" s="41" t="s">
        <v>111</v>
      </c>
      <c r="F113" s="41" t="s">
        <v>174</v>
      </c>
      <c r="G113" s="41" t="s">
        <v>41</v>
      </c>
      <c r="H113" s="41" t="s">
        <v>42</v>
      </c>
      <c r="I113" s="41" t="s">
        <v>65</v>
      </c>
      <c r="J113" s="41" t="s">
        <v>42</v>
      </c>
      <c r="K113" s="41" t="s">
        <v>1894</v>
      </c>
      <c r="L113" s="41" t="s">
        <v>1894</v>
      </c>
      <c r="M113" s="398" t="s">
        <v>327</v>
      </c>
      <c r="N113" s="398" t="s">
        <v>327</v>
      </c>
      <c r="O113" s="398" t="s">
        <v>327</v>
      </c>
      <c r="P113" s="14">
        <f t="shared" si="0"/>
        <v>0</v>
      </c>
      <c r="Q113" s="43">
        <v>0</v>
      </c>
      <c r="R113" s="398" t="s">
        <v>51</v>
      </c>
      <c r="S113" s="43">
        <v>1</v>
      </c>
      <c r="T113" s="398" t="s">
        <v>47</v>
      </c>
      <c r="U113" s="44">
        <v>1</v>
      </c>
      <c r="V113" s="14">
        <f t="shared" si="3"/>
        <v>17.52</v>
      </c>
      <c r="W113" s="17">
        <f t="shared" si="4"/>
        <v>17.52</v>
      </c>
      <c r="X113" s="18"/>
      <c r="Y113" s="122"/>
      <c r="Z113" s="122"/>
      <c r="AA113" s="122"/>
      <c r="AB113" s="122"/>
    </row>
    <row r="114" spans="1:28" ht="14.25" x14ac:dyDescent="0.2">
      <c r="A114" s="41" t="s">
        <v>37</v>
      </c>
      <c r="B114" s="41" t="s">
        <v>37</v>
      </c>
      <c r="C114" s="41" t="s">
        <v>158</v>
      </c>
      <c r="D114" s="41" t="s">
        <v>159</v>
      </c>
      <c r="E114" s="41" t="s">
        <v>39</v>
      </c>
      <c r="F114" s="41" t="s">
        <v>1895</v>
      </c>
      <c r="G114" s="41" t="s">
        <v>41</v>
      </c>
      <c r="H114" s="41" t="s">
        <v>42</v>
      </c>
      <c r="I114" s="41" t="s">
        <v>43</v>
      </c>
      <c r="J114" s="41" t="s">
        <v>42</v>
      </c>
      <c r="K114" s="41" t="s">
        <v>1888</v>
      </c>
      <c r="L114" s="41" t="s">
        <v>1888</v>
      </c>
      <c r="M114" s="398" t="s">
        <v>327</v>
      </c>
      <c r="N114" s="398" t="s">
        <v>327</v>
      </c>
      <c r="O114" s="398" t="s">
        <v>327</v>
      </c>
      <c r="P114" s="14">
        <f t="shared" si="0"/>
        <v>0</v>
      </c>
      <c r="Q114" s="43">
        <v>0</v>
      </c>
      <c r="R114" s="398" t="s">
        <v>51</v>
      </c>
      <c r="S114" s="43">
        <v>1</v>
      </c>
      <c r="T114" s="398" t="s">
        <v>47</v>
      </c>
      <c r="U114" s="44">
        <v>1</v>
      </c>
      <c r="V114" s="14">
        <f t="shared" si="3"/>
        <v>17.52</v>
      </c>
      <c r="W114" s="17">
        <f t="shared" si="4"/>
        <v>17.52</v>
      </c>
      <c r="X114" s="18"/>
      <c r="Y114" s="122"/>
      <c r="Z114" s="122"/>
      <c r="AA114" s="122"/>
      <c r="AB114" s="122"/>
    </row>
    <row r="115" spans="1:28" ht="14.25" x14ac:dyDescent="0.2">
      <c r="A115" s="41" t="s">
        <v>37</v>
      </c>
      <c r="B115" s="41" t="s">
        <v>37</v>
      </c>
      <c r="C115" s="41" t="s">
        <v>71</v>
      </c>
      <c r="D115" s="41" t="s">
        <v>1557</v>
      </c>
      <c r="E115" s="41" t="s">
        <v>39</v>
      </c>
      <c r="F115" s="41" t="s">
        <v>1896</v>
      </c>
      <c r="G115" s="41" t="s">
        <v>41</v>
      </c>
      <c r="H115" s="41" t="s">
        <v>42</v>
      </c>
      <c r="I115" s="41" t="s">
        <v>43</v>
      </c>
      <c r="J115" s="41" t="s">
        <v>42</v>
      </c>
      <c r="K115" s="41" t="s">
        <v>1868</v>
      </c>
      <c r="L115" s="41" t="s">
        <v>1868</v>
      </c>
      <c r="M115" s="398" t="s">
        <v>327</v>
      </c>
      <c r="N115" s="398" t="s">
        <v>327</v>
      </c>
      <c r="O115" s="398" t="s">
        <v>327</v>
      </c>
      <c r="P115" s="14">
        <f t="shared" si="0"/>
        <v>0</v>
      </c>
      <c r="Q115" s="43">
        <v>0</v>
      </c>
      <c r="R115" s="398" t="s">
        <v>51</v>
      </c>
      <c r="S115" s="43">
        <v>1</v>
      </c>
      <c r="T115" s="398" t="s">
        <v>47</v>
      </c>
      <c r="U115" s="44">
        <v>1</v>
      </c>
      <c r="V115" s="14">
        <f t="shared" si="3"/>
        <v>17.52</v>
      </c>
      <c r="W115" s="17">
        <f t="shared" si="4"/>
        <v>17.52</v>
      </c>
      <c r="X115" s="18"/>
      <c r="Y115" s="122"/>
      <c r="Z115" s="122"/>
      <c r="AA115" s="122"/>
      <c r="AB115" s="122"/>
    </row>
    <row r="116" spans="1:28" ht="14.25" x14ac:dyDescent="0.2">
      <c r="A116" s="41" t="s">
        <v>37</v>
      </c>
      <c r="B116" s="41" t="s">
        <v>37</v>
      </c>
      <c r="C116" s="41" t="s">
        <v>163</v>
      </c>
      <c r="D116" s="41" t="s">
        <v>164</v>
      </c>
      <c r="E116" s="41" t="s">
        <v>111</v>
      </c>
      <c r="F116" s="41" t="s">
        <v>112</v>
      </c>
      <c r="G116" s="41" t="s">
        <v>41</v>
      </c>
      <c r="H116" s="41" t="s">
        <v>42</v>
      </c>
      <c r="I116" s="41" t="s">
        <v>43</v>
      </c>
      <c r="J116" s="41" t="s">
        <v>42</v>
      </c>
      <c r="K116" s="41" t="s">
        <v>1881</v>
      </c>
      <c r="L116" s="41" t="s">
        <v>1869</v>
      </c>
      <c r="M116" s="398" t="s">
        <v>327</v>
      </c>
      <c r="N116" s="398" t="s">
        <v>327</v>
      </c>
      <c r="O116" s="398" t="s">
        <v>327</v>
      </c>
      <c r="P116" s="14">
        <f t="shared" si="0"/>
        <v>0</v>
      </c>
      <c r="Q116" s="43">
        <v>0</v>
      </c>
      <c r="R116" s="398" t="s">
        <v>51</v>
      </c>
      <c r="S116" s="43">
        <v>5</v>
      </c>
      <c r="T116" s="398" t="s">
        <v>47</v>
      </c>
      <c r="U116" s="44">
        <v>5</v>
      </c>
      <c r="V116" s="14">
        <f t="shared" si="3"/>
        <v>87.6</v>
      </c>
      <c r="W116" s="17">
        <f t="shared" si="4"/>
        <v>87.6</v>
      </c>
      <c r="X116" s="18"/>
      <c r="Y116" s="122"/>
      <c r="Z116" s="122"/>
      <c r="AA116" s="122"/>
      <c r="AB116" s="122"/>
    </row>
    <row r="117" spans="1:28" ht="14.25" x14ac:dyDescent="0.2">
      <c r="A117" s="41" t="s">
        <v>37</v>
      </c>
      <c r="B117" s="41" t="s">
        <v>37</v>
      </c>
      <c r="C117" s="41" t="s">
        <v>167</v>
      </c>
      <c r="D117" s="41" t="s">
        <v>168</v>
      </c>
      <c r="E117" s="41" t="s">
        <v>111</v>
      </c>
      <c r="F117" s="41" t="s">
        <v>112</v>
      </c>
      <c r="G117" s="41" t="s">
        <v>41</v>
      </c>
      <c r="H117" s="41" t="s">
        <v>42</v>
      </c>
      <c r="I117" s="41" t="s">
        <v>43</v>
      </c>
      <c r="J117" s="41" t="s">
        <v>42</v>
      </c>
      <c r="K117" s="41" t="s">
        <v>1881</v>
      </c>
      <c r="L117" s="41" t="s">
        <v>1868</v>
      </c>
      <c r="M117" s="398" t="s">
        <v>327</v>
      </c>
      <c r="N117" s="398" t="s">
        <v>327</v>
      </c>
      <c r="O117" s="398" t="s">
        <v>327</v>
      </c>
      <c r="P117" s="14">
        <f t="shared" si="0"/>
        <v>0</v>
      </c>
      <c r="Q117" s="43">
        <v>0</v>
      </c>
      <c r="R117" s="398" t="s">
        <v>51</v>
      </c>
      <c r="S117" s="43">
        <v>4</v>
      </c>
      <c r="T117" s="398" t="s">
        <v>47</v>
      </c>
      <c r="U117" s="44">
        <v>4</v>
      </c>
      <c r="V117" s="14">
        <f t="shared" si="3"/>
        <v>70.08</v>
      </c>
      <c r="W117" s="17">
        <f t="shared" si="4"/>
        <v>70.08</v>
      </c>
      <c r="X117" s="18"/>
      <c r="Y117" s="122"/>
      <c r="Z117" s="122"/>
      <c r="AA117" s="122"/>
      <c r="AB117" s="122"/>
    </row>
    <row r="118" spans="1:28" ht="14.25" x14ac:dyDescent="0.2">
      <c r="A118" s="41" t="s">
        <v>37</v>
      </c>
      <c r="B118" s="41" t="s">
        <v>37</v>
      </c>
      <c r="C118" s="41" t="s">
        <v>143</v>
      </c>
      <c r="D118" s="41" t="s">
        <v>144</v>
      </c>
      <c r="E118" s="41" t="s">
        <v>111</v>
      </c>
      <c r="F118" s="41" t="s">
        <v>621</v>
      </c>
      <c r="G118" s="41" t="s">
        <v>41</v>
      </c>
      <c r="H118" s="41" t="s">
        <v>42</v>
      </c>
      <c r="I118" s="41" t="s">
        <v>43</v>
      </c>
      <c r="J118" s="41" t="s">
        <v>42</v>
      </c>
      <c r="K118" s="41" t="s">
        <v>1879</v>
      </c>
      <c r="L118" s="41" t="s">
        <v>1888</v>
      </c>
      <c r="M118" s="398" t="s">
        <v>327</v>
      </c>
      <c r="N118" s="398" t="s">
        <v>327</v>
      </c>
      <c r="O118" s="398" t="s">
        <v>327</v>
      </c>
      <c r="P118" s="14">
        <f t="shared" si="0"/>
        <v>0</v>
      </c>
      <c r="Q118" s="43">
        <v>0</v>
      </c>
      <c r="R118" s="398" t="s">
        <v>51</v>
      </c>
      <c r="S118" s="43">
        <v>2</v>
      </c>
      <c r="T118" s="398" t="s">
        <v>47</v>
      </c>
      <c r="U118" s="44">
        <v>2</v>
      </c>
      <c r="V118" s="14">
        <f t="shared" si="3"/>
        <v>35.04</v>
      </c>
      <c r="W118" s="17">
        <f t="shared" si="4"/>
        <v>35.04</v>
      </c>
      <c r="X118" s="18"/>
      <c r="Y118" s="122"/>
      <c r="Z118" s="122"/>
      <c r="AA118" s="122"/>
      <c r="AB118" s="122"/>
    </row>
    <row r="119" spans="1:28" ht="14.25" x14ac:dyDescent="0.2">
      <c r="A119" s="51" t="s">
        <v>37</v>
      </c>
      <c r="B119" s="51" t="s">
        <v>37</v>
      </c>
      <c r="C119" s="51" t="s">
        <v>655</v>
      </c>
      <c r="D119" s="51" t="s">
        <v>840</v>
      </c>
      <c r="E119" s="51" t="s">
        <v>39</v>
      </c>
      <c r="F119" s="51" t="s">
        <v>174</v>
      </c>
      <c r="G119" s="51" t="s">
        <v>41</v>
      </c>
      <c r="H119" s="51" t="s">
        <v>42</v>
      </c>
      <c r="I119" s="51" t="s">
        <v>43</v>
      </c>
      <c r="J119" s="51" t="s">
        <v>42</v>
      </c>
      <c r="K119" s="51" t="s">
        <v>1861</v>
      </c>
      <c r="L119" s="41" t="s">
        <v>1861</v>
      </c>
      <c r="M119" s="398" t="s">
        <v>327</v>
      </c>
      <c r="N119" s="398" t="s">
        <v>327</v>
      </c>
      <c r="O119" s="398" t="s">
        <v>327</v>
      </c>
      <c r="P119" s="45">
        <f t="shared" si="0"/>
        <v>0</v>
      </c>
      <c r="Q119" s="43">
        <v>0</v>
      </c>
      <c r="R119" s="398" t="s">
        <v>51</v>
      </c>
      <c r="S119" s="43">
        <v>1</v>
      </c>
      <c r="T119" s="398" t="s">
        <v>47</v>
      </c>
      <c r="U119" s="44">
        <v>1</v>
      </c>
      <c r="V119" s="14">
        <f t="shared" si="3"/>
        <v>17.52</v>
      </c>
      <c r="W119" s="17">
        <f t="shared" si="4"/>
        <v>17.52</v>
      </c>
      <c r="X119" s="18"/>
      <c r="Y119" s="122"/>
      <c r="Z119" s="122"/>
      <c r="AA119" s="122"/>
      <c r="AB119" s="122"/>
    </row>
    <row r="120" spans="1:28" ht="14.25" x14ac:dyDescent="0.2">
      <c r="A120" s="41" t="s">
        <v>37</v>
      </c>
      <c r="B120" s="41" t="s">
        <v>37</v>
      </c>
      <c r="C120" s="41" t="s">
        <v>655</v>
      </c>
      <c r="D120" s="41" t="s">
        <v>840</v>
      </c>
      <c r="E120" s="41" t="s">
        <v>39</v>
      </c>
      <c r="F120" s="41" t="s">
        <v>1897</v>
      </c>
      <c r="G120" s="41" t="s">
        <v>41</v>
      </c>
      <c r="H120" s="41" t="s">
        <v>42</v>
      </c>
      <c r="I120" s="41" t="s">
        <v>43</v>
      </c>
      <c r="J120" s="41" t="s">
        <v>1659</v>
      </c>
      <c r="K120" s="41" t="s">
        <v>1891</v>
      </c>
      <c r="L120" s="41" t="s">
        <v>1775</v>
      </c>
      <c r="M120" s="398" t="s">
        <v>327</v>
      </c>
      <c r="N120" s="398" t="s">
        <v>327</v>
      </c>
      <c r="O120" s="398" t="s">
        <v>327</v>
      </c>
      <c r="P120" s="399">
        <f t="shared" si="0"/>
        <v>0</v>
      </c>
      <c r="Q120" s="43">
        <v>6</v>
      </c>
      <c r="R120" s="398" t="s">
        <v>1898</v>
      </c>
      <c r="S120" s="43">
        <v>1</v>
      </c>
      <c r="T120" s="398" t="s">
        <v>1899</v>
      </c>
      <c r="U120" s="44">
        <v>7</v>
      </c>
      <c r="V120" s="14">
        <f t="shared" si="3"/>
        <v>1046.06</v>
      </c>
      <c r="W120" s="17">
        <f t="shared" si="4"/>
        <v>1046.06</v>
      </c>
      <c r="X120" s="18"/>
      <c r="Y120" s="122"/>
      <c r="Z120" s="122"/>
      <c r="AA120" s="122"/>
      <c r="AB120" s="122"/>
    </row>
    <row r="121" spans="1:28" ht="14.25" x14ac:dyDescent="0.2">
      <c r="A121" s="41" t="s">
        <v>37</v>
      </c>
      <c r="B121" s="41" t="s">
        <v>37</v>
      </c>
      <c r="C121" s="41" t="s">
        <v>224</v>
      </c>
      <c r="D121" s="41" t="s">
        <v>225</v>
      </c>
      <c r="E121" s="41" t="s">
        <v>39</v>
      </c>
      <c r="F121" s="41" t="s">
        <v>112</v>
      </c>
      <c r="G121" s="41" t="s">
        <v>41</v>
      </c>
      <c r="H121" s="41" t="s">
        <v>42</v>
      </c>
      <c r="I121" s="41" t="s">
        <v>43</v>
      </c>
      <c r="J121" s="41" t="s">
        <v>42</v>
      </c>
      <c r="K121" s="41" t="s">
        <v>1881</v>
      </c>
      <c r="L121" s="41" t="s">
        <v>1888</v>
      </c>
      <c r="M121" s="398" t="s">
        <v>327</v>
      </c>
      <c r="N121" s="398" t="s">
        <v>327</v>
      </c>
      <c r="O121" s="398" t="s">
        <v>327</v>
      </c>
      <c r="P121" s="399">
        <f t="shared" si="0"/>
        <v>0</v>
      </c>
      <c r="Q121" s="43">
        <v>0</v>
      </c>
      <c r="R121" s="398" t="s">
        <v>51</v>
      </c>
      <c r="S121" s="43">
        <v>3</v>
      </c>
      <c r="T121" s="398" t="s">
        <v>47</v>
      </c>
      <c r="U121" s="44">
        <v>3</v>
      </c>
      <c r="V121" s="14">
        <f t="shared" si="3"/>
        <v>52.56</v>
      </c>
      <c r="W121" s="17">
        <f t="shared" si="4"/>
        <v>52.56</v>
      </c>
      <c r="X121" s="18"/>
      <c r="Y121" s="122"/>
      <c r="Z121" s="122"/>
      <c r="AA121" s="122"/>
      <c r="AB121" s="122"/>
    </row>
    <row r="122" spans="1:28" ht="14.25" x14ac:dyDescent="0.2">
      <c r="A122" s="41" t="s">
        <v>37</v>
      </c>
      <c r="B122" s="41" t="s">
        <v>37</v>
      </c>
      <c r="C122" s="41" t="s">
        <v>278</v>
      </c>
      <c r="D122" s="41" t="s">
        <v>279</v>
      </c>
      <c r="E122" s="41" t="s">
        <v>39</v>
      </c>
      <c r="F122" s="41" t="s">
        <v>112</v>
      </c>
      <c r="G122" s="41" t="s">
        <v>41</v>
      </c>
      <c r="H122" s="41" t="s">
        <v>42</v>
      </c>
      <c r="I122" s="41" t="s">
        <v>43</v>
      </c>
      <c r="J122" s="41" t="s">
        <v>42</v>
      </c>
      <c r="K122" s="41" t="s">
        <v>1881</v>
      </c>
      <c r="L122" s="41" t="s">
        <v>1888</v>
      </c>
      <c r="M122" s="398" t="s">
        <v>327</v>
      </c>
      <c r="N122" s="398" t="s">
        <v>327</v>
      </c>
      <c r="O122" s="398" t="s">
        <v>327</v>
      </c>
      <c r="P122" s="399">
        <f t="shared" si="0"/>
        <v>0</v>
      </c>
      <c r="Q122" s="43">
        <v>0</v>
      </c>
      <c r="R122" s="398" t="s">
        <v>51</v>
      </c>
      <c r="S122" s="43">
        <v>3</v>
      </c>
      <c r="T122" s="398" t="s">
        <v>47</v>
      </c>
      <c r="U122" s="44">
        <v>3</v>
      </c>
      <c r="V122" s="14">
        <f t="shared" si="3"/>
        <v>52.56</v>
      </c>
      <c r="W122" s="17">
        <f t="shared" si="4"/>
        <v>52.56</v>
      </c>
      <c r="X122" s="18"/>
      <c r="Y122" s="122"/>
      <c r="Z122" s="122"/>
      <c r="AA122" s="122"/>
      <c r="AB122" s="122"/>
    </row>
    <row r="123" spans="1:28" ht="14.25" x14ac:dyDescent="0.2">
      <c r="A123" s="41" t="s">
        <v>37</v>
      </c>
      <c r="B123" s="41" t="s">
        <v>37</v>
      </c>
      <c r="C123" s="41" t="s">
        <v>660</v>
      </c>
      <c r="D123" s="41" t="s">
        <v>833</v>
      </c>
      <c r="E123" s="41" t="s">
        <v>39</v>
      </c>
      <c r="F123" s="41" t="s">
        <v>1448</v>
      </c>
      <c r="G123" s="41" t="s">
        <v>41</v>
      </c>
      <c r="H123" s="41" t="s">
        <v>42</v>
      </c>
      <c r="I123" s="41" t="s">
        <v>43</v>
      </c>
      <c r="J123" s="41" t="s">
        <v>42</v>
      </c>
      <c r="K123" s="41" t="s">
        <v>1881</v>
      </c>
      <c r="L123" s="41" t="s">
        <v>1881</v>
      </c>
      <c r="M123" s="398" t="s">
        <v>327</v>
      </c>
      <c r="N123" s="398" t="s">
        <v>327</v>
      </c>
      <c r="O123" s="398" t="s">
        <v>327</v>
      </c>
      <c r="P123" s="399">
        <f t="shared" si="0"/>
        <v>0</v>
      </c>
      <c r="Q123" s="43">
        <v>0</v>
      </c>
      <c r="R123" s="398" t="s">
        <v>51</v>
      </c>
      <c r="S123" s="43">
        <v>1</v>
      </c>
      <c r="T123" s="398" t="s">
        <v>47</v>
      </c>
      <c r="U123" s="44">
        <v>1</v>
      </c>
      <c r="V123" s="14">
        <f t="shared" si="3"/>
        <v>17.52</v>
      </c>
      <c r="W123" s="17">
        <f t="shared" si="4"/>
        <v>17.52</v>
      </c>
      <c r="X123" s="18"/>
      <c r="Y123" s="122"/>
      <c r="Z123" s="122"/>
      <c r="AA123" s="122"/>
      <c r="AB123" s="122"/>
    </row>
    <row r="124" spans="1:28" ht="14.25" x14ac:dyDescent="0.2">
      <c r="A124" s="41" t="s">
        <v>37</v>
      </c>
      <c r="B124" s="41" t="s">
        <v>37</v>
      </c>
      <c r="C124" s="41" t="s">
        <v>302</v>
      </c>
      <c r="D124" s="41" t="s">
        <v>303</v>
      </c>
      <c r="E124" s="41" t="s">
        <v>39</v>
      </c>
      <c r="F124" s="41" t="s">
        <v>304</v>
      </c>
      <c r="G124" s="41" t="s">
        <v>41</v>
      </c>
      <c r="H124" s="41" t="s">
        <v>42</v>
      </c>
      <c r="I124" s="41" t="s">
        <v>43</v>
      </c>
      <c r="J124" s="41" t="s">
        <v>42</v>
      </c>
      <c r="K124" s="41" t="s">
        <v>1881</v>
      </c>
      <c r="L124" s="41" t="s">
        <v>1869</v>
      </c>
      <c r="M124" s="398" t="s">
        <v>327</v>
      </c>
      <c r="N124" s="398" t="s">
        <v>327</v>
      </c>
      <c r="O124" s="398" t="s">
        <v>327</v>
      </c>
      <c r="P124" s="399">
        <f t="shared" si="0"/>
        <v>0</v>
      </c>
      <c r="Q124" s="43">
        <v>4</v>
      </c>
      <c r="R124" s="398" t="s">
        <v>51</v>
      </c>
      <c r="S124" s="43">
        <v>1</v>
      </c>
      <c r="T124" s="398" t="s">
        <v>47</v>
      </c>
      <c r="U124" s="44">
        <v>5</v>
      </c>
      <c r="V124" s="14">
        <f t="shared" si="3"/>
        <v>233.56</v>
      </c>
      <c r="W124" s="17">
        <f t="shared" si="4"/>
        <v>233.56</v>
      </c>
      <c r="X124" s="18"/>
      <c r="Y124" s="122"/>
      <c r="Z124" s="122"/>
      <c r="AA124" s="122"/>
      <c r="AB124" s="122"/>
    </row>
    <row r="125" spans="1:28" ht="14.25" x14ac:dyDescent="0.2">
      <c r="A125" s="41" t="s">
        <v>37</v>
      </c>
      <c r="B125" s="41" t="s">
        <v>37</v>
      </c>
      <c r="C125" s="41" t="s">
        <v>188</v>
      </c>
      <c r="D125" s="41" t="s">
        <v>189</v>
      </c>
      <c r="E125" s="41" t="s">
        <v>111</v>
      </c>
      <c r="F125" s="41" t="s">
        <v>1857</v>
      </c>
      <c r="G125" s="41" t="s">
        <v>41</v>
      </c>
      <c r="H125" s="41" t="s">
        <v>42</v>
      </c>
      <c r="I125" s="41" t="s">
        <v>65</v>
      </c>
      <c r="J125" s="41" t="s">
        <v>42</v>
      </c>
      <c r="K125" s="41" t="s">
        <v>1888</v>
      </c>
      <c r="L125" s="41" t="s">
        <v>1869</v>
      </c>
      <c r="M125" s="398" t="s">
        <v>327</v>
      </c>
      <c r="N125" s="398" t="s">
        <v>327</v>
      </c>
      <c r="O125" s="398" t="s">
        <v>327</v>
      </c>
      <c r="P125" s="399">
        <f t="shared" si="0"/>
        <v>0</v>
      </c>
      <c r="Q125" s="43">
        <v>2</v>
      </c>
      <c r="R125" s="398" t="s">
        <v>51</v>
      </c>
      <c r="S125" s="43">
        <v>1</v>
      </c>
      <c r="T125" s="398" t="s">
        <v>47</v>
      </c>
      <c r="U125" s="44">
        <v>3</v>
      </c>
      <c r="V125" s="14">
        <f t="shared" si="3"/>
        <v>125.53999999999999</v>
      </c>
      <c r="W125" s="17">
        <f t="shared" si="4"/>
        <v>125.53999999999999</v>
      </c>
      <c r="X125" s="18"/>
      <c r="Y125" s="122"/>
      <c r="Z125" s="122"/>
      <c r="AA125" s="122"/>
      <c r="AB125" s="122"/>
    </row>
    <row r="126" spans="1:28" ht="14.25" x14ac:dyDescent="0.2">
      <c r="A126" s="41" t="s">
        <v>37</v>
      </c>
      <c r="B126" s="41" t="s">
        <v>37</v>
      </c>
      <c r="C126" s="41" t="s">
        <v>707</v>
      </c>
      <c r="D126" s="41" t="s">
        <v>949</v>
      </c>
      <c r="E126" s="41" t="s">
        <v>39</v>
      </c>
      <c r="F126" s="41" t="s">
        <v>942</v>
      </c>
      <c r="G126" s="41" t="s">
        <v>41</v>
      </c>
      <c r="H126" s="41" t="s">
        <v>42</v>
      </c>
      <c r="I126" s="41" t="s">
        <v>632</v>
      </c>
      <c r="J126" s="41" t="s">
        <v>42</v>
      </c>
      <c r="K126" s="41" t="s">
        <v>1818</v>
      </c>
      <c r="L126" s="41" t="s">
        <v>1818</v>
      </c>
      <c r="M126" s="398" t="s">
        <v>327</v>
      </c>
      <c r="N126" s="398" t="s">
        <v>327</v>
      </c>
      <c r="O126" s="398" t="s">
        <v>327</v>
      </c>
      <c r="P126" s="399">
        <f t="shared" si="0"/>
        <v>0</v>
      </c>
      <c r="Q126" s="43">
        <v>0</v>
      </c>
      <c r="R126" s="398" t="s">
        <v>51</v>
      </c>
      <c r="S126" s="43">
        <v>1</v>
      </c>
      <c r="T126" s="398" t="s">
        <v>47</v>
      </c>
      <c r="U126" s="44">
        <v>1</v>
      </c>
      <c r="V126" s="14">
        <f t="shared" si="3"/>
        <v>17.52</v>
      </c>
      <c r="W126" s="17">
        <f t="shared" si="4"/>
        <v>17.52</v>
      </c>
      <c r="X126" s="18"/>
      <c r="Y126" s="122"/>
      <c r="Z126" s="122"/>
      <c r="AA126" s="122"/>
      <c r="AB126" s="122"/>
    </row>
    <row r="127" spans="1:28" ht="14.25" x14ac:dyDescent="0.2">
      <c r="A127" s="41" t="s">
        <v>37</v>
      </c>
      <c r="B127" s="41" t="s">
        <v>37</v>
      </c>
      <c r="C127" s="41" t="s">
        <v>312</v>
      </c>
      <c r="D127" s="41" t="s">
        <v>313</v>
      </c>
      <c r="E127" s="41" t="s">
        <v>111</v>
      </c>
      <c r="F127" s="41" t="s">
        <v>314</v>
      </c>
      <c r="G127" s="41" t="s">
        <v>41</v>
      </c>
      <c r="H127" s="41" t="s">
        <v>42</v>
      </c>
      <c r="I127" s="41" t="s">
        <v>344</v>
      </c>
      <c r="J127" s="41" t="s">
        <v>42</v>
      </c>
      <c r="K127" s="41" t="s">
        <v>1894</v>
      </c>
      <c r="L127" s="41" t="s">
        <v>1894</v>
      </c>
      <c r="M127" s="398" t="s">
        <v>327</v>
      </c>
      <c r="N127" s="398" t="s">
        <v>327</v>
      </c>
      <c r="O127" s="398" t="s">
        <v>327</v>
      </c>
      <c r="P127" s="399">
        <f t="shared" si="0"/>
        <v>0</v>
      </c>
      <c r="Q127" s="43">
        <v>0</v>
      </c>
      <c r="R127" s="398" t="s">
        <v>51</v>
      </c>
      <c r="S127" s="43">
        <v>1</v>
      </c>
      <c r="T127" s="398" t="s">
        <v>47</v>
      </c>
      <c r="U127" s="44">
        <v>1</v>
      </c>
      <c r="V127" s="14">
        <f t="shared" si="3"/>
        <v>17.52</v>
      </c>
      <c r="W127" s="17">
        <f t="shared" si="4"/>
        <v>17.52</v>
      </c>
      <c r="X127" s="18"/>
      <c r="Y127" s="122"/>
      <c r="Z127" s="122"/>
      <c r="AA127" s="122"/>
      <c r="AB127" s="122"/>
    </row>
    <row r="128" spans="1:28" ht="14.25" x14ac:dyDescent="0.2">
      <c r="A128" s="41" t="s">
        <v>37</v>
      </c>
      <c r="B128" s="41" t="s">
        <v>37</v>
      </c>
      <c r="C128" s="41" t="s">
        <v>443</v>
      </c>
      <c r="D128" s="41" t="s">
        <v>444</v>
      </c>
      <c r="E128" s="41" t="s">
        <v>39</v>
      </c>
      <c r="F128" s="41" t="s">
        <v>732</v>
      </c>
      <c r="G128" s="41" t="s">
        <v>41</v>
      </c>
      <c r="H128" s="41" t="s">
        <v>42</v>
      </c>
      <c r="I128" s="41" t="s">
        <v>43</v>
      </c>
      <c r="J128" s="41" t="s">
        <v>42</v>
      </c>
      <c r="K128" s="41" t="s">
        <v>1900</v>
      </c>
      <c r="L128" s="41" t="s">
        <v>1900</v>
      </c>
      <c r="M128" s="398" t="s">
        <v>327</v>
      </c>
      <c r="N128" s="398" t="s">
        <v>327</v>
      </c>
      <c r="O128" s="398" t="s">
        <v>327</v>
      </c>
      <c r="P128" s="399">
        <f t="shared" si="0"/>
        <v>0</v>
      </c>
      <c r="Q128" s="43">
        <v>0</v>
      </c>
      <c r="R128" s="398" t="s">
        <v>51</v>
      </c>
      <c r="S128" s="43">
        <v>1</v>
      </c>
      <c r="T128" s="398">
        <v>17.52</v>
      </c>
      <c r="U128" s="44">
        <v>1</v>
      </c>
      <c r="V128" s="14">
        <f t="shared" si="3"/>
        <v>17.52</v>
      </c>
      <c r="W128" s="17">
        <f t="shared" si="4"/>
        <v>17.52</v>
      </c>
      <c r="X128" s="18"/>
      <c r="Y128" s="122"/>
      <c r="Z128" s="122"/>
      <c r="AA128" s="122"/>
      <c r="AB128" s="122"/>
    </row>
    <row r="129" spans="1:28" ht="14.25" x14ac:dyDescent="0.2">
      <c r="A129" s="288"/>
      <c r="B129" s="288"/>
      <c r="C129" s="288"/>
      <c r="D129" s="400"/>
      <c r="E129" s="288"/>
      <c r="F129" s="288"/>
      <c r="G129" s="288"/>
      <c r="H129" s="401"/>
      <c r="I129" s="401"/>
      <c r="J129" s="401"/>
      <c r="K129" s="401"/>
      <c r="L129" s="288"/>
      <c r="M129" s="288"/>
      <c r="N129" s="402"/>
      <c r="O129" s="402"/>
      <c r="P129" s="17">
        <f t="shared" si="0"/>
        <v>0</v>
      </c>
      <c r="Q129" s="403"/>
      <c r="R129" s="404"/>
      <c r="S129" s="403"/>
      <c r="T129" s="405"/>
      <c r="U129" s="403"/>
      <c r="V129" s="17">
        <f t="shared" si="3"/>
        <v>0</v>
      </c>
      <c r="W129" s="17">
        <f t="shared" si="4"/>
        <v>0</v>
      </c>
      <c r="X129" s="18"/>
      <c r="Y129" s="122"/>
      <c r="Z129" s="122"/>
      <c r="AA129" s="122"/>
      <c r="AB129" s="122"/>
    </row>
    <row r="130" spans="1:28" ht="14.25" x14ac:dyDescent="0.2">
      <c r="A130" s="288"/>
      <c r="B130" s="288"/>
      <c r="C130" s="288"/>
      <c r="D130" s="400"/>
      <c r="E130" s="288"/>
      <c r="F130" s="288"/>
      <c r="G130" s="288"/>
      <c r="H130" s="401"/>
      <c r="I130" s="401"/>
      <c r="J130" s="401"/>
      <c r="K130" s="401"/>
      <c r="L130" s="288"/>
      <c r="M130" s="288"/>
      <c r="N130" s="402"/>
      <c r="O130" s="402"/>
      <c r="P130" s="17">
        <f t="shared" si="0"/>
        <v>0</v>
      </c>
      <c r="Q130" s="403"/>
      <c r="R130" s="404"/>
      <c r="S130" s="403"/>
      <c r="T130" s="405"/>
      <c r="U130" s="403"/>
      <c r="V130" s="17">
        <f t="shared" si="3"/>
        <v>0</v>
      </c>
      <c r="W130" s="17">
        <f t="shared" si="4"/>
        <v>0</v>
      </c>
      <c r="X130" s="18"/>
      <c r="Y130" s="122"/>
      <c r="Z130" s="122"/>
      <c r="AA130" s="122"/>
      <c r="AB130" s="122"/>
    </row>
    <row r="131" spans="1:28" ht="14.25" x14ac:dyDescent="0.2">
      <c r="A131" s="288"/>
      <c r="B131" s="288"/>
      <c r="C131" s="288"/>
      <c r="D131" s="400"/>
      <c r="E131" s="288"/>
      <c r="F131" s="288"/>
      <c r="G131" s="288"/>
      <c r="H131" s="401"/>
      <c r="I131" s="401"/>
      <c r="J131" s="401"/>
      <c r="K131" s="401"/>
      <c r="L131" s="288"/>
      <c r="M131" s="288"/>
      <c r="N131" s="402"/>
      <c r="O131" s="402"/>
      <c r="P131" s="17">
        <f t="shared" si="0"/>
        <v>0</v>
      </c>
      <c r="Q131" s="403"/>
      <c r="R131" s="404"/>
      <c r="S131" s="403"/>
      <c r="T131" s="405"/>
      <c r="U131" s="403"/>
      <c r="V131" s="17">
        <f t="shared" si="3"/>
        <v>0</v>
      </c>
      <c r="W131" s="17">
        <f t="shared" si="4"/>
        <v>0</v>
      </c>
      <c r="X131" s="18"/>
      <c r="Y131" s="122"/>
      <c r="Z131" s="122"/>
      <c r="AA131" s="122"/>
      <c r="AB131" s="122"/>
    </row>
    <row r="132" spans="1:28" ht="14.25" x14ac:dyDescent="0.2">
      <c r="A132" s="288"/>
      <c r="B132" s="288"/>
      <c r="C132" s="288"/>
      <c r="D132" s="400"/>
      <c r="E132" s="288"/>
      <c r="F132" s="288"/>
      <c r="G132" s="288"/>
      <c r="H132" s="401"/>
      <c r="I132" s="401"/>
      <c r="J132" s="401"/>
      <c r="K132" s="401"/>
      <c r="L132" s="288"/>
      <c r="M132" s="288"/>
      <c r="N132" s="402"/>
      <c r="O132" s="402"/>
      <c r="P132" s="17">
        <f t="shared" si="0"/>
        <v>0</v>
      </c>
      <c r="Q132" s="403"/>
      <c r="R132" s="404"/>
      <c r="S132" s="403"/>
      <c r="T132" s="405"/>
      <c r="U132" s="403"/>
      <c r="V132" s="17">
        <f t="shared" si="3"/>
        <v>0</v>
      </c>
      <c r="W132" s="17">
        <f t="shared" si="4"/>
        <v>0</v>
      </c>
      <c r="X132" s="18"/>
      <c r="Y132" s="122"/>
      <c r="Z132" s="122"/>
      <c r="AA132" s="122"/>
      <c r="AB132" s="122"/>
    </row>
    <row r="133" spans="1:28" ht="14.25" x14ac:dyDescent="0.2">
      <c r="A133" s="288"/>
      <c r="B133" s="288"/>
      <c r="C133" s="288"/>
      <c r="D133" s="400"/>
      <c r="E133" s="288"/>
      <c r="F133" s="288"/>
      <c r="G133" s="288"/>
      <c r="H133" s="401"/>
      <c r="I133" s="401"/>
      <c r="J133" s="401"/>
      <c r="K133" s="401"/>
      <c r="L133" s="288"/>
      <c r="M133" s="288"/>
      <c r="N133" s="402"/>
      <c r="O133" s="402"/>
      <c r="P133" s="17">
        <f t="shared" si="0"/>
        <v>0</v>
      </c>
      <c r="Q133" s="403"/>
      <c r="R133" s="404"/>
      <c r="S133" s="403"/>
      <c r="T133" s="405"/>
      <c r="U133" s="403"/>
      <c r="V133" s="17">
        <f t="shared" si="3"/>
        <v>0</v>
      </c>
      <c r="W133" s="17">
        <f t="shared" si="4"/>
        <v>0</v>
      </c>
      <c r="X133" s="18"/>
      <c r="Y133" s="122"/>
      <c r="Z133" s="122"/>
      <c r="AA133" s="122"/>
      <c r="AB133" s="122"/>
    </row>
    <row r="134" spans="1:28" ht="14.25" x14ac:dyDescent="0.2">
      <c r="A134" s="288"/>
      <c r="B134" s="288"/>
      <c r="C134" s="288"/>
      <c r="D134" s="400"/>
      <c r="E134" s="288"/>
      <c r="F134" s="288"/>
      <c r="G134" s="288"/>
      <c r="H134" s="401"/>
      <c r="I134" s="401"/>
      <c r="J134" s="401"/>
      <c r="K134" s="401"/>
      <c r="L134" s="288"/>
      <c r="M134" s="288"/>
      <c r="N134" s="402"/>
      <c r="O134" s="402"/>
      <c r="P134" s="17">
        <f t="shared" si="0"/>
        <v>0</v>
      </c>
      <c r="Q134" s="403"/>
      <c r="R134" s="404"/>
      <c r="S134" s="403"/>
      <c r="T134" s="405"/>
      <c r="U134" s="403"/>
      <c r="V134" s="17">
        <f t="shared" si="3"/>
        <v>0</v>
      </c>
      <c r="W134" s="17">
        <f t="shared" si="4"/>
        <v>0</v>
      </c>
      <c r="X134" s="18"/>
      <c r="Y134" s="122"/>
      <c r="Z134" s="122"/>
      <c r="AA134" s="122"/>
      <c r="AB134" s="122"/>
    </row>
    <row r="135" spans="1:28" ht="14.25" x14ac:dyDescent="0.2">
      <c r="A135" s="288"/>
      <c r="B135" s="288"/>
      <c r="C135" s="288"/>
      <c r="D135" s="400"/>
      <c r="E135" s="288"/>
      <c r="F135" s="288"/>
      <c r="G135" s="288"/>
      <c r="H135" s="401"/>
      <c r="I135" s="401"/>
      <c r="J135" s="401"/>
      <c r="K135" s="401"/>
      <c r="L135" s="288"/>
      <c r="M135" s="288"/>
      <c r="N135" s="402"/>
      <c r="O135" s="402"/>
      <c r="P135" s="17">
        <f t="shared" si="0"/>
        <v>0</v>
      </c>
      <c r="Q135" s="403"/>
      <c r="R135" s="404"/>
      <c r="S135" s="403"/>
      <c r="T135" s="405"/>
      <c r="U135" s="403"/>
      <c r="V135" s="17">
        <f t="shared" si="3"/>
        <v>0</v>
      </c>
      <c r="W135" s="17">
        <f t="shared" si="4"/>
        <v>0</v>
      </c>
      <c r="X135" s="18"/>
      <c r="Y135" s="122"/>
      <c r="Z135" s="122"/>
      <c r="AA135" s="122"/>
      <c r="AB135" s="122"/>
    </row>
    <row r="136" spans="1:28" ht="14.25" x14ac:dyDescent="0.2">
      <c r="A136" s="288"/>
      <c r="B136" s="288"/>
      <c r="C136" s="288"/>
      <c r="D136" s="400"/>
      <c r="E136" s="288"/>
      <c r="F136" s="288"/>
      <c r="G136" s="288"/>
      <c r="H136" s="401"/>
      <c r="I136" s="401"/>
      <c r="J136" s="401"/>
      <c r="K136" s="401"/>
      <c r="L136" s="288"/>
      <c r="M136" s="288"/>
      <c r="N136" s="402"/>
      <c r="O136" s="402"/>
      <c r="P136" s="17">
        <f t="shared" si="0"/>
        <v>0</v>
      </c>
      <c r="Q136" s="403"/>
      <c r="R136" s="404"/>
      <c r="S136" s="403"/>
      <c r="T136" s="405"/>
      <c r="U136" s="403"/>
      <c r="V136" s="17">
        <f t="shared" ref="V136:V167" si="5">(Q136*R136)+(S136*T136)</f>
        <v>0</v>
      </c>
      <c r="W136" s="17">
        <f t="shared" ref="W136:W167" si="6">P136+V136</f>
        <v>0</v>
      </c>
      <c r="X136" s="18"/>
      <c r="Y136" s="122"/>
      <c r="Z136" s="122"/>
      <c r="AA136" s="122"/>
      <c r="AB136" s="122"/>
    </row>
    <row r="137" spans="1:28" ht="14.25" x14ac:dyDescent="0.2">
      <c r="A137" s="288"/>
      <c r="B137" s="288"/>
      <c r="C137" s="288"/>
      <c r="D137" s="400"/>
      <c r="E137" s="288"/>
      <c r="F137" s="288"/>
      <c r="G137" s="288"/>
      <c r="H137" s="401"/>
      <c r="I137" s="401"/>
      <c r="J137" s="401"/>
      <c r="K137" s="401"/>
      <c r="L137" s="288"/>
      <c r="M137" s="288"/>
      <c r="N137" s="402"/>
      <c r="O137" s="402"/>
      <c r="P137" s="17">
        <f t="shared" si="0"/>
        <v>0</v>
      </c>
      <c r="Q137" s="403"/>
      <c r="R137" s="404"/>
      <c r="S137" s="403"/>
      <c r="T137" s="405"/>
      <c r="U137" s="403"/>
      <c r="V137" s="17">
        <f t="shared" si="5"/>
        <v>0</v>
      </c>
      <c r="W137" s="17">
        <f t="shared" si="6"/>
        <v>0</v>
      </c>
      <c r="X137" s="18"/>
      <c r="Y137" s="122"/>
      <c r="Z137" s="122"/>
      <c r="AA137" s="122"/>
      <c r="AB137" s="122"/>
    </row>
    <row r="138" spans="1:28" ht="14.25" x14ac:dyDescent="0.2">
      <c r="A138" s="288"/>
      <c r="B138" s="288"/>
      <c r="C138" s="288"/>
      <c r="D138" s="400"/>
      <c r="E138" s="288"/>
      <c r="F138" s="288"/>
      <c r="G138" s="288"/>
      <c r="H138" s="401"/>
      <c r="I138" s="401"/>
      <c r="J138" s="401"/>
      <c r="K138" s="401"/>
      <c r="L138" s="288"/>
      <c r="M138" s="288"/>
      <c r="N138" s="402"/>
      <c r="O138" s="402"/>
      <c r="P138" s="17">
        <f t="shared" si="0"/>
        <v>0</v>
      </c>
      <c r="Q138" s="403"/>
      <c r="R138" s="404"/>
      <c r="S138" s="403"/>
      <c r="T138" s="405"/>
      <c r="U138" s="403"/>
      <c r="V138" s="17">
        <f t="shared" si="5"/>
        <v>0</v>
      </c>
      <c r="W138" s="17">
        <f t="shared" si="6"/>
        <v>0</v>
      </c>
      <c r="X138" s="18"/>
      <c r="Y138" s="122"/>
      <c r="Z138" s="122"/>
      <c r="AA138" s="122"/>
      <c r="AB138" s="122"/>
    </row>
    <row r="139" spans="1:28" ht="14.25" x14ac:dyDescent="0.2">
      <c r="A139" s="288"/>
      <c r="B139" s="288"/>
      <c r="C139" s="288"/>
      <c r="D139" s="400"/>
      <c r="E139" s="288"/>
      <c r="F139" s="288"/>
      <c r="G139" s="288"/>
      <c r="H139" s="401"/>
      <c r="I139" s="401"/>
      <c r="J139" s="401"/>
      <c r="K139" s="401"/>
      <c r="L139" s="288"/>
      <c r="M139" s="288"/>
      <c r="N139" s="402"/>
      <c r="O139" s="402"/>
      <c r="P139" s="17">
        <f t="shared" si="0"/>
        <v>0</v>
      </c>
      <c r="Q139" s="403"/>
      <c r="R139" s="404"/>
      <c r="S139" s="403"/>
      <c r="T139" s="405"/>
      <c r="U139" s="403"/>
      <c r="V139" s="17">
        <f t="shared" si="5"/>
        <v>0</v>
      </c>
      <c r="W139" s="17">
        <f t="shared" si="6"/>
        <v>0</v>
      </c>
      <c r="X139" s="18"/>
      <c r="Y139" s="122"/>
      <c r="Z139" s="122"/>
      <c r="AA139" s="122"/>
      <c r="AB139" s="122"/>
    </row>
    <row r="140" spans="1:28" ht="14.25" x14ac:dyDescent="0.2">
      <c r="A140" s="288"/>
      <c r="B140" s="288"/>
      <c r="C140" s="288"/>
      <c r="D140" s="400"/>
      <c r="E140" s="288"/>
      <c r="F140" s="288"/>
      <c r="G140" s="288"/>
      <c r="H140" s="401"/>
      <c r="I140" s="401"/>
      <c r="J140" s="401"/>
      <c r="K140" s="401"/>
      <c r="L140" s="288"/>
      <c r="M140" s="287"/>
      <c r="N140" s="406"/>
      <c r="O140" s="406"/>
      <c r="P140" s="46">
        <f t="shared" si="0"/>
        <v>0</v>
      </c>
      <c r="Q140" s="407"/>
      <c r="R140" s="408"/>
      <c r="S140" s="407"/>
      <c r="T140" s="409"/>
      <c r="U140" s="407"/>
      <c r="V140" s="46">
        <f t="shared" si="5"/>
        <v>0</v>
      </c>
      <c r="W140" s="46">
        <f t="shared" si="6"/>
        <v>0</v>
      </c>
      <c r="X140" s="410"/>
      <c r="Y140" s="122"/>
      <c r="Z140" s="122"/>
      <c r="AA140" s="122"/>
      <c r="AB140" s="122"/>
    </row>
    <row r="141" spans="1:28" ht="15.75" customHeight="1" x14ac:dyDescent="0.25">
      <c r="A141" s="411" t="s">
        <v>80</v>
      </c>
      <c r="B141" s="411"/>
      <c r="C141" s="411"/>
      <c r="D141" s="411"/>
      <c r="E141" s="411"/>
      <c r="F141" s="411"/>
      <c r="G141" s="411"/>
      <c r="H141" s="411"/>
      <c r="I141" s="411"/>
      <c r="J141" s="411"/>
      <c r="K141" s="411"/>
      <c r="L141" s="411"/>
      <c r="M141" s="63"/>
      <c r="N141" s="63"/>
      <c r="O141" s="63"/>
      <c r="P141" s="63"/>
      <c r="Q141" s="63"/>
      <c r="R141" s="63"/>
      <c r="S141" s="63"/>
      <c r="T141" s="63"/>
      <c r="U141" s="63"/>
      <c r="V141" s="63"/>
      <c r="W141" s="63"/>
      <c r="X141" s="63"/>
    </row>
    <row r="142" spans="1:28" ht="15.75" customHeight="1" x14ac:dyDescent="0.2">
      <c r="A142" s="412" t="s">
        <v>81</v>
      </c>
      <c r="B142" s="413"/>
      <c r="C142" s="413"/>
      <c r="D142" s="413"/>
      <c r="E142" s="413"/>
      <c r="F142" s="413"/>
      <c r="G142" s="413"/>
      <c r="H142" s="413"/>
      <c r="I142" s="413"/>
      <c r="J142" s="413"/>
      <c r="K142" s="413"/>
      <c r="L142" s="413"/>
      <c r="M142" s="63"/>
      <c r="N142" s="63"/>
      <c r="O142" s="63"/>
      <c r="P142" s="63"/>
      <c r="Q142" s="63"/>
      <c r="R142" s="63"/>
      <c r="S142" s="63"/>
      <c r="T142" s="63"/>
      <c r="U142" s="63"/>
      <c r="V142" s="63"/>
      <c r="W142" s="63"/>
      <c r="X142" s="63"/>
    </row>
    <row r="143" spans="1:28" ht="15.75" customHeight="1" x14ac:dyDescent="0.2">
      <c r="A143" s="414" t="s">
        <v>82</v>
      </c>
      <c r="B143" s="415"/>
      <c r="C143" s="415"/>
      <c r="D143" s="415"/>
      <c r="E143" s="415"/>
      <c r="F143" s="415"/>
      <c r="G143" s="415"/>
      <c r="H143" s="415"/>
      <c r="I143" s="415"/>
      <c r="J143" s="415"/>
      <c r="K143" s="415"/>
      <c r="L143" s="415"/>
      <c r="M143" s="63"/>
      <c r="N143" s="63"/>
      <c r="O143" s="63"/>
      <c r="P143" s="63"/>
      <c r="Q143" s="63"/>
      <c r="R143" s="63"/>
      <c r="S143" s="63"/>
      <c r="T143" s="63"/>
      <c r="U143" s="63"/>
      <c r="V143" s="63"/>
      <c r="W143" s="63"/>
      <c r="X143" s="63"/>
    </row>
    <row r="144" spans="1:28" ht="15.75" customHeight="1" x14ac:dyDescent="0.2">
      <c r="A144" s="414" t="s">
        <v>83</v>
      </c>
      <c r="B144" s="370"/>
      <c r="C144" s="370"/>
      <c r="D144" s="370"/>
      <c r="E144" s="370"/>
      <c r="F144" s="370"/>
      <c r="G144" s="370"/>
      <c r="H144" s="370"/>
      <c r="I144" s="370"/>
      <c r="J144" s="370"/>
      <c r="K144" s="370"/>
      <c r="L144" s="370"/>
      <c r="M144" s="63"/>
      <c r="N144" s="63"/>
      <c r="O144" s="63"/>
      <c r="P144" s="63"/>
      <c r="Q144" s="63"/>
      <c r="R144" s="63"/>
      <c r="S144" s="63"/>
      <c r="T144" s="63"/>
      <c r="U144" s="63"/>
      <c r="V144" s="63"/>
      <c r="W144" s="63"/>
      <c r="X144" s="63"/>
    </row>
    <row r="145" spans="1:24" ht="15.75" customHeight="1" x14ac:dyDescent="0.2">
      <c r="A145" s="414" t="s">
        <v>84</v>
      </c>
      <c r="B145" s="370"/>
      <c r="C145" s="370"/>
      <c r="D145" s="370"/>
      <c r="E145" s="370"/>
      <c r="F145" s="370"/>
      <c r="G145" s="370"/>
      <c r="H145" s="370"/>
      <c r="I145" s="370"/>
      <c r="J145" s="370"/>
      <c r="K145" s="370"/>
      <c r="L145" s="370"/>
      <c r="M145" s="63"/>
      <c r="N145" s="63"/>
      <c r="O145" s="63"/>
      <c r="P145" s="63"/>
      <c r="Q145" s="63"/>
      <c r="R145" s="63"/>
      <c r="S145" s="63"/>
      <c r="T145" s="63"/>
      <c r="U145" s="63"/>
      <c r="V145" s="63"/>
      <c r="W145" s="63"/>
      <c r="X145" s="63"/>
    </row>
    <row r="146" spans="1:24" ht="15.75" customHeight="1" x14ac:dyDescent="0.2">
      <c r="A146" s="414" t="s">
        <v>85</v>
      </c>
      <c r="B146" s="370"/>
      <c r="C146" s="370"/>
      <c r="D146" s="370"/>
      <c r="E146" s="370"/>
      <c r="F146" s="370"/>
      <c r="G146" s="370"/>
      <c r="H146" s="370"/>
      <c r="I146" s="370"/>
      <c r="J146" s="370"/>
      <c r="K146" s="370"/>
      <c r="L146" s="370"/>
      <c r="M146" s="63"/>
      <c r="N146" s="63"/>
      <c r="O146" s="63"/>
      <c r="P146" s="63"/>
      <c r="Q146" s="63"/>
      <c r="R146" s="63"/>
      <c r="S146" s="63"/>
      <c r="T146" s="63"/>
      <c r="U146" s="63"/>
      <c r="V146" s="63"/>
      <c r="W146" s="63"/>
      <c r="X146" s="63"/>
    </row>
    <row r="147" spans="1:24" ht="15.75" customHeight="1" x14ac:dyDescent="0.2">
      <c r="A147" s="414" t="s">
        <v>86</v>
      </c>
      <c r="B147" s="370"/>
      <c r="C147" s="370"/>
      <c r="D147" s="370"/>
      <c r="E147" s="370"/>
      <c r="F147" s="370"/>
      <c r="G147" s="370"/>
      <c r="H147" s="370"/>
      <c r="I147" s="370"/>
      <c r="J147" s="370"/>
      <c r="K147" s="370"/>
      <c r="L147" s="370"/>
      <c r="M147" s="63"/>
      <c r="N147" s="63"/>
      <c r="O147" s="63"/>
      <c r="P147" s="63"/>
      <c r="Q147" s="63"/>
      <c r="R147" s="63"/>
      <c r="S147" s="63"/>
      <c r="T147" s="63"/>
      <c r="U147" s="63"/>
      <c r="V147" s="63"/>
      <c r="W147" s="63"/>
      <c r="X147" s="63"/>
    </row>
    <row r="148" spans="1:24" ht="14.25" x14ac:dyDescent="0.2">
      <c r="A148" s="414" t="s">
        <v>87</v>
      </c>
      <c r="B148" s="370"/>
      <c r="C148" s="370"/>
      <c r="D148" s="370"/>
      <c r="E148" s="370"/>
      <c r="F148" s="370"/>
      <c r="G148" s="370"/>
      <c r="H148" s="370"/>
      <c r="I148" s="370"/>
      <c r="J148" s="370"/>
      <c r="K148" s="370"/>
      <c r="L148" s="370"/>
      <c r="M148" s="63"/>
      <c r="N148" s="63"/>
      <c r="O148" s="63"/>
      <c r="P148" s="63"/>
      <c r="Q148" s="63"/>
      <c r="R148" s="63"/>
      <c r="S148" s="63"/>
      <c r="T148" s="63"/>
      <c r="U148" s="63"/>
      <c r="V148" s="63"/>
      <c r="W148" s="63"/>
      <c r="X148" s="63"/>
    </row>
    <row r="149" spans="1:24" ht="14.25" x14ac:dyDescent="0.2">
      <c r="A149" s="414" t="s">
        <v>88</v>
      </c>
      <c r="B149" s="370"/>
      <c r="C149" s="370"/>
      <c r="D149" s="370"/>
      <c r="E149" s="370"/>
      <c r="F149" s="370"/>
      <c r="G149" s="370"/>
      <c r="H149" s="370"/>
      <c r="I149" s="370"/>
      <c r="J149" s="370"/>
      <c r="K149" s="370"/>
      <c r="L149" s="370"/>
      <c r="M149" s="63"/>
      <c r="N149" s="63"/>
      <c r="O149" s="63"/>
      <c r="P149" s="63"/>
      <c r="Q149" s="63"/>
      <c r="R149" s="63"/>
      <c r="S149" s="63"/>
      <c r="T149" s="63"/>
      <c r="U149" s="63"/>
      <c r="V149" s="63"/>
      <c r="W149" s="63"/>
      <c r="X149" s="63"/>
    </row>
    <row r="150" spans="1:24" ht="14.25" x14ac:dyDescent="0.2">
      <c r="A150" s="414" t="s">
        <v>89</v>
      </c>
      <c r="B150" s="370"/>
      <c r="C150" s="370"/>
      <c r="D150" s="370"/>
      <c r="E150" s="370"/>
      <c r="F150" s="370"/>
      <c r="G150" s="370"/>
      <c r="H150" s="370"/>
      <c r="I150" s="370"/>
      <c r="J150" s="370"/>
      <c r="K150" s="370"/>
      <c r="L150" s="370"/>
      <c r="M150" s="63"/>
      <c r="N150" s="63"/>
      <c r="O150" s="63"/>
      <c r="P150" s="63"/>
      <c r="Q150" s="63"/>
      <c r="R150" s="63"/>
      <c r="S150" s="63"/>
      <c r="T150" s="63"/>
      <c r="U150" s="63"/>
      <c r="V150" s="63"/>
      <c r="W150" s="63"/>
      <c r="X150" s="63"/>
    </row>
    <row r="151" spans="1:24" ht="15.75" customHeight="1" x14ac:dyDescent="0.2">
      <c r="A151" s="414" t="s">
        <v>90</v>
      </c>
      <c r="B151" s="370"/>
      <c r="C151" s="370"/>
      <c r="D151" s="370"/>
      <c r="E151" s="370"/>
      <c r="F151" s="370"/>
      <c r="G151" s="370"/>
      <c r="H151" s="370"/>
      <c r="I151" s="370"/>
      <c r="J151" s="370"/>
      <c r="K151" s="370"/>
      <c r="L151" s="370"/>
      <c r="M151" s="63"/>
      <c r="N151" s="63"/>
      <c r="O151" s="63"/>
      <c r="P151" s="63"/>
      <c r="Q151" s="63"/>
      <c r="R151" s="63"/>
      <c r="S151" s="63"/>
      <c r="T151" s="63"/>
      <c r="U151" s="63"/>
      <c r="V151" s="63"/>
      <c r="W151" s="63"/>
      <c r="X151" s="63"/>
    </row>
    <row r="152" spans="1:24" ht="15.75" customHeight="1" x14ac:dyDescent="0.2">
      <c r="A152" s="414" t="s">
        <v>91</v>
      </c>
      <c r="B152" s="370"/>
      <c r="C152" s="370"/>
      <c r="D152" s="370"/>
      <c r="E152" s="370"/>
      <c r="F152" s="370"/>
      <c r="G152" s="370"/>
      <c r="H152" s="370"/>
      <c r="I152" s="370"/>
      <c r="J152" s="370"/>
      <c r="K152" s="370"/>
      <c r="L152" s="370"/>
      <c r="M152" s="63"/>
      <c r="N152" s="63"/>
      <c r="O152" s="63"/>
      <c r="P152" s="63"/>
      <c r="Q152" s="63"/>
      <c r="R152" s="63"/>
      <c r="S152" s="63"/>
      <c r="T152" s="63"/>
      <c r="U152" s="63"/>
      <c r="V152" s="63"/>
      <c r="W152" s="63"/>
      <c r="X152" s="63"/>
    </row>
    <row r="153" spans="1:24" ht="15.75" customHeight="1" x14ac:dyDescent="0.2">
      <c r="A153" s="414" t="s">
        <v>92</v>
      </c>
      <c r="B153" s="370"/>
      <c r="C153" s="370"/>
      <c r="D153" s="370"/>
      <c r="E153" s="370"/>
      <c r="F153" s="370"/>
      <c r="G153" s="370"/>
      <c r="H153" s="370"/>
      <c r="I153" s="370"/>
      <c r="J153" s="370"/>
      <c r="K153" s="370"/>
      <c r="L153" s="370"/>
      <c r="M153" s="63"/>
      <c r="N153" s="63"/>
      <c r="O153" s="63"/>
      <c r="P153" s="63"/>
      <c r="Q153" s="63"/>
      <c r="R153" s="63"/>
      <c r="S153" s="63"/>
      <c r="T153" s="63"/>
      <c r="U153" s="63"/>
      <c r="V153" s="63"/>
      <c r="W153" s="63"/>
      <c r="X153" s="63"/>
    </row>
    <row r="154" spans="1:24" ht="15.75" customHeight="1" x14ac:dyDescent="0.2">
      <c r="A154" s="414" t="s">
        <v>93</v>
      </c>
      <c r="B154" s="370"/>
      <c r="C154" s="370"/>
      <c r="D154" s="370"/>
      <c r="E154" s="370"/>
      <c r="F154" s="370"/>
      <c r="G154" s="370"/>
      <c r="H154" s="370"/>
      <c r="I154" s="370"/>
      <c r="J154" s="370"/>
      <c r="K154" s="370"/>
      <c r="L154" s="370"/>
      <c r="M154" s="63"/>
      <c r="N154" s="63"/>
      <c r="O154" s="63"/>
      <c r="P154" s="63"/>
      <c r="Q154" s="63"/>
      <c r="R154" s="63"/>
      <c r="S154" s="63"/>
      <c r="T154" s="63"/>
      <c r="U154" s="63"/>
      <c r="V154" s="63"/>
      <c r="W154" s="63"/>
      <c r="X154" s="63"/>
    </row>
    <row r="155" spans="1:24" ht="15.75" customHeight="1" x14ac:dyDescent="0.2">
      <c r="A155" s="414" t="s">
        <v>94</v>
      </c>
      <c r="B155" s="370"/>
      <c r="C155" s="370"/>
      <c r="D155" s="370"/>
      <c r="E155" s="370"/>
      <c r="F155" s="370"/>
      <c r="G155" s="370"/>
      <c r="H155" s="370"/>
      <c r="I155" s="370"/>
      <c r="J155" s="370"/>
      <c r="K155" s="370"/>
      <c r="L155" s="370"/>
      <c r="M155" s="63"/>
      <c r="N155" s="63"/>
      <c r="O155" s="63"/>
      <c r="P155" s="63"/>
      <c r="Q155" s="63"/>
      <c r="R155" s="63"/>
      <c r="S155" s="63"/>
      <c r="T155" s="63"/>
      <c r="U155" s="63"/>
      <c r="V155" s="63"/>
      <c r="W155" s="63"/>
      <c r="X155" s="63"/>
    </row>
    <row r="156" spans="1:24" ht="15.75" customHeight="1" x14ac:dyDescent="0.2">
      <c r="A156" s="414" t="s">
        <v>95</v>
      </c>
      <c r="B156" s="370"/>
      <c r="C156" s="370"/>
      <c r="D156" s="370"/>
      <c r="E156" s="370"/>
      <c r="F156" s="370"/>
      <c r="G156" s="370"/>
      <c r="H156" s="370"/>
      <c r="I156" s="370"/>
      <c r="J156" s="370"/>
      <c r="K156" s="370"/>
      <c r="L156" s="370"/>
      <c r="M156" s="63"/>
      <c r="N156" s="63"/>
      <c r="O156" s="63"/>
      <c r="P156" s="63"/>
      <c r="Q156" s="63"/>
      <c r="R156" s="63"/>
      <c r="S156" s="63"/>
      <c r="T156" s="63"/>
      <c r="U156" s="63"/>
      <c r="V156" s="63"/>
      <c r="W156" s="63"/>
      <c r="X156" s="63"/>
    </row>
    <row r="157" spans="1:24" ht="15.75" customHeight="1" x14ac:dyDescent="0.2">
      <c r="A157" s="414" t="s">
        <v>96</v>
      </c>
      <c r="B157" s="370"/>
      <c r="C157" s="370"/>
      <c r="D157" s="370"/>
      <c r="E157" s="370"/>
      <c r="F157" s="370"/>
      <c r="G157" s="370"/>
      <c r="H157" s="370"/>
      <c r="I157" s="370"/>
      <c r="J157" s="370"/>
      <c r="K157" s="370"/>
      <c r="L157" s="370"/>
      <c r="M157" s="63"/>
      <c r="N157" s="63"/>
      <c r="O157" s="63"/>
      <c r="P157" s="63"/>
      <c r="Q157" s="63"/>
      <c r="R157" s="63"/>
      <c r="S157" s="63"/>
      <c r="T157" s="63"/>
      <c r="U157" s="63"/>
      <c r="V157" s="63"/>
      <c r="W157" s="63"/>
      <c r="X157" s="63"/>
    </row>
    <row r="158" spans="1:24" ht="15.75" customHeight="1" x14ac:dyDescent="0.2">
      <c r="A158" s="414" t="s">
        <v>97</v>
      </c>
      <c r="B158" s="370"/>
      <c r="C158" s="370"/>
      <c r="D158" s="370"/>
      <c r="E158" s="370"/>
      <c r="F158" s="370"/>
      <c r="G158" s="370"/>
      <c r="H158" s="370"/>
      <c r="I158" s="370"/>
      <c r="J158" s="370"/>
      <c r="K158" s="370"/>
      <c r="L158" s="370"/>
      <c r="M158" s="63"/>
      <c r="N158" s="63"/>
      <c r="O158" s="63"/>
      <c r="P158" s="63"/>
      <c r="Q158" s="63"/>
      <c r="R158" s="63"/>
      <c r="S158" s="63"/>
      <c r="T158" s="63"/>
      <c r="U158" s="63"/>
      <c r="V158" s="63"/>
      <c r="W158" s="63"/>
      <c r="X158" s="63"/>
    </row>
    <row r="159" spans="1:24" ht="15.75" customHeight="1" x14ac:dyDescent="0.2">
      <c r="A159" s="414" t="s">
        <v>98</v>
      </c>
      <c r="B159" s="370"/>
      <c r="C159" s="370"/>
      <c r="D159" s="370"/>
      <c r="E159" s="370"/>
      <c r="F159" s="370"/>
      <c r="G159" s="370"/>
      <c r="H159" s="370"/>
      <c r="I159" s="370"/>
      <c r="J159" s="370"/>
      <c r="K159" s="370"/>
      <c r="L159" s="370"/>
      <c r="M159" s="63"/>
      <c r="N159" s="63"/>
      <c r="O159" s="63"/>
      <c r="P159" s="63"/>
      <c r="Q159" s="63"/>
      <c r="R159" s="63"/>
      <c r="S159" s="63"/>
      <c r="T159" s="63"/>
      <c r="U159" s="63"/>
      <c r="V159" s="63"/>
      <c r="W159" s="63"/>
      <c r="X159" s="63"/>
    </row>
    <row r="160" spans="1:24" ht="15.75" customHeight="1" x14ac:dyDescent="0.2">
      <c r="A160" s="414" t="s">
        <v>99</v>
      </c>
      <c r="B160" s="370"/>
      <c r="C160" s="370"/>
      <c r="D160" s="370"/>
      <c r="E160" s="370"/>
      <c r="F160" s="370"/>
      <c r="G160" s="370"/>
      <c r="H160" s="370"/>
      <c r="I160" s="370"/>
      <c r="J160" s="370"/>
      <c r="K160" s="370"/>
      <c r="L160" s="370"/>
      <c r="M160" s="63"/>
      <c r="N160" s="63"/>
      <c r="O160" s="63"/>
      <c r="P160" s="63"/>
      <c r="Q160" s="63"/>
      <c r="R160" s="63"/>
      <c r="S160" s="63"/>
      <c r="T160" s="63"/>
      <c r="U160" s="63"/>
      <c r="V160" s="63"/>
      <c r="W160" s="63"/>
      <c r="X160" s="63"/>
    </row>
    <row r="161" spans="1:24" ht="15.75" customHeight="1" x14ac:dyDescent="0.2">
      <c r="A161" s="414" t="s">
        <v>100</v>
      </c>
      <c r="B161" s="370"/>
      <c r="C161" s="370"/>
      <c r="D161" s="370"/>
      <c r="E161" s="370"/>
      <c r="F161" s="370"/>
      <c r="G161" s="370"/>
      <c r="H161" s="370"/>
      <c r="I161" s="370"/>
      <c r="J161" s="370"/>
      <c r="K161" s="370"/>
      <c r="L161" s="370"/>
      <c r="M161" s="63"/>
      <c r="N161" s="63"/>
      <c r="O161" s="63"/>
      <c r="P161" s="63"/>
      <c r="Q161" s="63"/>
      <c r="R161" s="63"/>
      <c r="S161" s="63"/>
      <c r="T161" s="63"/>
      <c r="U161" s="63"/>
      <c r="V161" s="63"/>
      <c r="W161" s="63"/>
      <c r="X161" s="63"/>
    </row>
    <row r="162" spans="1:24" ht="15.75" customHeight="1" x14ac:dyDescent="0.2">
      <c r="A162" s="414" t="s">
        <v>101</v>
      </c>
      <c r="B162" s="370"/>
      <c r="C162" s="370"/>
      <c r="D162" s="370"/>
      <c r="E162" s="370"/>
      <c r="F162" s="370"/>
      <c r="G162" s="370"/>
      <c r="H162" s="370"/>
      <c r="I162" s="370"/>
      <c r="J162" s="370"/>
      <c r="K162" s="370"/>
      <c r="L162" s="370"/>
      <c r="M162" s="63"/>
      <c r="N162" s="63"/>
      <c r="O162" s="63"/>
      <c r="P162" s="63"/>
      <c r="Q162" s="63"/>
      <c r="R162" s="63"/>
      <c r="S162" s="63"/>
      <c r="T162" s="63"/>
      <c r="U162" s="63"/>
      <c r="V162" s="63"/>
      <c r="W162" s="63"/>
      <c r="X162" s="63"/>
    </row>
    <row r="163" spans="1:24" ht="15.75" customHeight="1" x14ac:dyDescent="0.2">
      <c r="A163" s="414" t="s">
        <v>102</v>
      </c>
      <c r="B163" s="370"/>
      <c r="C163" s="370"/>
      <c r="D163" s="370"/>
      <c r="E163" s="370"/>
      <c r="F163" s="370"/>
      <c r="G163" s="370"/>
      <c r="H163" s="370"/>
      <c r="I163" s="370"/>
      <c r="J163" s="370"/>
      <c r="K163" s="370"/>
      <c r="L163" s="370"/>
      <c r="M163" s="63"/>
      <c r="N163" s="63"/>
      <c r="O163" s="63"/>
      <c r="P163" s="63"/>
      <c r="Q163" s="63"/>
      <c r="R163" s="63"/>
      <c r="S163" s="63"/>
      <c r="T163" s="63"/>
      <c r="U163" s="63"/>
      <c r="V163" s="63"/>
      <c r="W163" s="63"/>
      <c r="X163" s="63"/>
    </row>
    <row r="164" spans="1:24" ht="15.75" customHeight="1" x14ac:dyDescent="0.2">
      <c r="A164" s="414" t="s">
        <v>103</v>
      </c>
      <c r="B164" s="370"/>
      <c r="C164" s="370"/>
      <c r="D164" s="370"/>
      <c r="E164" s="370"/>
      <c r="F164" s="370"/>
      <c r="G164" s="370"/>
      <c r="H164" s="370"/>
      <c r="I164" s="370"/>
      <c r="J164" s="370"/>
      <c r="K164" s="370"/>
      <c r="L164" s="370"/>
      <c r="M164" s="63"/>
      <c r="N164" s="63"/>
      <c r="O164" s="63"/>
      <c r="P164" s="63"/>
      <c r="Q164" s="63"/>
      <c r="R164" s="63"/>
      <c r="S164" s="63"/>
      <c r="T164" s="63"/>
      <c r="U164" s="63"/>
      <c r="V164" s="63"/>
      <c r="W164" s="63"/>
      <c r="X164" s="63"/>
    </row>
    <row r="165" spans="1:24" ht="15.75" customHeight="1" x14ac:dyDescent="0.2">
      <c r="A165" s="414" t="s">
        <v>104</v>
      </c>
      <c r="B165" s="370"/>
      <c r="C165" s="370"/>
      <c r="D165" s="370"/>
      <c r="E165" s="370"/>
      <c r="F165" s="370"/>
      <c r="G165" s="370"/>
      <c r="H165" s="370"/>
      <c r="I165" s="370"/>
      <c r="J165" s="370"/>
      <c r="K165" s="370"/>
      <c r="L165" s="370"/>
      <c r="M165" s="63"/>
      <c r="N165" s="63"/>
      <c r="O165" s="63"/>
      <c r="P165" s="63"/>
      <c r="Q165" s="63"/>
      <c r="R165" s="63"/>
      <c r="S165" s="63"/>
      <c r="T165" s="63"/>
      <c r="U165" s="63"/>
      <c r="V165" s="63"/>
      <c r="W165" s="63"/>
      <c r="X165" s="63"/>
    </row>
    <row r="166" spans="1:24" ht="15.75" customHeight="1" x14ac:dyDescent="0.2">
      <c r="A166" s="414" t="s">
        <v>105</v>
      </c>
      <c r="B166" s="370"/>
      <c r="C166" s="370"/>
      <c r="D166" s="370"/>
      <c r="E166" s="370"/>
      <c r="F166" s="370"/>
      <c r="G166" s="370"/>
      <c r="H166" s="370"/>
      <c r="I166" s="370"/>
      <c r="J166" s="370"/>
      <c r="K166" s="370"/>
      <c r="L166" s="370"/>
      <c r="M166" s="63"/>
      <c r="N166" s="63"/>
      <c r="O166" s="63"/>
      <c r="P166" s="63"/>
      <c r="Q166" s="63"/>
      <c r="R166" s="63"/>
      <c r="S166" s="63"/>
      <c r="T166" s="63"/>
      <c r="U166" s="63"/>
      <c r="V166" s="63"/>
      <c r="W166" s="63"/>
      <c r="X166" s="63"/>
    </row>
    <row r="167" spans="1:24" ht="14.25" x14ac:dyDescent="0.2">
      <c r="A167" s="414" t="s">
        <v>106</v>
      </c>
      <c r="B167" s="370"/>
      <c r="C167" s="370"/>
      <c r="D167" s="370"/>
      <c r="E167" s="370"/>
      <c r="F167" s="370"/>
      <c r="G167" s="370"/>
      <c r="H167" s="370"/>
      <c r="I167" s="370"/>
      <c r="J167" s="370"/>
      <c r="K167" s="370"/>
      <c r="L167" s="370"/>
      <c r="M167" s="63"/>
      <c r="N167" s="63"/>
      <c r="O167" s="63"/>
      <c r="P167" s="63"/>
      <c r="Q167" s="63"/>
      <c r="R167" s="63"/>
      <c r="S167" s="63"/>
      <c r="T167" s="63"/>
      <c r="U167" s="63"/>
      <c r="V167" s="63"/>
      <c r="W167" s="63"/>
      <c r="X167" s="63"/>
    </row>
    <row r="168" spans="1:24" ht="15.75" customHeight="1" x14ac:dyDescent="0.2"/>
    <row r="169" spans="1:24" ht="15.75" customHeight="1" x14ac:dyDescent="0.2"/>
    <row r="170" spans="1:24" ht="15.75" customHeight="1" x14ac:dyDescent="0.2"/>
    <row r="171" spans="1:24" ht="15.75" customHeight="1" x14ac:dyDescent="0.2"/>
    <row r="172" spans="1:24" ht="15.75" customHeight="1" x14ac:dyDescent="0.2"/>
    <row r="173" spans="1:24" ht="15.75" customHeight="1" x14ac:dyDescent="0.2"/>
    <row r="174" spans="1:24" ht="15.75" customHeight="1" x14ac:dyDescent="0.2"/>
    <row r="175" spans="1:24" ht="15.75" customHeight="1" x14ac:dyDescent="0.2"/>
    <row r="176" spans="1:24"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sheetData>
  <mergeCells count="57">
    <mergeCell ref="A167:L167"/>
    <mergeCell ref="B2:AA2"/>
    <mergeCell ref="A161:L161"/>
    <mergeCell ref="A162:L162"/>
    <mergeCell ref="A163:L163"/>
    <mergeCell ref="A164:L164"/>
    <mergeCell ref="A165:L165"/>
    <mergeCell ref="A166:L166"/>
    <mergeCell ref="A155:L155"/>
    <mergeCell ref="A156:L156"/>
    <mergeCell ref="A157:L157"/>
    <mergeCell ref="A158:L158"/>
    <mergeCell ref="A159:L159"/>
    <mergeCell ref="A160:L160"/>
    <mergeCell ref="A149:L149"/>
    <mergeCell ref="A150:L150"/>
    <mergeCell ref="A151:L151"/>
    <mergeCell ref="A152:L152"/>
    <mergeCell ref="A153:L153"/>
    <mergeCell ref="A154:L154"/>
    <mergeCell ref="A143:L143"/>
    <mergeCell ref="A144:L144"/>
    <mergeCell ref="A145:L145"/>
    <mergeCell ref="A146:L146"/>
    <mergeCell ref="A147:L147"/>
    <mergeCell ref="A148:L148"/>
    <mergeCell ref="Q6:R6"/>
    <mergeCell ref="S6:T6"/>
    <mergeCell ref="U6:U7"/>
    <mergeCell ref="V6:V7"/>
    <mergeCell ref="A141:L141"/>
    <mergeCell ref="A142:L142"/>
    <mergeCell ref="J6:K6"/>
    <mergeCell ref="L6:L7"/>
    <mergeCell ref="M6:M7"/>
    <mergeCell ref="N6:N7"/>
    <mergeCell ref="O6:O7"/>
    <mergeCell ref="P6:P7"/>
    <mergeCell ref="W5:W7"/>
    <mergeCell ref="X5:X7"/>
    <mergeCell ref="A6:A7"/>
    <mergeCell ref="B6:B7"/>
    <mergeCell ref="C6:C7"/>
    <mergeCell ref="D6:D7"/>
    <mergeCell ref="E6:E7"/>
    <mergeCell ref="F6:F7"/>
    <mergeCell ref="G6:G7"/>
    <mergeCell ref="H6:I6"/>
    <mergeCell ref="A1:A3"/>
    <mergeCell ref="B1:X1"/>
    <mergeCell ref="B3:X3"/>
    <mergeCell ref="C4:X4"/>
    <mergeCell ref="A5:B5"/>
    <mergeCell ref="C5:E5"/>
    <mergeCell ref="F5:M5"/>
    <mergeCell ref="N5:P5"/>
    <mergeCell ref="Q5:V5"/>
  </mergeCells>
  <dataValidations count="1">
    <dataValidation type="list" allowBlank="1" sqref="G18:G140">
      <formula1>"SERVIÇO,CURSO,EVENTO,REUNIÃO,OUTROS"</formula1>
    </dataValidation>
  </dataValidations>
  <pageMargins left="0.51180555555555496" right="0.51180555555555496" top="0.78749999999999998" bottom="0.78749999999999998"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2022-JAN</vt:lpstr>
      <vt:lpstr>2022-FEV</vt:lpstr>
      <vt:lpstr>2022-MAR</vt:lpstr>
      <vt:lpstr>2022-ABR</vt:lpstr>
      <vt:lpstr>2022-MAI</vt:lpstr>
      <vt:lpstr>2022-JUN</vt:lpstr>
      <vt:lpstr>2022-JUL</vt:lpstr>
      <vt:lpstr>2022-AGO</vt:lpstr>
      <vt:lpstr>2022-SET</vt:lpstr>
      <vt:lpstr>2022-OUT</vt:lpstr>
      <vt:lpstr>2022-NOV</vt:lpstr>
      <vt:lpstr>2022-DEZ</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Robson</dc:creator>
  <cp:lastModifiedBy>Robson José da Silva</cp:lastModifiedBy>
  <dcterms:created xsi:type="dcterms:W3CDTF">2022-02-15T00:15:27Z</dcterms:created>
  <dcterms:modified xsi:type="dcterms:W3CDTF">2023-01-26T13:21:36Z</dcterms:modified>
</cp:coreProperties>
</file>