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drawings/vmlDrawing1.vml" ContentType="application/vnd.openxmlformats-officedocument.vmlDrawing"/>
  <Override PartName="/xl/drawings/drawing10.xml" ContentType="application/vnd.openxmlformats-officedocument.drawing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drawings/vmlDrawing12.vml" ContentType="application/vnd.openxmlformats-officedocument.vmlDrawing"/>
  <Override PartName="/xl/drawings/drawing2.xml" ContentType="application/vnd.openxmlformats-officedocument.drawing+xml"/>
  <Override PartName="/xl/drawings/drawing12.xml" ContentType="application/vnd.openxmlformats-officedocument.drawing+xml"/>
  <Override PartName="/xl/drawings/vmlDrawing4.vml" ContentType="application/vnd.openxmlformats-officedocument.vmlDrawin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vmlDrawing5.vml" ContentType="application/vnd.openxmlformats-officedocument.vmlDrawing"/>
  <Override PartName="/xl/drawings/vmlDrawing9.vml" ContentType="application/vnd.openxmlformats-officedocument.vmlDrawing"/>
  <Override PartName="/xl/drawings/vmlDrawing10.vml" ContentType="application/vnd.openxmlformats-officedocument.vmlDrawing"/>
  <Override PartName="/xl/drawings/drawing6.xml" ContentType="application/vnd.openxmlformats-officedocument.drawing+xml"/>
  <Override PartName="/xl/drawings/vmlDrawing6.vml" ContentType="application/vnd.openxmlformats-officedocument.vmlDrawing"/>
  <Override PartName="/xl/drawings/vmlDrawing8.vml" ContentType="application/vnd.openxmlformats-officedocument.vmlDrawing"/>
  <Override PartName="/xl/drawings/vmlDrawing11.vml" ContentType="application/vnd.openxmlformats-officedocument.vmlDrawing"/>
  <Override PartName="/xl/drawings/drawing7.xml" ContentType="application/vnd.openxmlformats-officedocument.drawing+xml"/>
  <Override PartName="/xl/drawings/vmlDrawing7.vml" ContentType="application/vnd.openxmlformats-officedocument.vmlDrawing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JAN-2023" sheetId="1" state="visible" r:id="rId3"/>
    <sheet name="FEV-2023" sheetId="2" state="visible" r:id="rId4"/>
    <sheet name="MAR-2023" sheetId="3" state="visible" r:id="rId5"/>
    <sheet name="ABR-2023" sheetId="4" state="visible" r:id="rId6"/>
    <sheet name="MAI-2023" sheetId="5" state="visible" r:id="rId7"/>
    <sheet name="JUN-2023" sheetId="6" state="visible" r:id="rId8"/>
    <sheet name="JUL-2023" sheetId="7" state="visible" r:id="rId9"/>
    <sheet name="AGO-2023" sheetId="8" state="visible" r:id="rId10"/>
    <sheet name="SET-2023" sheetId="9" state="visible" r:id="rId11"/>
    <sheet name="OUT-2023" sheetId="10" state="visible" r:id="rId12"/>
    <sheet name="NOV-2023" sheetId="11" state="visible" r:id="rId13"/>
    <sheet name="DEZ-2023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A6" authorId="0">
      <text>
        <r>
          <rPr>
            <sz val="10"/>
            <rFont val="Arial"/>
            <family val="2"/>
          </rPr>
          <t xml:space="preserve">SIGLA DA UNIDADE GESTORA COORDENADORA. EX. SEE, SES, SCGE, ETC.</t>
        </r>
      </text>
    </comment>
    <comment ref="B6" authorId="0">
      <text>
        <r>
          <rPr>
            <sz val="10"/>
            <rFont val="Arial"/>
            <family val="2"/>
          </rPr>
          <t xml:space="preserve">SIGLA DA UNIDADE GESTORA EXECUTORA. SEDUC, SCGE, ETC.</t>
        </r>
      </text>
    </comment>
    <comment ref="C6" authorId="0">
      <text>
        <r>
          <rPr>
            <sz val="10"/>
            <rFont val="Arial"/>
            <family val="2"/>
          </rPr>
          <t xml:space="preserve">NOME COMPLETO SERVIDOR FAVORECIDO DAS DIÁRIAS E PASSAGENS.</t>
        </r>
      </text>
    </comment>
    <comment ref="D6" authorId="0">
      <text>
        <r>
          <rPr>
            <sz val="10"/>
            <rFont val="Arial"/>
            <family val="2"/>
          </rPr>
          <t xml:space="preserve">NÚMERO DA MATRÍCULA DO SERVIDOR FAVORECIDO DAS DIÁRIAS E PASSAGENS. INSERIR NÚMERO SEM PONTO, TRAÇO OU QUALQUER OUTRO CARACTERE. EX. 3293947. </t>
        </r>
      </text>
    </comment>
    <comment ref="E6" authorId="0">
      <text>
        <r>
          <rPr>
            <sz val="10"/>
            <rFont val="Arial"/>
            <family val="2"/>
          </rPr>
          <t xml:space="preserve">CARGO OU FUNÇÃO DO SERVIDOR FAVORECIDO DAS DIÁRIAS E PASSAGENS. EX. SECRETÁRIO EXECUTIVO DE ADMINISTRAÇÃO E FINANÇAS - SEAF, GERENTE DE LICITAÇÕES E CONTRATOS - GLIC, ETC.</t>
        </r>
      </text>
    </comment>
    <comment ref="F6" authorId="0">
      <text>
        <r>
          <rPr>
            <sz val="10"/>
            <rFont val="Arial"/>
            <family val="2"/>
          </rPr>
          <t xml:space="preserve">DESCRIÇÃO RESUMIDA DO MOTIVO DO DESLOCAMENTO QUE DEU ORIGEM ÀS DIÁRIAS E PASSAGENS. EX. 15º REUNIÃO DO COMITÊ GESTOR DA REDE SICONV, QUE ACONTECERÁ NO RIO DE JANEIRO, NOS DIAS 03 E 04 DE ABRIL DE 2019.</t>
        </r>
      </text>
    </comment>
    <comment ref="G6" authorId="0">
      <text>
        <r>
          <rPr>
            <sz val="10"/>
            <rFont val="Arial"/>
            <family val="2"/>
          </rPr>
          <t xml:space="preserve">LISTA SUSPENSA PARA O TIPO DO EVENTO QUE DEU ORIGEM ÀS DIÁRIAS E PASSAGENS, COM AS SEGUINTES OPÇÕES: SERVIÇO, CURSO, REUNIÃO, EVENTO OU OUTROS. NESTE ÚLTIMO CASO, É NECESSÁRIO ESPECIFICAR OUTROS NO CAMPO "OBSERVAÇÕES".</t>
        </r>
      </text>
    </comment>
    <comment ref="H7" authorId="0">
      <text>
        <r>
          <rPr>
            <sz val="10"/>
            <rFont val="Arial"/>
            <family val="2"/>
          </rPr>
          <t xml:space="preserve">SIGLA DA UNIDADE DA FEDERAÇÃO DE PARTIDA DA VIAGEM. EX. PE, PB, SP, ETC.</t>
        </r>
      </text>
    </comment>
    <comment ref="I7" authorId="0">
      <text>
        <r>
          <rPr>
            <sz val="10"/>
            <rFont val="Arial"/>
            <family val="2"/>
          </rPr>
          <t xml:space="preserve">CIDADE DE PARTIDA DA VIAGEM. RECIFE, CARUARU, JOÃO PESSOA, ETC.</t>
        </r>
      </text>
    </comment>
    <comment ref="J7" authorId="0">
      <text>
        <r>
          <rPr>
            <sz val="10"/>
            <rFont val="Arial"/>
            <family val="2"/>
          </rPr>
          <t xml:space="preserve">SIGLA DA UNIDADE DA FEDERAÇÃO DE DESTINO DA VIAGEM. EX. PE, PB, SP, ETC. DEIXAR O CAMPO EM BRANCO QUANDO O DESTINO FOR O EXTERIOR DO BRASIL.</t>
        </r>
      </text>
    </comment>
    <comment ref="K7" authorId="0">
      <text>
        <r>
          <rPr>
            <sz val="10"/>
            <rFont val="Arial"/>
            <family val="2"/>
          </rPr>
          <t xml:space="preserve">CIDADE OU PAÍS DE DESTINO DA VIAGEM. QUANDO FOR VIAGEM INTERNACIONAL REGISTRAR A CIDADE E O PAÍS. EX. BUENOS AIRES/ARGENTINA,  SANTIAGO/CHILE, BOGOTÁ/COLÔMBIA, ETC.</t>
        </r>
      </text>
    </comment>
    <comment ref="L6" authorId="0">
      <text>
        <r>
          <rPr>
            <sz val="10"/>
            <rFont val="Arial"/>
            <family val="2"/>
          </rPr>
          <t xml:space="preserve">DATA DE PARTIDA DA VIAGEM. 
FORMATO: DD/MM/AAAA.</t>
        </r>
      </text>
    </comment>
    <comment ref="M6" authorId="0">
      <text>
        <r>
          <rPr>
            <sz val="10"/>
            <rFont val="Arial"/>
            <family val="2"/>
          </rPr>
          <t xml:space="preserve">DATA DE RETORNO DA VIAGEM. 
FORMATO: DD/MM/AAAA.</t>
        </r>
      </text>
    </comment>
    <comment ref="N6" authorId="0">
      <text>
        <r>
          <rPr>
            <sz val="10"/>
            <rFont val="Arial"/>
            <family val="2"/>
          </rPr>
          <t xml:space="preserve">VALOR DA PASSAGEM DE IDA, EM REAIS (R$). </t>
        </r>
      </text>
    </comment>
    <comment ref="O6" authorId="0">
      <text>
        <r>
          <rPr>
            <sz val="10"/>
            <rFont val="Arial"/>
            <family val="2"/>
          </rPr>
          <t xml:space="preserve">VALOR DA PASSAGEM DE VOLTA, EM REAIS (R$). </t>
        </r>
      </text>
    </comment>
    <comment ref="P6" authorId="0">
      <text>
        <r>
          <rPr>
            <sz val="10"/>
            <rFont val="Arial"/>
            <family val="2"/>
          </rPr>
          <t xml:space="preserve">(CÉLULA DE PREENCHIMENTO AUTOMÁTICO) VALOR TOTAL DE PASSAGENS, EM REAIS (R$). </t>
        </r>
      </text>
    </comment>
    <comment ref="Q7" authorId="0">
      <text>
        <r>
          <rPr>
            <sz val="10"/>
            <rFont val="Arial"/>
            <family val="2"/>
          </rPr>
          <t xml:space="preserve">QUANTIDADE DE DIÁRIAS INTEGRAIS.</t>
        </r>
      </text>
    </comment>
    <comment ref="R7" authorId="0">
      <text>
        <r>
          <rPr>
            <sz val="10"/>
            <rFont val="Arial"/>
            <family val="2"/>
          </rPr>
          <t xml:space="preserve">VALOR UNITÁRIO DA DIÁRIA INTEGRAL, EM REAIS (R$). </t>
        </r>
      </text>
    </comment>
    <comment ref="S7" authorId="0">
      <text>
        <r>
          <rPr>
            <sz val="10"/>
            <rFont val="Arial"/>
            <family val="2"/>
          </rPr>
          <t xml:space="preserve">QUANTIDADE DE DIÁRIAS PARCIAIS.</t>
        </r>
      </text>
    </comment>
    <comment ref="T7" authorId="0">
      <text>
        <r>
          <rPr>
            <sz val="10"/>
            <rFont val="Arial"/>
            <family val="2"/>
          </rPr>
          <t xml:space="preserve">VALOR UNITÁRIO DA DIÁRIA PARCIAL, EM REAIS (R$). </t>
        </r>
      </text>
    </comment>
    <comment ref="U6" authorId="0">
      <text>
        <r>
          <rPr>
            <sz val="10"/>
            <rFont val="Arial"/>
            <family val="2"/>
          </rPr>
          <t xml:space="preserve">QUANTIDADE TOTAL DE DIÁRIAS (INTEGRAIS + PARCIAIS).</t>
        </r>
      </text>
    </comment>
    <comment ref="V6" authorId="0">
      <text>
        <r>
          <rPr>
            <sz val="10"/>
            <rFont val="Arial"/>
            <family val="2"/>
          </rPr>
          <t xml:space="preserve">(CÉLULA DE PREENCHIMENTO AUTOMÁTICO) VALOR TOTAL DE DIÁRIAS, EM REAIS (R$). </t>
        </r>
      </text>
    </comment>
    <comment ref="W5" authorId="0">
      <text>
        <r>
          <rPr>
            <sz val="10"/>
            <rFont val="Arial"/>
            <family val="2"/>
          </rPr>
          <t xml:space="preserve">(CÉLULA DE PREENCHIMENTO AUTOMÁTICO) VALOR TOTAL DA SOMA DAS PASSAGENS E DIÁRIAS, EM REAIS (R$). </t>
        </r>
      </text>
    </comment>
    <comment ref="X5" authorId="0">
      <text>
        <r>
          <rPr>
            <sz val="10"/>
            <rFont val="Arial"/>
            <family val="2"/>
          </rPr>
          <t xml:space="preserve">CAMPO ABERTO PARA REGISTRAR OBSERVAÇÕES DIVERSAS. EX. DIÁRIAS EXECUTADAS SEM A NECESSIDADE DE EMISSÃO DE PASSAGENS, AS DIÁRIAS REFERENTES A ESSAS PASSAGENS SERÃO EMITIDAS E REGISTRADAS NO MÊS SUBSEQUENTE, ETC.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A6" authorId="0">
      <text>
        <r>
          <rPr>
            <sz val="10"/>
            <rFont val="Arial"/>
            <family val="2"/>
          </rPr>
          <t xml:space="preserve">SIGLA DA UNIDADE GESTORA COORDENADORA. EX. SEE, SES, SCGE, ETC.</t>
        </r>
      </text>
    </comment>
    <comment ref="B6" authorId="0">
      <text>
        <r>
          <rPr>
            <sz val="10"/>
            <rFont val="Arial"/>
            <family val="2"/>
          </rPr>
          <t xml:space="preserve">SIGLA DA UNIDADE GESTORA EXECUTORA. SEDUC, SCGE, ETC.</t>
        </r>
      </text>
    </comment>
    <comment ref="C6" authorId="0">
      <text>
        <r>
          <rPr>
            <sz val="10"/>
            <rFont val="Arial"/>
            <family val="2"/>
          </rPr>
          <t xml:space="preserve">NOME COMPLETO SERVIDOR FAVORECIDO DAS DIÁRIAS E PASSAGENS.</t>
        </r>
      </text>
    </comment>
    <comment ref="D6" authorId="0">
      <text>
        <r>
          <rPr>
            <sz val="10"/>
            <rFont val="Arial"/>
            <family val="2"/>
          </rPr>
          <t xml:space="preserve">NÚMERO DA MATRÍCULA DO SERVIDOR FAVORECIDO DAS DIÁRIAS E PASSAGENS. INSERIR NÚMERO SEM PONTO, TRAÇO OU QUALQUER OUTRO CARACTERE. EX. 3293947. </t>
        </r>
      </text>
    </comment>
    <comment ref="E6" authorId="0">
      <text>
        <r>
          <rPr>
            <sz val="10"/>
            <rFont val="Arial"/>
            <family val="2"/>
          </rPr>
          <t xml:space="preserve">CARGO OU FUNÇÃO DO SERVIDOR FAVORECIDO DAS DIÁRIAS E PASSAGENS. EX. SECRETÁRIO EXECUTIVO DE ADMINISTRAÇÃO E FINANÇAS - SEAF, GERENTE DE LICITAÇÕES E CONTRATOS - GLIC, ETC.</t>
        </r>
      </text>
    </comment>
    <comment ref="F6" authorId="0">
      <text>
        <r>
          <rPr>
            <sz val="10"/>
            <rFont val="Arial"/>
            <family val="2"/>
          </rPr>
          <t xml:space="preserve">DESCRIÇÃO RESUMIDA DO MOTIVO DO DESLOCAMENTO QUE DEU ORIGEM ÀS DIÁRIAS E PASSAGENS. EX. 15º REUNIÃO DO COMITÊ GESTOR DA REDE SICONV, QUE ACONTECERÁ NO RIO DE JANEIRO, NOS DIAS 03 E 04 DE ABRIL DE 2019.</t>
        </r>
      </text>
    </comment>
    <comment ref="G6" authorId="0">
      <text>
        <r>
          <rPr>
            <sz val="10"/>
            <rFont val="Arial"/>
            <family val="2"/>
          </rPr>
          <t xml:space="preserve">LISTA SUSPENSA PARA O TIPO DO EVENTO QUE DEU ORIGEM ÀS DIÁRIAS E PASSAGENS, COM AS SEGUINTES OPÇÕES: SERVIÇO, CURSO, REUNIÃO, EVENTO OU OUTROS. NESTE ÚLTIMO CASO, É NECESSÁRIO ESPECIFICAR OUTROS NO CAMPO "OBSERVAÇÕES".</t>
        </r>
      </text>
    </comment>
    <comment ref="H7" authorId="0">
      <text>
        <r>
          <rPr>
            <sz val="10"/>
            <rFont val="Arial"/>
            <family val="2"/>
          </rPr>
          <t xml:space="preserve">SIGLA DA UNIDADE DA FEDERAÇÃO DE PARTIDA DA VIAGEM. EX. PE, PB, SP, ETC.</t>
        </r>
      </text>
    </comment>
    <comment ref="I7" authorId="0">
      <text>
        <r>
          <rPr>
            <sz val="10"/>
            <rFont val="Arial"/>
            <family val="2"/>
          </rPr>
          <t xml:space="preserve">CIDADE DE PARTIDA DA VIAGEM. RECIFE, CARUARU, JOÃO PESSOA, ETC.</t>
        </r>
      </text>
    </comment>
    <comment ref="J7" authorId="0">
      <text>
        <r>
          <rPr>
            <sz val="10"/>
            <rFont val="Arial"/>
            <family val="2"/>
          </rPr>
          <t xml:space="preserve">SIGLA DA UNIDADE DA FEDERAÇÃO DE DESTINO DA VIAGEM. EX. PE, PB, SP, ETC. DEIXAR O CAMPO EM BRANCO QUANDO O DESTINO FOR O EXTERIOR DO BRASIL.</t>
        </r>
      </text>
    </comment>
    <comment ref="K7" authorId="0">
      <text>
        <r>
          <rPr>
            <sz val="10"/>
            <rFont val="Arial"/>
            <family val="2"/>
          </rPr>
          <t xml:space="preserve">CIDADE OU PAÍS DE DESTINO DA VIAGEM. QUANDO FOR VIAGEM INTERNACIONAL REGISTRAR A CIDADE E O PAÍS. EX. BUENOS AIRES/ARGENTINA,  SANTIAGO/CHILE, BOGOTÁ/COLÔMBIA, ETC.</t>
        </r>
      </text>
    </comment>
    <comment ref="L6" authorId="0">
      <text>
        <r>
          <rPr>
            <sz val="10"/>
            <rFont val="Arial"/>
            <family val="2"/>
          </rPr>
          <t xml:space="preserve">DATA DE PARTIDA DA VIAGEM. 
FORMATO: DD/MM/AAAA.</t>
        </r>
      </text>
    </comment>
    <comment ref="M6" authorId="0">
      <text>
        <r>
          <rPr>
            <sz val="10"/>
            <rFont val="Arial"/>
            <family val="2"/>
          </rPr>
          <t xml:space="preserve">DATA DE RETORNO DA VIAGEM. 
FORMATO: DD/MM/AAAA.</t>
        </r>
      </text>
    </comment>
    <comment ref="N6" authorId="0">
      <text>
        <r>
          <rPr>
            <sz val="10"/>
            <rFont val="Arial"/>
            <family val="2"/>
          </rPr>
          <t xml:space="preserve">VALOR DA PASSAGEM DE IDA, EM REAIS (R$). </t>
        </r>
      </text>
    </comment>
    <comment ref="O6" authorId="0">
      <text>
        <r>
          <rPr>
            <sz val="10"/>
            <rFont val="Arial"/>
            <family val="2"/>
          </rPr>
          <t xml:space="preserve">VALOR DA PASSAGEM DE VOLTA, EM REAIS (R$). </t>
        </r>
      </text>
    </comment>
    <comment ref="P6" authorId="0">
      <text>
        <r>
          <rPr>
            <sz val="10"/>
            <rFont val="Arial"/>
            <family val="2"/>
          </rPr>
          <t xml:space="preserve">(CÉLULA DE PREENCHIMENTO AUTOMÁTICO) VALOR TOTAL DE PASSAGENS, EM REAIS (R$). </t>
        </r>
      </text>
    </comment>
    <comment ref="Q7" authorId="0">
      <text>
        <r>
          <rPr>
            <sz val="10"/>
            <rFont val="Arial"/>
            <family val="2"/>
          </rPr>
          <t xml:space="preserve">QUANTIDADE DE DIÁRIAS INTEGRAIS.</t>
        </r>
      </text>
    </comment>
    <comment ref="R7" authorId="0">
      <text>
        <r>
          <rPr>
            <sz val="10"/>
            <rFont val="Arial"/>
            <family val="2"/>
          </rPr>
          <t xml:space="preserve">VALOR UNITÁRIO DA DIÁRIA INTEGRAL, EM REAIS (R$). </t>
        </r>
      </text>
    </comment>
    <comment ref="S7" authorId="0">
      <text>
        <r>
          <rPr>
            <sz val="10"/>
            <rFont val="Arial"/>
            <family val="2"/>
          </rPr>
          <t xml:space="preserve">QUANTIDADE DE DIÁRIAS PARCIAIS.</t>
        </r>
      </text>
    </comment>
    <comment ref="T7" authorId="0">
      <text>
        <r>
          <rPr>
            <sz val="10"/>
            <rFont val="Arial"/>
            <family val="2"/>
          </rPr>
          <t xml:space="preserve">VALOR UNITÁRIO DA DIÁRIA PARCIAL, EM REAIS (R$). </t>
        </r>
      </text>
    </comment>
    <comment ref="U6" authorId="0">
      <text>
        <r>
          <rPr>
            <sz val="10"/>
            <rFont val="Arial"/>
            <family val="2"/>
          </rPr>
          <t xml:space="preserve">QUANTIDADE TOTAL DE DIÁRIAS (INTEGRAIS + PARCIAIS).</t>
        </r>
      </text>
    </comment>
    <comment ref="V6" authorId="0">
      <text>
        <r>
          <rPr>
            <sz val="10"/>
            <rFont val="Arial"/>
            <family val="2"/>
          </rPr>
          <t xml:space="preserve">(CÉLULA DE PREENCHIMENTO AUTOMÁTICO) VALOR TOTAL DE DIÁRIAS, EM REAIS (R$). </t>
        </r>
      </text>
    </comment>
    <comment ref="W5" authorId="0">
      <text>
        <r>
          <rPr>
            <sz val="10"/>
            <rFont val="Arial"/>
            <family val="2"/>
          </rPr>
          <t xml:space="preserve">(CÉLULA DE PREENCHIMENTO AUTOMÁTICO) VALOR TOTAL DA SOMA DAS PASSAGENS E DIÁRIAS, EM REAIS (R$). </t>
        </r>
      </text>
    </comment>
    <comment ref="X5" authorId="0">
      <text>
        <r>
          <rPr>
            <sz val="10"/>
            <rFont val="Arial"/>
            <family val="2"/>
          </rPr>
          <t xml:space="preserve">CAMPO ABERTO PARA REGISTRAR OBSERVAÇÕES DIVERSAS. EX. DIÁRIAS EXECUTADAS SEM A NECESSIDADE DE EMISSÃO DE PASSAGENS, AS DIÁRIAS REFERENTES A ESSAS PASSAGENS SERÃO EMITIDAS E REGISTRADAS NO MÊS SUBSEQUENTE, ETC.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A6" authorId="0">
      <text>
        <r>
          <rPr>
            <sz val="10"/>
            <rFont val="Arial"/>
            <family val="2"/>
          </rPr>
          <t xml:space="preserve">SIGLA DA UNIDADE GESTORA COORDENADORA. EX. SEE, SES, SCGE, ETC.</t>
        </r>
      </text>
    </comment>
    <comment ref="B6" authorId="0">
      <text>
        <r>
          <rPr>
            <sz val="10"/>
            <rFont val="Arial"/>
            <family val="2"/>
          </rPr>
          <t xml:space="preserve">SIGLA DA UNIDADE GESTORA EXECUTORA. SEDUC, SCGE, ETC.</t>
        </r>
      </text>
    </comment>
    <comment ref="C6" authorId="0">
      <text>
        <r>
          <rPr>
            <sz val="10"/>
            <rFont val="Arial"/>
            <family val="2"/>
          </rPr>
          <t xml:space="preserve">NOME COMPLETO SERVIDOR FAVORECIDO DAS DIÁRIAS E PASSAGENS.</t>
        </r>
      </text>
    </comment>
    <comment ref="D6" authorId="0">
      <text>
        <r>
          <rPr>
            <sz val="10"/>
            <rFont val="Arial"/>
            <family val="2"/>
          </rPr>
          <t xml:space="preserve">NÚMERO DA MATRÍCULA DO SERVIDOR FAVORECIDO DAS DIÁRIAS E PASSAGENS. INSERIR NÚMERO SEM PONTO, TRAÇO OU QUALQUER OUTRO CARACTERE. EX. 3293947. </t>
        </r>
      </text>
    </comment>
    <comment ref="E6" authorId="0">
      <text>
        <r>
          <rPr>
            <sz val="10"/>
            <rFont val="Arial"/>
            <family val="2"/>
          </rPr>
          <t xml:space="preserve">CARGO OU FUNÇÃO DO SERVIDOR FAVORECIDO DAS DIÁRIAS E PASSAGENS. EX. SECRETÁRIO EXECUTIVO DE ADMINISTRAÇÃO E FINANÇAS - SEAF, GERENTE DE LICITAÇÕES E CONTRATOS - GLIC, ETC.</t>
        </r>
      </text>
    </comment>
    <comment ref="F6" authorId="0">
      <text>
        <r>
          <rPr>
            <sz val="10"/>
            <rFont val="Arial"/>
            <family val="2"/>
          </rPr>
          <t xml:space="preserve">DESCRIÇÃO RESUMIDA DO MOTIVO DO DESLOCAMENTO QUE DEU ORIGEM ÀS DIÁRIAS E PASSAGENS. EX. 15º REUNIÃO DO COMITÊ GESTOR DA REDE SICONV, QUE ACONTECERÁ NO RIO DE JANEIRO, NOS DIAS 03 E 04 DE ABRIL DE 2019.</t>
        </r>
      </text>
    </comment>
    <comment ref="G6" authorId="0">
      <text>
        <r>
          <rPr>
            <sz val="10"/>
            <rFont val="Arial"/>
            <family val="2"/>
          </rPr>
          <t xml:space="preserve">LISTA SUSPENSA PARA O TIPO DO EVENTO QUE DEU ORIGEM ÀS DIÁRIAS E PASSAGENS, COM AS SEGUINTES OPÇÕES: SERVIÇO, CURSO, REUNIÃO, EVENTO OU OUTROS. NESTE ÚLTIMO CASO, É NECESSÁRIO ESPECIFICAR OUTROS NO CAMPO "OBSERVAÇÕES".</t>
        </r>
      </text>
    </comment>
    <comment ref="H7" authorId="0">
      <text>
        <r>
          <rPr>
            <sz val="10"/>
            <rFont val="Arial"/>
            <family val="2"/>
          </rPr>
          <t xml:space="preserve">SIGLA DA UNIDADE DA FEDERAÇÃO DE PARTIDA DA VIAGEM. EX. PE, PB, SP, ETC.</t>
        </r>
      </text>
    </comment>
    <comment ref="I7" authorId="0">
      <text>
        <r>
          <rPr>
            <sz val="10"/>
            <rFont val="Arial"/>
            <family val="2"/>
          </rPr>
          <t xml:space="preserve">CIDADE DE PARTIDA DA VIAGEM. RECIFE, CARUARU, JOÃO PESSOA, ETC.</t>
        </r>
      </text>
    </comment>
    <comment ref="J7" authorId="0">
      <text>
        <r>
          <rPr>
            <sz val="10"/>
            <rFont val="Arial"/>
            <family val="2"/>
          </rPr>
          <t xml:space="preserve">SIGLA DA UNIDADE DA FEDERAÇÃO DE DESTINO DA VIAGEM. EX. PE, PB, SP, ETC. DEIXAR O CAMPO EM BRANCO QUANDO O DESTINO FOR O EXTERIOR DO BRASIL.</t>
        </r>
      </text>
    </comment>
    <comment ref="K7" authorId="0">
      <text>
        <r>
          <rPr>
            <sz val="10"/>
            <rFont val="Arial"/>
            <family val="2"/>
          </rPr>
          <t xml:space="preserve">CIDADE OU PAÍS DE DESTINO DA VIAGEM. QUANDO FOR VIAGEM INTERNACIONAL REGISTRAR A CIDADE E O PAÍS. EX. BUENOS AIRES/ARGENTINA,  SANTIAGO/CHILE, BOGOTÁ/COLÔMBIA, ETC.</t>
        </r>
      </text>
    </comment>
    <comment ref="L6" authorId="0">
      <text>
        <r>
          <rPr>
            <sz val="10"/>
            <rFont val="Arial"/>
            <family val="2"/>
          </rPr>
          <t xml:space="preserve">DATA DE PARTIDA DA VIAGEM. 
FORMATO: DD/MM/AAAA.</t>
        </r>
      </text>
    </comment>
    <comment ref="M6" authorId="0">
      <text>
        <r>
          <rPr>
            <sz val="10"/>
            <rFont val="Arial"/>
            <family val="2"/>
          </rPr>
          <t xml:space="preserve">DATA DE RETORNO DA VIAGEM. 
FORMATO: DD/MM/AAAA.</t>
        </r>
      </text>
    </comment>
    <comment ref="N6" authorId="0">
      <text>
        <r>
          <rPr>
            <sz val="10"/>
            <rFont val="Arial"/>
            <family val="2"/>
          </rPr>
          <t xml:space="preserve">VALOR DA PASSAGEM DE IDA, EM REAIS (R$). </t>
        </r>
      </text>
    </comment>
    <comment ref="O6" authorId="0">
      <text>
        <r>
          <rPr>
            <sz val="10"/>
            <rFont val="Arial"/>
            <family val="2"/>
          </rPr>
          <t xml:space="preserve">VALOR DA PASSAGEM DE VOLTA, EM REAIS (R$). </t>
        </r>
      </text>
    </comment>
    <comment ref="P6" authorId="0">
      <text>
        <r>
          <rPr>
            <sz val="10"/>
            <rFont val="Arial"/>
            <family val="2"/>
          </rPr>
          <t xml:space="preserve">(CÉLULA DE PREENCHIMENTO AUTOMÁTICO) VALOR TOTAL DE PASSAGENS, EM REAIS (R$). </t>
        </r>
      </text>
    </comment>
    <comment ref="Q7" authorId="0">
      <text>
        <r>
          <rPr>
            <sz val="10"/>
            <rFont val="Arial"/>
            <family val="2"/>
          </rPr>
          <t xml:space="preserve">QUANTIDADE DE DIÁRIAS INTEGRAIS.</t>
        </r>
      </text>
    </comment>
    <comment ref="R7" authorId="0">
      <text>
        <r>
          <rPr>
            <sz val="10"/>
            <rFont val="Arial"/>
            <family val="2"/>
          </rPr>
          <t xml:space="preserve">VALOR UNITÁRIO DA DIÁRIA INTEGRAL, EM REAIS (R$). </t>
        </r>
      </text>
    </comment>
    <comment ref="S7" authorId="0">
      <text>
        <r>
          <rPr>
            <sz val="10"/>
            <rFont val="Arial"/>
            <family val="2"/>
          </rPr>
          <t xml:space="preserve">QUANTIDADE DE DIÁRIAS PARCIAIS.</t>
        </r>
      </text>
    </comment>
    <comment ref="T7" authorId="0">
      <text>
        <r>
          <rPr>
            <sz val="10"/>
            <rFont val="Arial"/>
            <family val="2"/>
          </rPr>
          <t xml:space="preserve">VALOR UNITÁRIO DA DIÁRIA PARCIAL, EM REAIS (R$). </t>
        </r>
      </text>
    </comment>
    <comment ref="U6" authorId="0">
      <text>
        <r>
          <rPr>
            <sz val="10"/>
            <rFont val="Arial"/>
            <family val="2"/>
          </rPr>
          <t xml:space="preserve">QUANTIDADE TOTAL DE DIÁRIAS (INTEGRAIS + PARCIAIS).</t>
        </r>
      </text>
    </comment>
    <comment ref="V6" authorId="0">
      <text>
        <r>
          <rPr>
            <sz val="10"/>
            <rFont val="Arial"/>
            <family val="2"/>
          </rPr>
          <t xml:space="preserve">(CÉLULA DE PREENCHIMENTO AUTOMÁTICO) VALOR TOTAL DE DIÁRIAS, EM REAIS (R$). </t>
        </r>
      </text>
    </comment>
    <comment ref="W5" authorId="0">
      <text>
        <r>
          <rPr>
            <sz val="10"/>
            <rFont val="Arial"/>
            <family val="2"/>
          </rPr>
          <t xml:space="preserve">(CÉLULA DE PREENCHIMENTO AUTOMÁTICO) VALOR TOTAL DA SOMA DAS PASSAGENS E DIÁRIAS, EM REAIS (R$). </t>
        </r>
      </text>
    </comment>
    <comment ref="X5" authorId="0">
      <text>
        <r>
          <rPr>
            <sz val="10"/>
            <rFont val="Arial"/>
            <family val="2"/>
          </rPr>
          <t xml:space="preserve">CAMPO ABERTO PARA REGISTRAR OBSERVAÇÕES DIVERSAS. EX. DIÁRIAS EXECUTADAS SEM A NECESSIDADE DE EMISSÃO DE PASSAGENS, AS DIÁRIAS REFERENTES A ESSAS PASSAGENS SERÃO EMITIDAS E REGISTRADAS NO MÊS SUBSEQUENTE, ETC.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A6" authorId="0">
      <text>
        <r>
          <rPr>
            <sz val="10"/>
            <rFont val="Arial"/>
            <family val="2"/>
          </rPr>
          <t xml:space="preserve">SIGLA DA UNIDADE GESTORA COORDENADORA. EX. SEE, SES, SCGE, ETC.</t>
        </r>
      </text>
    </comment>
    <comment ref="B6" authorId="0">
      <text>
        <r>
          <rPr>
            <sz val="10"/>
            <rFont val="Arial"/>
            <family val="2"/>
          </rPr>
          <t xml:space="preserve">SIGLA DA UNIDADE GESTORA EXECUTORA. SEDUC, SCGE, ETC.</t>
        </r>
      </text>
    </comment>
    <comment ref="C6" authorId="0">
      <text>
        <r>
          <rPr>
            <sz val="10"/>
            <rFont val="Arial"/>
            <family val="2"/>
          </rPr>
          <t xml:space="preserve">NOME COMPLETO SERVIDOR FAVORECIDO DAS DIÁRIAS E PASSAGENS.</t>
        </r>
      </text>
    </comment>
    <comment ref="D6" authorId="0">
      <text>
        <r>
          <rPr>
            <sz val="10"/>
            <rFont val="Arial"/>
            <family val="2"/>
          </rPr>
          <t xml:space="preserve">NÚMERO DA MATRÍCULA DO SERVIDOR FAVORECIDO DAS DIÁRIAS E PASSAGENS. INSERIR NÚMERO SEM PONTO, TRAÇO OU QUALQUER OUTRO CARACTERE. EX. 3293947. </t>
        </r>
      </text>
    </comment>
    <comment ref="E6" authorId="0">
      <text>
        <r>
          <rPr>
            <sz val="10"/>
            <rFont val="Arial"/>
            <family val="2"/>
          </rPr>
          <t xml:space="preserve">CARGO OU FUNÇÃO DO SERVIDOR FAVORECIDO DAS DIÁRIAS E PASSAGENS. EX. SECRETÁRIO EXECUTIVO DE ADMINISTRAÇÃO E FINANÇAS - SEAF, GERENTE DE LICITAÇÕES E CONTRATOS - GLIC, ETC.</t>
        </r>
      </text>
    </comment>
    <comment ref="F6" authorId="0">
      <text>
        <r>
          <rPr>
            <sz val="10"/>
            <rFont val="Arial"/>
            <family val="2"/>
          </rPr>
          <t xml:space="preserve">DESCRIÇÃO RESUMIDA DO MOTIVO DO DESLOCAMENTO QUE DEU ORIGEM ÀS DIÁRIAS E PASSAGENS. EX. 15º REUNIÃO DO COMITÊ GESTOR DA REDE SICONV, QUE ACONTECERÁ NO RIO DE JANEIRO, NOS DIAS 03 E 04 DE ABRIL DE 2019.</t>
        </r>
      </text>
    </comment>
    <comment ref="G6" authorId="0">
      <text>
        <r>
          <rPr>
            <sz val="10"/>
            <rFont val="Arial"/>
            <family val="2"/>
          </rPr>
          <t xml:space="preserve">LISTA SUSPENSA PARA O TIPO DO EVENTO QUE DEU ORIGEM ÀS DIÁRIAS E PASSAGENS, COM AS SEGUINTES OPÇÕES: SERVIÇO, CURSO, REUNIÃO, EVENTO OU OUTROS. NESTE ÚLTIMO CASO, É NECESSÁRIO ESPECIFICAR OUTROS NO CAMPO "OBSERVAÇÕES".</t>
        </r>
      </text>
    </comment>
    <comment ref="H7" authorId="0">
      <text>
        <r>
          <rPr>
            <sz val="10"/>
            <rFont val="Arial"/>
            <family val="2"/>
          </rPr>
          <t xml:space="preserve">SIGLA DA UNIDADE DA FEDERAÇÃO DE PARTIDA DA VIAGEM. EX. PE, PB, SP, ETC.</t>
        </r>
      </text>
    </comment>
    <comment ref="I7" authorId="0">
      <text>
        <r>
          <rPr>
            <sz val="10"/>
            <rFont val="Arial"/>
            <family val="2"/>
          </rPr>
          <t xml:space="preserve">CIDADE DE PARTIDA DA VIAGEM. RECIFE, CARUARU, JOÃO PESSOA, ETC.</t>
        </r>
      </text>
    </comment>
    <comment ref="J7" authorId="0">
      <text>
        <r>
          <rPr>
            <sz val="10"/>
            <rFont val="Arial"/>
            <family val="2"/>
          </rPr>
          <t xml:space="preserve">SIGLA DA UNIDADE DA FEDERAÇÃO DE DESTINO DA VIAGEM. EX. PE, PB, SP, ETC. DEIXAR O CAMPO EM BRANCO QUANDO O DESTINO FOR O EXTERIOR DO BRASIL.</t>
        </r>
      </text>
    </comment>
    <comment ref="K7" authorId="0">
      <text>
        <r>
          <rPr>
            <sz val="10"/>
            <rFont val="Arial"/>
            <family val="2"/>
          </rPr>
          <t xml:space="preserve">CIDADE OU PAÍS DE DESTINO DA VIAGEM. QUANDO FOR VIAGEM INTERNACIONAL REGISTRAR A CIDADE E O PAÍS. EX. BUENOS AIRES/ARGENTINA,  SANTIAGO/CHILE, BOGOTÁ/COLÔMBIA, ETC.</t>
        </r>
      </text>
    </comment>
    <comment ref="L6" authorId="0">
      <text>
        <r>
          <rPr>
            <sz val="10"/>
            <rFont val="Arial"/>
            <family val="2"/>
          </rPr>
          <t xml:space="preserve">DATA DE PARTIDA DA VIAGEM. 
FORMATO: DD/MM/AAAA.</t>
        </r>
      </text>
    </comment>
    <comment ref="M6" authorId="0">
      <text>
        <r>
          <rPr>
            <sz val="10"/>
            <rFont val="Arial"/>
            <family val="2"/>
          </rPr>
          <t xml:space="preserve">DATA DE RETORNO DA VIAGEM. 
FORMATO: DD/MM/AAAA.</t>
        </r>
      </text>
    </comment>
    <comment ref="N6" authorId="0">
      <text>
        <r>
          <rPr>
            <sz val="10"/>
            <rFont val="Arial"/>
            <family val="2"/>
          </rPr>
          <t xml:space="preserve">VALOR DA PASSAGEM DE IDA, EM REAIS (R$). </t>
        </r>
      </text>
    </comment>
    <comment ref="O6" authorId="0">
      <text>
        <r>
          <rPr>
            <sz val="10"/>
            <rFont val="Arial"/>
            <family val="2"/>
          </rPr>
          <t xml:space="preserve">VALOR DA PASSAGEM DE VOLTA, EM REAIS (R$). </t>
        </r>
      </text>
    </comment>
    <comment ref="P6" authorId="0">
      <text>
        <r>
          <rPr>
            <sz val="10"/>
            <rFont val="Arial"/>
            <family val="2"/>
          </rPr>
          <t xml:space="preserve">(CÉLULA DE PREENCHIMENTO AUTOMÁTICO) VALOR TOTAL DE PASSAGENS, EM REAIS (R$). </t>
        </r>
      </text>
    </comment>
    <comment ref="Q7" authorId="0">
      <text>
        <r>
          <rPr>
            <sz val="10"/>
            <rFont val="Arial"/>
            <family val="2"/>
          </rPr>
          <t xml:space="preserve">QUANTIDADE DE DIÁRIAS INTEGRAIS.</t>
        </r>
      </text>
    </comment>
    <comment ref="R7" authorId="0">
      <text>
        <r>
          <rPr>
            <sz val="10"/>
            <rFont val="Arial"/>
            <family val="2"/>
          </rPr>
          <t xml:space="preserve">VALOR UNITÁRIO DA DIÁRIA INTEGRAL, EM REAIS (R$). </t>
        </r>
      </text>
    </comment>
    <comment ref="S7" authorId="0">
      <text>
        <r>
          <rPr>
            <sz val="10"/>
            <rFont val="Arial"/>
            <family val="2"/>
          </rPr>
          <t xml:space="preserve">QUANTIDADE DE DIÁRIAS PARCIAIS.</t>
        </r>
      </text>
    </comment>
    <comment ref="T7" authorId="0">
      <text>
        <r>
          <rPr>
            <sz val="10"/>
            <rFont val="Arial"/>
            <family val="2"/>
          </rPr>
          <t xml:space="preserve">VALOR UNITÁRIO DA DIÁRIA PARCIAL, EM REAIS (R$). </t>
        </r>
      </text>
    </comment>
    <comment ref="U6" authorId="0">
      <text>
        <r>
          <rPr>
            <sz val="10"/>
            <rFont val="Arial"/>
            <family val="2"/>
          </rPr>
          <t xml:space="preserve">QUANTIDADE TOTAL DE DIÁRIAS (INTEGRAIS + PARCIAIS).</t>
        </r>
      </text>
    </comment>
    <comment ref="V6" authorId="0">
      <text>
        <r>
          <rPr>
            <sz val="10"/>
            <rFont val="Arial"/>
            <family val="2"/>
          </rPr>
          <t xml:space="preserve">(CÉLULA DE PREENCHIMENTO AUTOMÁTICO) VALOR TOTAL DE DIÁRIAS, EM REAIS (R$). </t>
        </r>
      </text>
    </comment>
    <comment ref="W5" authorId="0">
      <text>
        <r>
          <rPr>
            <sz val="10"/>
            <rFont val="Arial"/>
            <family val="2"/>
          </rPr>
          <t xml:space="preserve">(CÉLULA DE PREENCHIMENTO AUTOMÁTICO) VALOR TOTAL DA SOMA DAS PASSAGENS E DIÁRIAS, EM REAIS (R$). </t>
        </r>
      </text>
    </comment>
    <comment ref="X5" authorId="0">
      <text>
        <r>
          <rPr>
            <sz val="10"/>
            <rFont val="Arial"/>
            <family val="2"/>
          </rPr>
          <t xml:space="preserve">CAMPO ABERTO PARA REGISTRAR OBSERVAÇÕES DIVERSAS. EX. DIÁRIAS EXECUTADAS SEM A NECESSIDADE DE EMISSÃO DE PASSAGENS, AS DIÁRIAS REFERENTES A ESSAS PASSAGENS SERÃO EMITIDAS E REGISTRADAS NO MÊS SUBSEQUENTE, ETC.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A6" authorId="0">
      <text>
        <r>
          <rPr>
            <sz val="10"/>
            <rFont val="Arial"/>
            <family val="2"/>
          </rPr>
          <t xml:space="preserve">SIGLA DA UNIDADE GESTORA COORDENADORA. EX. SEE, SES, SCGE, ETC.</t>
        </r>
      </text>
    </comment>
    <comment ref="B6" authorId="0">
      <text>
        <r>
          <rPr>
            <sz val="10"/>
            <rFont val="Arial"/>
            <family val="2"/>
          </rPr>
          <t xml:space="preserve">SIGLA DA UNIDADE GESTORA EXECUTORA. SEDUC, SCGE, ETC.</t>
        </r>
      </text>
    </comment>
    <comment ref="C6" authorId="0">
      <text>
        <r>
          <rPr>
            <sz val="10"/>
            <rFont val="Arial"/>
            <family val="2"/>
          </rPr>
          <t xml:space="preserve">NOME COMPLETO SERVIDOR FAVORECIDO DAS DIÁRIAS E PASSAGENS.</t>
        </r>
      </text>
    </comment>
    <comment ref="D6" authorId="0">
      <text>
        <r>
          <rPr>
            <sz val="10"/>
            <rFont val="Arial"/>
            <family val="2"/>
          </rPr>
          <t xml:space="preserve">NÚMERO DA MATRÍCULA DO SERVIDOR FAVORECIDO DAS DIÁRIAS E PASSAGENS. INSERIR NÚMERO SEM PONTO, TRAÇO OU QUALQUER OUTRO CARACTERE. EX. 3293947. </t>
        </r>
      </text>
    </comment>
    <comment ref="E6" authorId="0">
      <text>
        <r>
          <rPr>
            <sz val="10"/>
            <rFont val="Arial"/>
            <family val="2"/>
          </rPr>
          <t xml:space="preserve">CARGO OU FUNÇÃO DO SERVIDOR FAVORECIDO DAS DIÁRIAS E PASSAGENS. EX. SECRETÁRIO EXECUTIVO DE ADMINISTRAÇÃO E FINANÇAS - SEAF, GERENTE DE LICITAÇÕES E CONTRATOS - GLIC, ETC.</t>
        </r>
      </text>
    </comment>
    <comment ref="F6" authorId="0">
      <text>
        <r>
          <rPr>
            <sz val="10"/>
            <rFont val="Arial"/>
            <family val="2"/>
          </rPr>
          <t xml:space="preserve">DESCRIÇÃO RESUMIDA DO MOTIVO DO DESLOCAMENTO QUE DEU ORIGEM ÀS DIÁRIAS E PASSAGENS. EX. 15º REUNIÃO DO COMITÊ GESTOR DA REDE SICONV, QUE ACONTECERÁ NO RIO DE JANEIRO, NOS DIAS 03 E 04 DE ABRIL DE 2019.</t>
        </r>
      </text>
    </comment>
    <comment ref="G6" authorId="0">
      <text>
        <r>
          <rPr>
            <sz val="10"/>
            <rFont val="Arial"/>
            <family val="2"/>
          </rPr>
          <t xml:space="preserve">LISTA SUSPENSA PARA O TIPO DO EVENTO QUE DEU ORIGEM ÀS DIÁRIAS E PASSAGENS, COM AS SEGUINTES OPÇÕES: SERVIÇO, CURSO, REUNIÃO, EVENTO OU OUTROS. NESTE ÚLTIMO CASO, É NECESSÁRIO ESPECIFICAR OUTROS NO CAMPO "OBSERVAÇÕES".</t>
        </r>
      </text>
    </comment>
    <comment ref="H7" authorId="0">
      <text>
        <r>
          <rPr>
            <sz val="10"/>
            <rFont val="Arial"/>
            <family val="2"/>
          </rPr>
          <t xml:space="preserve">SIGLA DA UNIDADE DA FEDERAÇÃO DE PARTIDA DA VIAGEM. EX. PE, PB, SP, ETC.</t>
        </r>
      </text>
    </comment>
    <comment ref="I7" authorId="0">
      <text>
        <r>
          <rPr>
            <sz val="10"/>
            <rFont val="Arial"/>
            <family val="2"/>
          </rPr>
          <t xml:space="preserve">CIDADE DE PARTIDA DA VIAGEM. RECIFE, CARUARU, JOÃO PESSOA, ETC.</t>
        </r>
      </text>
    </comment>
    <comment ref="J7" authorId="0">
      <text>
        <r>
          <rPr>
            <sz val="10"/>
            <rFont val="Arial"/>
            <family val="2"/>
          </rPr>
          <t xml:space="preserve">SIGLA DA UNIDADE DA FEDERAÇÃO DE DESTINO DA VIAGEM. EX. PE, PB, SP, ETC. DEIXAR O CAMPO EM BRANCO QUANDO O DESTINO FOR O EXTERIOR DO BRASIL.</t>
        </r>
      </text>
    </comment>
    <comment ref="K7" authorId="0">
      <text>
        <r>
          <rPr>
            <sz val="10"/>
            <rFont val="Arial"/>
            <family val="2"/>
          </rPr>
          <t xml:space="preserve">CIDADE OU PAÍS DE DESTINO DA VIAGEM. QUANDO FOR VIAGEM INTERNACIONAL REGISTRAR A CIDADE E O PAÍS. EX. BUENOS AIRES/ARGENTINA,  SANTIAGO/CHILE, BOGOTÁ/COLÔMBIA, ETC.</t>
        </r>
      </text>
    </comment>
    <comment ref="L6" authorId="0">
      <text>
        <r>
          <rPr>
            <sz val="10"/>
            <rFont val="Arial"/>
            <family val="2"/>
          </rPr>
          <t xml:space="preserve">DATA DE PARTIDA DA VIAGEM. 
FORMATO: DD/MM/AAAA.</t>
        </r>
      </text>
    </comment>
    <comment ref="M6" authorId="0">
      <text>
        <r>
          <rPr>
            <sz val="10"/>
            <rFont val="Arial"/>
            <family val="2"/>
          </rPr>
          <t xml:space="preserve">DATA DE RETORNO DA VIAGEM. 
FORMATO: DD/MM/AAAA.</t>
        </r>
      </text>
    </comment>
    <comment ref="N6" authorId="0">
      <text>
        <r>
          <rPr>
            <sz val="10"/>
            <rFont val="Arial"/>
            <family val="2"/>
          </rPr>
          <t xml:space="preserve">VALOR DA PASSAGEM DE IDA, EM REAIS (R$). </t>
        </r>
      </text>
    </comment>
    <comment ref="O6" authorId="0">
      <text>
        <r>
          <rPr>
            <sz val="10"/>
            <rFont val="Arial"/>
            <family val="2"/>
          </rPr>
          <t xml:space="preserve">VALOR DA PASSAGEM DE VOLTA, EM REAIS (R$). </t>
        </r>
      </text>
    </comment>
    <comment ref="P6" authorId="0">
      <text>
        <r>
          <rPr>
            <sz val="10"/>
            <rFont val="Arial"/>
            <family val="2"/>
          </rPr>
          <t xml:space="preserve">(CÉLULA DE PREENCHIMENTO AUTOMÁTICO) VALOR TOTAL DE PASSAGENS, EM REAIS (R$). </t>
        </r>
      </text>
    </comment>
    <comment ref="Q7" authorId="0">
      <text>
        <r>
          <rPr>
            <sz val="10"/>
            <rFont val="Arial"/>
            <family val="2"/>
          </rPr>
          <t xml:space="preserve">QUANTIDADE DE DIÁRIAS INTEGRAIS.</t>
        </r>
      </text>
    </comment>
    <comment ref="R7" authorId="0">
      <text>
        <r>
          <rPr>
            <sz val="10"/>
            <rFont val="Arial"/>
            <family val="2"/>
          </rPr>
          <t xml:space="preserve">VALOR UNITÁRIO DA DIÁRIA INTEGRAL, EM REAIS (R$). </t>
        </r>
      </text>
    </comment>
    <comment ref="S7" authorId="0">
      <text>
        <r>
          <rPr>
            <sz val="10"/>
            <rFont val="Arial"/>
            <family val="2"/>
          </rPr>
          <t xml:space="preserve">QUANTIDADE DE DIÁRIAS PARCIAIS.</t>
        </r>
      </text>
    </comment>
    <comment ref="T7" authorId="0">
      <text>
        <r>
          <rPr>
            <sz val="10"/>
            <rFont val="Arial"/>
            <family val="2"/>
          </rPr>
          <t xml:space="preserve">VALOR UNITÁRIO DA DIÁRIA PARCIAL, EM REAIS (R$). </t>
        </r>
      </text>
    </comment>
    <comment ref="U6" authorId="0">
      <text>
        <r>
          <rPr>
            <sz val="10"/>
            <rFont val="Arial"/>
            <family val="2"/>
          </rPr>
          <t xml:space="preserve">QUANTIDADE TOTAL DE DIÁRIAS (INTEGRAIS + PARCIAIS).</t>
        </r>
      </text>
    </comment>
    <comment ref="V6" authorId="0">
      <text>
        <r>
          <rPr>
            <sz val="10"/>
            <rFont val="Arial"/>
            <family val="2"/>
          </rPr>
          <t xml:space="preserve">(CÉLULA DE PREENCHIMENTO AUTOMÁTICO) VALOR TOTAL DE DIÁRIAS, EM REAIS (R$). </t>
        </r>
      </text>
    </comment>
    <comment ref="W5" authorId="0">
      <text>
        <r>
          <rPr>
            <sz val="10"/>
            <rFont val="Arial"/>
            <family val="2"/>
          </rPr>
          <t xml:space="preserve">(CÉLULA DE PREENCHIMENTO AUTOMÁTICO) VALOR TOTAL DA SOMA DAS PASSAGENS E DIÁRIAS, EM REAIS (R$). </t>
        </r>
      </text>
    </comment>
    <comment ref="X5" authorId="0">
      <text>
        <r>
          <rPr>
            <sz val="10"/>
            <rFont val="Arial"/>
            <family val="2"/>
          </rPr>
          <t xml:space="preserve">CAMPO ABERTO PARA REGISTRAR OBSERVAÇÕES DIVERSAS. EX. DIÁRIAS EXECUTADAS SEM A NECESSIDADE DE EMISSÃO DE PASSAGENS, AS DIÁRIAS REFERENTES A ESSAS PASSAGENS SERÃO EMITIDAS E REGISTRADAS NO MÊS SUBSEQUENTE, ETC.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A6" authorId="0">
      <text>
        <r>
          <rPr>
            <sz val="10"/>
            <rFont val="Arial"/>
            <family val="2"/>
          </rPr>
          <t xml:space="preserve">SIGLA DA UNIDADE GESTORA COORDENADORA. EX. SEE, SES, SCGE, ETC.</t>
        </r>
      </text>
    </comment>
    <comment ref="B6" authorId="0">
      <text>
        <r>
          <rPr>
            <sz val="10"/>
            <rFont val="Arial"/>
            <family val="2"/>
          </rPr>
          <t xml:space="preserve">SIGLA DA UNIDADE GESTORA EXECUTORA. SEDUC, SCGE, ETC.</t>
        </r>
      </text>
    </comment>
    <comment ref="C6" authorId="0">
      <text>
        <r>
          <rPr>
            <sz val="10"/>
            <rFont val="Arial"/>
            <family val="2"/>
          </rPr>
          <t xml:space="preserve">NOME COMPLETO SERVIDOR FAVORECIDO DAS DIÁRIAS E PASSAGENS.</t>
        </r>
      </text>
    </comment>
    <comment ref="D6" authorId="0">
      <text>
        <r>
          <rPr>
            <sz val="10"/>
            <rFont val="Arial"/>
            <family val="2"/>
          </rPr>
          <t xml:space="preserve">NÚMERO DA MATRÍCULA DO SERVIDOR FAVORECIDO DAS DIÁRIAS E PASSAGENS. INSERIR NÚMERO SEM PONTO, TRAÇO OU QUALQUER OUTRO CARACTERE. EX. 3293947. </t>
        </r>
      </text>
    </comment>
    <comment ref="E6" authorId="0">
      <text>
        <r>
          <rPr>
            <sz val="10"/>
            <rFont val="Arial"/>
            <family val="2"/>
          </rPr>
          <t xml:space="preserve">CARGO OU FUNÇÃO DO SERVIDOR FAVORECIDO DAS DIÁRIAS E PASSAGENS. EX. SECRETÁRIO EXECUTIVO DE ADMINISTRAÇÃO E FINANÇAS - SEAF, GERENTE DE LICITAÇÕES E CONTRATOS - GLIC, ETC.</t>
        </r>
      </text>
    </comment>
    <comment ref="F6" authorId="0">
      <text>
        <r>
          <rPr>
            <sz val="10"/>
            <rFont val="Arial"/>
            <family val="2"/>
          </rPr>
          <t xml:space="preserve">DESCRIÇÃO RESUMIDA DO MOTIVO DO DESLOCAMENTO QUE DEU ORIGEM ÀS DIÁRIAS E PASSAGENS. EX. 15º REUNIÃO DO COMITÊ GESTOR DA REDE SICONV, QUE ACONTECERÁ NO RIO DE JANEIRO, NOS DIAS 03 E 04 DE ABRIL DE 2019.</t>
        </r>
      </text>
    </comment>
    <comment ref="G6" authorId="0">
      <text>
        <r>
          <rPr>
            <sz val="10"/>
            <rFont val="Arial"/>
            <family val="2"/>
          </rPr>
          <t xml:space="preserve">LISTA SUSPENSA PARA O TIPO DO EVENTO QUE DEU ORIGEM ÀS DIÁRIAS E PASSAGENS, COM AS SEGUINTES OPÇÕES: SERVIÇO, CURSO, REUNIÃO, EVENTO OU OUTROS. NESTE ÚLTIMO CASO, É NECESSÁRIO ESPECIFICAR OUTROS NO CAMPO "OBSERVAÇÕES".</t>
        </r>
      </text>
    </comment>
    <comment ref="H7" authorId="0">
      <text>
        <r>
          <rPr>
            <sz val="10"/>
            <rFont val="Arial"/>
            <family val="2"/>
          </rPr>
          <t xml:space="preserve">SIGLA DA UNIDADE DA FEDERAÇÃO DE PARTIDA DA VIAGEM. EX. PE, PB, SP, ETC.</t>
        </r>
      </text>
    </comment>
    <comment ref="I7" authorId="0">
      <text>
        <r>
          <rPr>
            <sz val="10"/>
            <rFont val="Arial"/>
            <family val="2"/>
          </rPr>
          <t xml:space="preserve">CIDADE DE PARTIDA DA VIAGEM. RECIFE, CARUARU, JOÃO PESSOA, ETC.</t>
        </r>
      </text>
    </comment>
    <comment ref="J7" authorId="0">
      <text>
        <r>
          <rPr>
            <sz val="10"/>
            <rFont val="Arial"/>
            <family val="2"/>
          </rPr>
          <t xml:space="preserve">SIGLA DA UNIDADE DA FEDERAÇÃO DE DESTINO DA VIAGEM. EX. PE, PB, SP, ETC. DEIXAR O CAMPO EM BRANCO QUANDO O DESTINO FOR O EXTERIOR DO BRASIL.</t>
        </r>
      </text>
    </comment>
    <comment ref="K7" authorId="0">
      <text>
        <r>
          <rPr>
            <sz val="10"/>
            <rFont val="Arial"/>
            <family val="2"/>
          </rPr>
          <t xml:space="preserve">CIDADE OU PAÍS DE DESTINO DA VIAGEM. QUANDO FOR VIAGEM INTERNACIONAL REGISTRAR A CIDADE E O PAÍS. EX. BUENOS AIRES/ARGENTINA,  SANTIAGO/CHILE, BOGOTÁ/COLÔMBIA, ETC.</t>
        </r>
      </text>
    </comment>
    <comment ref="L6" authorId="0">
      <text>
        <r>
          <rPr>
            <sz val="10"/>
            <rFont val="Arial"/>
            <family val="2"/>
          </rPr>
          <t xml:space="preserve">DATA DE PARTIDA DA VIAGEM. 
FORMATO: DD/MM/AAAA.</t>
        </r>
      </text>
    </comment>
    <comment ref="M6" authorId="0">
      <text>
        <r>
          <rPr>
            <sz val="10"/>
            <rFont val="Arial"/>
            <family val="2"/>
          </rPr>
          <t xml:space="preserve">DATA DE RETORNO DA VIAGEM. 
FORMATO: DD/MM/AAAA.</t>
        </r>
      </text>
    </comment>
    <comment ref="N6" authorId="0">
      <text>
        <r>
          <rPr>
            <sz val="10"/>
            <rFont val="Arial"/>
            <family val="2"/>
          </rPr>
          <t xml:space="preserve">VALOR DA PASSAGEM DE IDA, EM REAIS (R$). </t>
        </r>
      </text>
    </comment>
    <comment ref="O6" authorId="0">
      <text>
        <r>
          <rPr>
            <sz val="10"/>
            <rFont val="Arial"/>
            <family val="2"/>
          </rPr>
          <t xml:space="preserve">VALOR DA PASSAGEM DE VOLTA, EM REAIS (R$). </t>
        </r>
      </text>
    </comment>
    <comment ref="P6" authorId="0">
      <text>
        <r>
          <rPr>
            <sz val="10"/>
            <rFont val="Arial"/>
            <family val="2"/>
          </rPr>
          <t xml:space="preserve">(CÉLULA DE PREENCHIMENTO AUTOMÁTICO) VALOR TOTAL DE PASSAGENS, EM REAIS (R$). </t>
        </r>
      </text>
    </comment>
    <comment ref="Q7" authorId="0">
      <text>
        <r>
          <rPr>
            <sz val="10"/>
            <rFont val="Arial"/>
            <family val="2"/>
          </rPr>
          <t xml:space="preserve">QUANTIDADE DE DIÁRIAS INTEGRAIS.</t>
        </r>
      </text>
    </comment>
    <comment ref="R7" authorId="0">
      <text>
        <r>
          <rPr>
            <sz val="10"/>
            <rFont val="Arial"/>
            <family val="2"/>
          </rPr>
          <t xml:space="preserve">VALOR UNITÁRIO DA DIÁRIA INTEGRAL, EM REAIS (R$). </t>
        </r>
      </text>
    </comment>
    <comment ref="S7" authorId="0">
      <text>
        <r>
          <rPr>
            <sz val="10"/>
            <rFont val="Arial"/>
            <family val="2"/>
          </rPr>
          <t xml:space="preserve">QUANTIDADE DE DIÁRIAS PARCIAIS.</t>
        </r>
      </text>
    </comment>
    <comment ref="T7" authorId="0">
      <text>
        <r>
          <rPr>
            <sz val="10"/>
            <rFont val="Arial"/>
            <family val="2"/>
          </rPr>
          <t xml:space="preserve">VALOR UNITÁRIO DA DIÁRIA PARCIAL, EM REAIS (R$). </t>
        </r>
      </text>
    </comment>
    <comment ref="U6" authorId="0">
      <text>
        <r>
          <rPr>
            <sz val="10"/>
            <rFont val="Arial"/>
            <family val="2"/>
          </rPr>
          <t xml:space="preserve">QUANTIDADE TOTAL DE DIÁRIAS (INTEGRAIS + PARCIAIS).</t>
        </r>
      </text>
    </comment>
    <comment ref="V6" authorId="0">
      <text>
        <r>
          <rPr>
            <sz val="10"/>
            <rFont val="Arial"/>
            <family val="2"/>
          </rPr>
          <t xml:space="preserve">(CÉLULA DE PREENCHIMENTO AUTOMÁTICO) VALOR TOTAL DE DIÁRIAS, EM REAIS (R$). </t>
        </r>
      </text>
    </comment>
    <comment ref="W5" authorId="0">
      <text>
        <r>
          <rPr>
            <sz val="10"/>
            <rFont val="Arial"/>
            <family val="2"/>
          </rPr>
          <t xml:space="preserve">(CÉLULA DE PREENCHIMENTO AUTOMÁTICO) VALOR TOTAL DA SOMA DAS PASSAGENS E DIÁRIAS, EM REAIS (R$). </t>
        </r>
      </text>
    </comment>
    <comment ref="X5" authorId="0">
      <text>
        <r>
          <rPr>
            <sz val="10"/>
            <rFont val="Arial"/>
            <family val="2"/>
          </rPr>
          <t xml:space="preserve">CAMPO ABERTO PARA REGISTRAR OBSERVAÇÕES DIVERSAS. EX. DIÁRIAS EXECUTADAS SEM A NECESSIDADE DE EMISSÃO DE PASSAGENS, AS DIÁRIAS REFERENTES A ESSAS PASSAGENS SERÃO EMITIDAS E REGISTRADAS NO MÊS SUBSEQUENTE, ETC.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A6" authorId="0">
      <text>
        <r>
          <rPr>
            <sz val="10"/>
            <rFont val="Arial"/>
            <family val="2"/>
          </rPr>
          <t xml:space="preserve">SIGLA DA UNIDADE GESTORA COORDENADORA. EX. SEE, SES, SCGE, ETC.</t>
        </r>
      </text>
    </comment>
    <comment ref="B6" authorId="0">
      <text>
        <r>
          <rPr>
            <sz val="10"/>
            <rFont val="Arial"/>
            <family val="2"/>
          </rPr>
          <t xml:space="preserve">SIGLA DA UNIDADE GESTORA EXECUTORA. SEDUC, SCGE, ETC.</t>
        </r>
      </text>
    </comment>
    <comment ref="C6" authorId="0">
      <text>
        <r>
          <rPr>
            <sz val="10"/>
            <rFont val="Arial"/>
            <family val="2"/>
          </rPr>
          <t xml:space="preserve">NOME COMPLETO SERVIDOR FAVORECIDO DAS DIÁRIAS E PASSAGENS.</t>
        </r>
      </text>
    </comment>
    <comment ref="D6" authorId="0">
      <text>
        <r>
          <rPr>
            <sz val="10"/>
            <rFont val="Arial"/>
            <family val="2"/>
          </rPr>
          <t xml:space="preserve">NÚMERO DA MATRÍCULA DO SERVIDOR FAVORECIDO DAS DIÁRIAS E PASSAGENS. INSERIR NÚMERO SEM PONTO, TRAÇO OU QUALQUER OUTRO CARACTERE. EX. 3293947. </t>
        </r>
      </text>
    </comment>
    <comment ref="E6" authorId="0">
      <text>
        <r>
          <rPr>
            <sz val="10"/>
            <rFont val="Arial"/>
            <family val="2"/>
          </rPr>
          <t xml:space="preserve">CARGO OU FUNÇÃO DO SERVIDOR FAVORECIDO DAS DIÁRIAS E PASSAGENS. EX. SECRETÁRIO EXECUTIVO DE ADMINISTRAÇÃO E FINANÇAS - SEAF, GERENTE DE LICITAÇÕES E CONTRATOS - GLIC, ETC.</t>
        </r>
      </text>
    </comment>
    <comment ref="F6" authorId="0">
      <text>
        <r>
          <rPr>
            <sz val="10"/>
            <rFont val="Arial"/>
            <family val="2"/>
          </rPr>
          <t xml:space="preserve">DESCRIÇÃO RESUMIDA DO MOTIVO DO DESLOCAMENTO QUE DEU ORIGEM ÀS DIÁRIAS E PASSAGENS. EX. 15º REUNIÃO DO COMITÊ GESTOR DA REDE SICONV, QUE ACONTECERÁ NO RIO DE JANEIRO, NOS DIAS 03 E 04 DE ABRIL DE 2019.</t>
        </r>
      </text>
    </comment>
    <comment ref="G6" authorId="0">
      <text>
        <r>
          <rPr>
            <sz val="10"/>
            <rFont val="Arial"/>
            <family val="2"/>
          </rPr>
          <t xml:space="preserve">LISTA SUSPENSA PARA O TIPO DO EVENTO QUE DEU ORIGEM ÀS DIÁRIAS E PASSAGENS, COM AS SEGUINTES OPÇÕES: SERVIÇO, CURSO, REUNIÃO, EVENTO OU OUTROS. NESTE ÚLTIMO CASO, É NECESSÁRIO ESPECIFICAR OUTROS NO CAMPO "OBSERVAÇÕES".</t>
        </r>
      </text>
    </comment>
    <comment ref="H7" authorId="0">
      <text>
        <r>
          <rPr>
            <sz val="10"/>
            <rFont val="Arial"/>
            <family val="2"/>
          </rPr>
          <t xml:space="preserve">SIGLA DA UNIDADE DA FEDERAÇÃO DE PARTIDA DA VIAGEM. EX. PE, PB, SP, ETC.</t>
        </r>
      </text>
    </comment>
    <comment ref="I7" authorId="0">
      <text>
        <r>
          <rPr>
            <sz val="10"/>
            <rFont val="Arial"/>
            <family val="2"/>
          </rPr>
          <t xml:space="preserve">CIDADE DE PARTIDA DA VIAGEM. RECIFE, CARUARU, JOÃO PESSOA, ETC.</t>
        </r>
      </text>
    </comment>
    <comment ref="J7" authorId="0">
      <text>
        <r>
          <rPr>
            <sz val="10"/>
            <rFont val="Arial"/>
            <family val="2"/>
          </rPr>
          <t xml:space="preserve">SIGLA DA UNIDADE DA FEDERAÇÃO DE DESTINO DA VIAGEM. EX. PE, PB, SP, ETC. DEIXAR O CAMPO EM BRANCO QUANDO O DESTINO FOR O EXTERIOR DO BRASIL.</t>
        </r>
      </text>
    </comment>
    <comment ref="K7" authorId="0">
      <text>
        <r>
          <rPr>
            <sz val="10"/>
            <rFont val="Arial"/>
            <family val="2"/>
          </rPr>
          <t xml:space="preserve">CIDADE OU PAÍS DE DESTINO DA VIAGEM. QUANDO FOR VIAGEM INTERNACIONAL REGISTRAR A CIDADE E O PAÍS. EX. BUENOS AIRES/ARGENTINA,  SANTIAGO/CHILE, BOGOTÁ/COLÔMBIA, ETC.</t>
        </r>
      </text>
    </comment>
    <comment ref="L6" authorId="0">
      <text>
        <r>
          <rPr>
            <sz val="10"/>
            <rFont val="Arial"/>
            <family val="2"/>
          </rPr>
          <t xml:space="preserve">DATA DE PARTIDA DA VIAGEM. 
FORMATO: DD/MM/AAAA.</t>
        </r>
      </text>
    </comment>
    <comment ref="M6" authorId="0">
      <text>
        <r>
          <rPr>
            <sz val="10"/>
            <rFont val="Arial"/>
            <family val="2"/>
          </rPr>
          <t xml:space="preserve">DATA DE RETORNO DA VIAGEM. 
FORMATO: DD/MM/AAAA.</t>
        </r>
      </text>
    </comment>
    <comment ref="N6" authorId="0">
      <text>
        <r>
          <rPr>
            <sz val="10"/>
            <rFont val="Arial"/>
            <family val="2"/>
          </rPr>
          <t xml:space="preserve">VALOR DA PASSAGEM DE IDA, EM REAIS (R$). </t>
        </r>
      </text>
    </comment>
    <comment ref="O6" authorId="0">
      <text>
        <r>
          <rPr>
            <sz val="10"/>
            <rFont val="Arial"/>
            <family val="2"/>
          </rPr>
          <t xml:space="preserve">VALOR DA PASSAGEM DE VOLTA, EM REAIS (R$). </t>
        </r>
      </text>
    </comment>
    <comment ref="P6" authorId="0">
      <text>
        <r>
          <rPr>
            <sz val="10"/>
            <rFont val="Arial"/>
            <family val="2"/>
          </rPr>
          <t xml:space="preserve">(CÉLULA DE PREENCHIMENTO AUTOMÁTICO) VALOR TOTAL DE PASSAGENS, EM REAIS (R$). </t>
        </r>
      </text>
    </comment>
    <comment ref="Q7" authorId="0">
      <text>
        <r>
          <rPr>
            <sz val="10"/>
            <rFont val="Arial"/>
            <family val="2"/>
          </rPr>
          <t xml:space="preserve">QUANTIDADE DE DIÁRIAS INTEGRAIS.</t>
        </r>
      </text>
    </comment>
    <comment ref="R7" authorId="0">
      <text>
        <r>
          <rPr>
            <sz val="10"/>
            <rFont val="Arial"/>
            <family val="2"/>
          </rPr>
          <t xml:space="preserve">VALOR UNITÁRIO DA DIÁRIA INTEGRAL, EM REAIS (R$). </t>
        </r>
      </text>
    </comment>
    <comment ref="S7" authorId="0">
      <text>
        <r>
          <rPr>
            <sz val="10"/>
            <rFont val="Arial"/>
            <family val="2"/>
          </rPr>
          <t xml:space="preserve">QUANTIDADE DE DIÁRIAS PARCIAIS.</t>
        </r>
      </text>
    </comment>
    <comment ref="T7" authorId="0">
      <text>
        <r>
          <rPr>
            <sz val="10"/>
            <rFont val="Arial"/>
            <family val="2"/>
          </rPr>
          <t xml:space="preserve">VALOR UNITÁRIO DA DIÁRIA PARCIAL, EM REAIS (R$). </t>
        </r>
      </text>
    </comment>
    <comment ref="U6" authorId="0">
      <text>
        <r>
          <rPr>
            <sz val="10"/>
            <rFont val="Arial"/>
            <family val="2"/>
          </rPr>
          <t xml:space="preserve">QUANTIDADE TOTAL DE DIÁRIAS (INTEGRAIS + PARCIAIS).</t>
        </r>
      </text>
    </comment>
    <comment ref="V6" authorId="0">
      <text>
        <r>
          <rPr>
            <sz val="10"/>
            <rFont val="Arial"/>
            <family val="2"/>
          </rPr>
          <t xml:space="preserve">(CÉLULA DE PREENCHIMENTO AUTOMÁTICO) VALOR TOTAL DE DIÁRIAS, EM REAIS (R$). </t>
        </r>
      </text>
    </comment>
    <comment ref="W5" authorId="0">
      <text>
        <r>
          <rPr>
            <sz val="10"/>
            <rFont val="Arial"/>
            <family val="2"/>
          </rPr>
          <t xml:space="preserve">(CÉLULA DE PREENCHIMENTO AUTOMÁTICO) VALOR TOTAL DA SOMA DAS PASSAGENS E DIÁRIAS, EM REAIS (R$). </t>
        </r>
      </text>
    </comment>
    <comment ref="X5" authorId="0">
      <text>
        <r>
          <rPr>
            <sz val="10"/>
            <rFont val="Arial"/>
            <family val="2"/>
          </rPr>
          <t xml:space="preserve">CAMPO ABERTO PARA REGISTRAR OBSERVAÇÕES DIVERSAS. EX. DIÁRIAS EXECUTADAS SEM A NECESSIDADE DE EMISSÃO DE PASSAGENS, AS DIÁRIAS REFERENTES A ESSAS PASSAGENS SERÃO EMITIDAS E REGISTRADAS NO MÊS SUBSEQUENTE, ETC.</t>
        </r>
      </text>
    </comment>
  </commentList>
</comments>
</file>

<file path=xl/comments8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A6" authorId="0">
      <text>
        <r>
          <rPr>
            <sz val="10"/>
            <rFont val="Arial"/>
            <family val="2"/>
          </rPr>
          <t xml:space="preserve">SIGLA DA UNIDADE GESTORA COORDENADORA. EX. SEE, SES, SCGE, ETC.</t>
        </r>
      </text>
    </comment>
    <comment ref="B6" authorId="0">
      <text>
        <r>
          <rPr>
            <sz val="10"/>
            <rFont val="Arial"/>
            <family val="2"/>
          </rPr>
          <t xml:space="preserve">SIGLA DA UNIDADE GESTORA EXECUTORA. SEDUC, SCGE, ETC.</t>
        </r>
      </text>
    </comment>
    <comment ref="C6" authorId="0">
      <text>
        <r>
          <rPr>
            <sz val="10"/>
            <rFont val="Arial"/>
            <family val="2"/>
          </rPr>
          <t xml:space="preserve">NOME COMPLETO SERVIDOR FAVORECIDO DAS DIÁRIAS E PASSAGENS.</t>
        </r>
      </text>
    </comment>
    <comment ref="D6" authorId="0">
      <text>
        <r>
          <rPr>
            <sz val="10"/>
            <rFont val="Arial"/>
            <family val="2"/>
          </rPr>
          <t xml:space="preserve">NÚMERO DA MATRÍCULA DO SERVIDOR FAVORECIDO DAS DIÁRIAS E PASSAGENS. INSERIR NÚMERO SEM PONTO, TRAÇO OU QUALQUER OUTRO CARACTERE. EX. 3293947. </t>
        </r>
      </text>
    </comment>
    <comment ref="E6" authorId="0">
      <text>
        <r>
          <rPr>
            <sz val="10"/>
            <rFont val="Arial"/>
            <family val="2"/>
          </rPr>
          <t xml:space="preserve">CARGO OU FUNÇÃO DO SERVIDOR FAVORECIDO DAS DIÁRIAS E PASSAGENS. EX. SECRETÁRIO EXECUTIVO DE ADMINISTRAÇÃO E FINANÇAS - SEAF, GERENTE DE LICITAÇÕES E CONTRATOS - GLIC, ETC.</t>
        </r>
      </text>
    </comment>
    <comment ref="F6" authorId="0">
      <text>
        <r>
          <rPr>
            <sz val="10"/>
            <rFont val="Arial"/>
            <family val="2"/>
          </rPr>
          <t xml:space="preserve">DESCRIÇÃO RESUMIDA DO MOTIVO DO DESLOCAMENTO QUE DEU ORIGEM ÀS DIÁRIAS E PASSAGENS. EX. 15º REUNIÃO DO COMITÊ GESTOR DA REDE SICONV, QUE ACONTECERÁ NO RIO DE JANEIRO, NOS DIAS 03 E 04 DE ABRIL DE 2019.</t>
        </r>
      </text>
    </comment>
    <comment ref="G6" authorId="0">
      <text>
        <r>
          <rPr>
            <sz val="10"/>
            <rFont val="Arial"/>
            <family val="2"/>
          </rPr>
          <t xml:space="preserve">LISTA SUSPENSA PARA O TIPO DO EVENTO QUE DEU ORIGEM ÀS DIÁRIAS E PASSAGENS, COM AS SEGUINTES OPÇÕES: SERVIÇO, CURSO, REUNIÃO, EVENTO OU OUTROS. NESTE ÚLTIMO CASO, É NECESSÁRIO ESPECIFICAR OUTROS NO CAMPO "OBSERVAÇÕES".</t>
        </r>
      </text>
    </comment>
    <comment ref="H7" authorId="0">
      <text>
        <r>
          <rPr>
            <sz val="10"/>
            <rFont val="Arial"/>
            <family val="2"/>
          </rPr>
          <t xml:space="preserve">SIGLA DA UNIDADE DA FEDERAÇÃO DE PARTIDA DA VIAGEM. EX. PE, PB, SP, ETC.</t>
        </r>
      </text>
    </comment>
    <comment ref="I7" authorId="0">
      <text>
        <r>
          <rPr>
            <sz val="10"/>
            <rFont val="Arial"/>
            <family val="2"/>
          </rPr>
          <t xml:space="preserve">CIDADE DE PARTIDA DA VIAGEM. RECIFE, CARUARU, JOÃO PESSOA, ETC.</t>
        </r>
      </text>
    </comment>
    <comment ref="J7" authorId="0">
      <text>
        <r>
          <rPr>
            <sz val="10"/>
            <rFont val="Arial"/>
            <family val="2"/>
          </rPr>
          <t xml:space="preserve">SIGLA DA UNIDADE DA FEDERAÇÃO DE DESTINO DA VIAGEM. EX. PE, PB, SP, ETC. DEIXAR O CAMPO EM BRANCO QUANDO O DESTINO FOR O EXTERIOR DO BRASIL.</t>
        </r>
      </text>
    </comment>
    <comment ref="K7" authorId="0">
      <text>
        <r>
          <rPr>
            <sz val="10"/>
            <rFont val="Arial"/>
            <family val="2"/>
          </rPr>
          <t xml:space="preserve">CIDADE OU PAÍS DE DESTINO DA VIAGEM. QUANDO FOR VIAGEM INTERNACIONAL REGISTRAR A CIDADE E O PAÍS. EX. BUENOS AIRES/ARGENTINA,  SANTIAGO/CHILE, BOGOTÁ/COLÔMBIA, ETC.</t>
        </r>
      </text>
    </comment>
    <comment ref="L6" authorId="0">
      <text>
        <r>
          <rPr>
            <sz val="10"/>
            <rFont val="Arial"/>
            <family val="2"/>
          </rPr>
          <t xml:space="preserve">DATA DE PARTIDA DA VIAGEM. 
FORMATO: DD/MM/AAAA.</t>
        </r>
      </text>
    </comment>
    <comment ref="M6" authorId="0">
      <text>
        <r>
          <rPr>
            <sz val="10"/>
            <rFont val="Arial"/>
            <family val="2"/>
          </rPr>
          <t xml:space="preserve">DATA DE RETORNO DA VIAGEM. 
FORMATO: DD/MM/AAAA.</t>
        </r>
      </text>
    </comment>
    <comment ref="N6" authorId="0">
      <text>
        <r>
          <rPr>
            <sz val="10"/>
            <rFont val="Arial"/>
            <family val="2"/>
          </rPr>
          <t xml:space="preserve">VALOR DA PASSAGEM DE IDA, EM REAIS (R$). </t>
        </r>
      </text>
    </comment>
    <comment ref="O6" authorId="0">
      <text>
        <r>
          <rPr>
            <sz val="10"/>
            <rFont val="Arial"/>
            <family val="2"/>
          </rPr>
          <t xml:space="preserve">VALOR DA PASSAGEM DE VOLTA, EM REAIS (R$). </t>
        </r>
      </text>
    </comment>
    <comment ref="P6" authorId="0">
      <text>
        <r>
          <rPr>
            <sz val="10"/>
            <rFont val="Arial"/>
            <family val="2"/>
          </rPr>
          <t xml:space="preserve">(CÉLULA DE PREENCHIMENTO AUTOMÁTICO) VALOR TOTAL DE PASSAGENS, EM REAIS (R$). </t>
        </r>
      </text>
    </comment>
    <comment ref="Q7" authorId="0">
      <text>
        <r>
          <rPr>
            <sz val="10"/>
            <rFont val="Arial"/>
            <family val="2"/>
          </rPr>
          <t xml:space="preserve">QUANTIDADE DE DIÁRIAS INTEGRAIS.</t>
        </r>
      </text>
    </comment>
    <comment ref="R7" authorId="0">
      <text>
        <r>
          <rPr>
            <sz val="10"/>
            <rFont val="Arial"/>
            <family val="2"/>
          </rPr>
          <t xml:space="preserve">VALOR UNITÁRIO DA DIÁRIA INTEGRAL, EM REAIS (R$). </t>
        </r>
      </text>
    </comment>
    <comment ref="S7" authorId="0">
      <text>
        <r>
          <rPr>
            <sz val="10"/>
            <rFont val="Arial"/>
            <family val="2"/>
          </rPr>
          <t xml:space="preserve">QUANTIDADE DE DIÁRIAS PARCIAIS.</t>
        </r>
      </text>
    </comment>
    <comment ref="T7" authorId="0">
      <text>
        <r>
          <rPr>
            <sz val="10"/>
            <rFont val="Arial"/>
            <family val="2"/>
          </rPr>
          <t xml:space="preserve">VALOR UNITÁRIO DA DIÁRIA PARCIAL, EM REAIS (R$). </t>
        </r>
      </text>
    </comment>
    <comment ref="U6" authorId="0">
      <text>
        <r>
          <rPr>
            <sz val="10"/>
            <rFont val="Arial"/>
            <family val="2"/>
          </rPr>
          <t xml:space="preserve">QUANTIDADE TOTAL DE DIÁRIAS (INTEGRAIS + PARCIAIS).</t>
        </r>
      </text>
    </comment>
    <comment ref="V6" authorId="0">
      <text>
        <r>
          <rPr>
            <sz val="10"/>
            <rFont val="Arial"/>
            <family val="2"/>
          </rPr>
          <t xml:space="preserve">(CÉLULA DE PREENCHIMENTO AUTOMÁTICO) VALOR TOTAL DE DIÁRIAS, EM REAIS (R$). </t>
        </r>
      </text>
    </comment>
    <comment ref="W5" authorId="0">
      <text>
        <r>
          <rPr>
            <sz val="10"/>
            <rFont val="Arial"/>
            <family val="2"/>
          </rPr>
          <t xml:space="preserve">(CÉLULA DE PREENCHIMENTO AUTOMÁTICO) VALOR TOTAL DA SOMA DAS PASSAGENS E DIÁRIAS, EM REAIS (R$). </t>
        </r>
      </text>
    </comment>
    <comment ref="X5" authorId="0">
      <text>
        <r>
          <rPr>
            <sz val="10"/>
            <rFont val="Arial"/>
            <family val="2"/>
          </rPr>
          <t xml:space="preserve">CAMPO ABERTO PARA REGISTRAR OBSERVAÇÕES DIVERSAS. EX. DIÁRIAS EXECUTADAS SEM A NECESSIDADE DE EMISSÃO DE PASSAGENS, AS DIÁRIAS REFERENTES A ESSAS PASSAGENS SERÃO EMITIDAS E REGISTRADAS NO MÊS SUBSEQUENTE, ETC.</t>
        </r>
      </text>
    </comment>
  </commentList>
</comments>
</file>

<file path=xl/comments9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A6" authorId="0">
      <text>
        <r>
          <rPr>
            <sz val="10"/>
            <rFont val="Arial"/>
            <family val="2"/>
          </rPr>
          <t xml:space="preserve">SIGLA DA UNIDADE GESTORA COORDENADORA. EX. SEE, SES, SCGE, ETC.</t>
        </r>
      </text>
    </comment>
    <comment ref="B6" authorId="0">
      <text>
        <r>
          <rPr>
            <sz val="10"/>
            <rFont val="Arial"/>
            <family val="2"/>
          </rPr>
          <t xml:space="preserve">SIGLA DA UNIDADE GESTORA EXECUTORA. SEDUC, SCGE, ETC.</t>
        </r>
      </text>
    </comment>
    <comment ref="C6" authorId="0">
      <text>
        <r>
          <rPr>
            <sz val="10"/>
            <rFont val="Arial"/>
            <family val="2"/>
          </rPr>
          <t xml:space="preserve">NOME COMPLETO SERVIDOR FAVORECIDO DAS DIÁRIAS E PASSAGENS.</t>
        </r>
      </text>
    </comment>
    <comment ref="D6" authorId="0">
      <text>
        <r>
          <rPr>
            <sz val="10"/>
            <rFont val="Arial"/>
            <family val="2"/>
          </rPr>
          <t xml:space="preserve">NÚMERO DA MATRÍCULA DO SERVIDOR FAVORECIDO DAS DIÁRIAS E PASSAGENS. INSERIR NÚMERO SEM PONTO, TRAÇO OU QUALQUER OUTRO CARACTERE. EX. 3293947. </t>
        </r>
      </text>
    </comment>
    <comment ref="E6" authorId="0">
      <text>
        <r>
          <rPr>
            <sz val="10"/>
            <rFont val="Arial"/>
            <family val="2"/>
          </rPr>
          <t xml:space="preserve">CARGO OU FUNÇÃO DO SERVIDOR FAVORECIDO DAS DIÁRIAS E PASSAGENS. EX. SECRETÁRIO EXECUTIVO DE ADMINISTRAÇÃO E FINANÇAS - SEAF, GERENTE DE LICITAÇÕES E CONTRATOS - GLIC, ETC.</t>
        </r>
      </text>
    </comment>
    <comment ref="F6" authorId="0">
      <text>
        <r>
          <rPr>
            <sz val="10"/>
            <rFont val="Arial"/>
            <family val="2"/>
          </rPr>
          <t xml:space="preserve">DESCRIÇÃO RESUMIDA DO MOTIVO DO DESLOCAMENTO QUE DEU ORIGEM ÀS DIÁRIAS E PASSAGENS. EX. 15º REUNIÃO DO COMITÊ GESTOR DA REDE SICONV, QUE ACONTECERÁ NO RIO DE JANEIRO, NOS DIAS 03 E 04 DE ABRIL DE 2019.</t>
        </r>
      </text>
    </comment>
    <comment ref="G6" authorId="0">
      <text>
        <r>
          <rPr>
            <sz val="10"/>
            <rFont val="Arial"/>
            <family val="2"/>
          </rPr>
          <t xml:space="preserve">LISTA SUSPENSA PARA O TIPO DO EVENTO QUE DEU ORIGEM ÀS DIÁRIAS E PASSAGENS, COM AS SEGUINTES OPÇÕES: SERVIÇO, CURSO, REUNIÃO, EVENTO OU OUTROS. NESTE ÚLTIMO CASO, É NECESSÁRIO ESPECIFICAR OUTROS NO CAMPO "OBSERVAÇÕES".</t>
        </r>
      </text>
    </comment>
    <comment ref="H7" authorId="0">
      <text>
        <r>
          <rPr>
            <sz val="10"/>
            <rFont val="Arial"/>
            <family val="2"/>
          </rPr>
          <t xml:space="preserve">SIGLA DA UNIDADE DA FEDERAÇÃO DE PARTIDA DA VIAGEM. EX. PE, PB, SP, ETC.</t>
        </r>
      </text>
    </comment>
    <comment ref="I7" authorId="0">
      <text>
        <r>
          <rPr>
            <sz val="10"/>
            <rFont val="Arial"/>
            <family val="2"/>
          </rPr>
          <t xml:space="preserve">CIDADE DE PARTIDA DA VIAGEM. RECIFE, CARUARU, JOÃO PESSOA, ETC.</t>
        </r>
      </text>
    </comment>
    <comment ref="J7" authorId="0">
      <text>
        <r>
          <rPr>
            <sz val="10"/>
            <rFont val="Arial"/>
            <family val="2"/>
          </rPr>
          <t xml:space="preserve">SIGLA DA UNIDADE DA FEDERAÇÃO DE DESTINO DA VIAGEM. EX. PE, PB, SP, ETC. DEIXAR O CAMPO EM BRANCO QUANDO O DESTINO FOR O EXTERIOR DO BRASIL.</t>
        </r>
      </text>
    </comment>
    <comment ref="K7" authorId="0">
      <text>
        <r>
          <rPr>
            <sz val="10"/>
            <rFont val="Arial"/>
            <family val="2"/>
          </rPr>
          <t xml:space="preserve">CIDADE OU PAÍS DE DESTINO DA VIAGEM. QUANDO FOR VIAGEM INTERNACIONAL REGISTRAR A CIDADE E O PAÍS. EX. BUENOS AIRES/ARGENTINA,  SANTIAGO/CHILE, BOGOTÁ/COLÔMBIA, ETC.</t>
        </r>
      </text>
    </comment>
    <comment ref="L6" authorId="0">
      <text>
        <r>
          <rPr>
            <sz val="10"/>
            <rFont val="Arial"/>
            <family val="2"/>
          </rPr>
          <t xml:space="preserve">DATA DE PARTIDA DA VIAGEM. 
FORMATO: DD/MM/AAAA.</t>
        </r>
      </text>
    </comment>
    <comment ref="M6" authorId="0">
      <text>
        <r>
          <rPr>
            <sz val="10"/>
            <rFont val="Arial"/>
            <family val="2"/>
          </rPr>
          <t xml:space="preserve">DATA DE RETORNO DA VIAGEM. 
FORMATO: DD/MM/AAAA.</t>
        </r>
      </text>
    </comment>
    <comment ref="N6" authorId="0">
      <text>
        <r>
          <rPr>
            <sz val="10"/>
            <rFont val="Arial"/>
            <family val="2"/>
          </rPr>
          <t xml:space="preserve">VALOR DA PASSAGEM DE IDA, EM REAIS (R$). </t>
        </r>
      </text>
    </comment>
    <comment ref="O6" authorId="0">
      <text>
        <r>
          <rPr>
            <sz val="10"/>
            <rFont val="Arial"/>
            <family val="2"/>
          </rPr>
          <t xml:space="preserve">VALOR DA PASSAGEM DE VOLTA, EM REAIS (R$). </t>
        </r>
      </text>
    </comment>
    <comment ref="P6" authorId="0">
      <text>
        <r>
          <rPr>
            <sz val="10"/>
            <rFont val="Arial"/>
            <family val="2"/>
          </rPr>
          <t xml:space="preserve">(CÉLULA DE PREENCHIMENTO AUTOMÁTICO) VALOR TOTAL DE PASSAGENS, EM REAIS (R$). </t>
        </r>
      </text>
    </comment>
    <comment ref="Q7" authorId="0">
      <text>
        <r>
          <rPr>
            <sz val="10"/>
            <rFont val="Arial"/>
            <family val="2"/>
          </rPr>
          <t xml:space="preserve">QUANTIDADE DE DIÁRIAS INTEGRAIS.</t>
        </r>
      </text>
    </comment>
    <comment ref="R7" authorId="0">
      <text>
        <r>
          <rPr>
            <sz val="10"/>
            <rFont val="Arial"/>
            <family val="2"/>
          </rPr>
          <t xml:space="preserve">VALOR UNITÁRIO DA DIÁRIA INTEGRAL, EM REAIS (R$). </t>
        </r>
      </text>
    </comment>
    <comment ref="S7" authorId="0">
      <text>
        <r>
          <rPr>
            <sz val="10"/>
            <rFont val="Arial"/>
            <family val="2"/>
          </rPr>
          <t xml:space="preserve">QUANTIDADE DE DIÁRIAS PARCIAIS.</t>
        </r>
      </text>
    </comment>
    <comment ref="T7" authorId="0">
      <text>
        <r>
          <rPr>
            <sz val="10"/>
            <rFont val="Arial"/>
            <family val="2"/>
          </rPr>
          <t xml:space="preserve">VALOR UNITÁRIO DA DIÁRIA PARCIAL, EM REAIS (R$). </t>
        </r>
      </text>
    </comment>
    <comment ref="U6" authorId="0">
      <text>
        <r>
          <rPr>
            <sz val="10"/>
            <rFont val="Arial"/>
            <family val="2"/>
          </rPr>
          <t xml:space="preserve">QUANTIDADE TOTAL DE DIÁRIAS (INTEGRAIS + PARCIAIS).</t>
        </r>
      </text>
    </comment>
    <comment ref="V6" authorId="0">
      <text>
        <r>
          <rPr>
            <sz val="10"/>
            <rFont val="Arial"/>
            <family val="2"/>
          </rPr>
          <t xml:space="preserve">(CÉLULA DE PREENCHIMENTO AUTOMÁTICO) VALOR TOTAL DE DIÁRIAS, EM REAIS (R$). </t>
        </r>
      </text>
    </comment>
    <comment ref="W5" authorId="0">
      <text>
        <r>
          <rPr>
            <sz val="10"/>
            <rFont val="Arial"/>
            <family val="2"/>
          </rPr>
          <t xml:space="preserve">(CÉLULA DE PREENCHIMENTO AUTOMÁTICO) VALOR TOTAL DA SOMA DAS PASSAGENS E DIÁRIAS, EM REAIS (R$). </t>
        </r>
      </text>
    </comment>
    <comment ref="X5" authorId="0">
      <text>
        <r>
          <rPr>
            <sz val="10"/>
            <rFont val="Arial"/>
            <family val="2"/>
          </rPr>
          <t xml:space="preserve">CAMPO ABERTO PARA REGISTRAR OBSERVAÇÕES DIVERSAS. EX. DIÁRIAS EXECUTADAS SEM A NECESSIDADE DE EMISSÃO DE PASSAGENS, AS DIÁRIAS REFERENTES A ESSAS PASSAGENS SERÃO EMITIDAS E REGISTRADAS NO MÊS SUBSEQUENTE, ETC.</t>
        </r>
      </text>
    </comment>
  </commentList>
</comments>
</file>

<file path=xl/comments10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A6" authorId="0">
      <text>
        <r>
          <rPr>
            <sz val="10"/>
            <rFont val="Arial"/>
            <family val="2"/>
          </rPr>
          <t xml:space="preserve">SIGLA DA UNIDADE GESTORA COORDENADORA. EX. SEE, SES, SCGE, ETC.</t>
        </r>
      </text>
    </comment>
    <comment ref="B6" authorId="0">
      <text>
        <r>
          <rPr>
            <sz val="10"/>
            <rFont val="Arial"/>
            <family val="2"/>
          </rPr>
          <t xml:space="preserve">SIGLA DA UNIDADE GESTORA EXECUTORA. SEDUC, SCGE, ETC.</t>
        </r>
      </text>
    </comment>
    <comment ref="C6" authorId="0">
      <text>
        <r>
          <rPr>
            <sz val="10"/>
            <rFont val="Arial"/>
            <family val="2"/>
          </rPr>
          <t xml:space="preserve">NOME COMPLETO SERVIDOR FAVORECIDO DAS DIÁRIAS E PASSAGENS.</t>
        </r>
      </text>
    </comment>
    <comment ref="D6" authorId="0">
      <text>
        <r>
          <rPr>
            <sz val="10"/>
            <rFont val="Arial"/>
            <family val="2"/>
          </rPr>
          <t xml:space="preserve">NÚMERO DA MATRÍCULA DO SERVIDOR FAVORECIDO DAS DIÁRIAS E PASSAGENS. INSERIR NÚMERO SEM PONTO, TRAÇO OU QUALQUER OUTRO CARACTERE. EX. 3293947. </t>
        </r>
      </text>
    </comment>
    <comment ref="E6" authorId="0">
      <text>
        <r>
          <rPr>
            <sz val="10"/>
            <rFont val="Arial"/>
            <family val="2"/>
          </rPr>
          <t xml:space="preserve">CARGO OU FUNÇÃO DO SERVIDOR FAVORECIDO DAS DIÁRIAS E PASSAGENS. EX. SECRETÁRIO EXECUTIVO DE ADMINISTRAÇÃO E FINANÇAS - SEAF, GERENTE DE LICITAÇÕES E CONTRATOS - GLIC, ETC.</t>
        </r>
      </text>
    </comment>
    <comment ref="F6" authorId="0">
      <text>
        <r>
          <rPr>
            <sz val="10"/>
            <rFont val="Arial"/>
            <family val="2"/>
          </rPr>
          <t xml:space="preserve">DESCRIÇÃO RESUMIDA DO MOTIVO DO DESLOCAMENTO QUE DEU ORIGEM ÀS DIÁRIAS E PASSAGENS. EX. 15º REUNIÃO DO COMITÊ GESTOR DA REDE SICONV, QUE ACONTECERÁ NO RIO DE JANEIRO, NOS DIAS 03 E 04 DE ABRIL DE 2019.</t>
        </r>
      </text>
    </comment>
    <comment ref="G6" authorId="0">
      <text>
        <r>
          <rPr>
            <sz val="10"/>
            <rFont val="Arial"/>
            <family val="2"/>
          </rPr>
          <t xml:space="preserve">LISTA SUSPENSA PARA O TIPO DO EVENTO QUE DEU ORIGEM ÀS DIÁRIAS E PASSAGENS, COM AS SEGUINTES OPÇÕES: SERVIÇO, CURSO, REUNIÃO, EVENTO OU OUTROS. NESTE ÚLTIMO CASO, É NECESSÁRIO ESPECIFICAR OUTROS NO CAMPO "OBSERVAÇÕES".</t>
        </r>
      </text>
    </comment>
    <comment ref="H7" authorId="0">
      <text>
        <r>
          <rPr>
            <sz val="10"/>
            <rFont val="Arial"/>
            <family val="2"/>
          </rPr>
          <t xml:space="preserve">SIGLA DA UNIDADE DA FEDERAÇÃO DE PARTIDA DA VIAGEM. EX. PE, PB, SP, ETC.</t>
        </r>
      </text>
    </comment>
    <comment ref="I7" authorId="0">
      <text>
        <r>
          <rPr>
            <sz val="10"/>
            <rFont val="Arial"/>
            <family val="2"/>
          </rPr>
          <t xml:space="preserve">CIDADE DE PARTIDA DA VIAGEM. RECIFE, CARUARU, JOÃO PESSOA, ETC.</t>
        </r>
      </text>
    </comment>
    <comment ref="J7" authorId="0">
      <text>
        <r>
          <rPr>
            <sz val="10"/>
            <rFont val="Arial"/>
            <family val="2"/>
          </rPr>
          <t xml:space="preserve">SIGLA DA UNIDADE DA FEDERAÇÃO DE DESTINO DA VIAGEM. EX. PE, PB, SP, ETC. DEIXAR O CAMPO EM BRANCO QUANDO O DESTINO FOR O EXTERIOR DO BRASIL.</t>
        </r>
      </text>
    </comment>
    <comment ref="K7" authorId="0">
      <text>
        <r>
          <rPr>
            <sz val="10"/>
            <rFont val="Arial"/>
            <family val="2"/>
          </rPr>
          <t xml:space="preserve">CIDADE OU PAÍS DE DESTINO DA VIAGEM. QUANDO FOR VIAGEM INTERNACIONAL REGISTRAR A CIDADE E O PAÍS. EX. BUENOS AIRES/ARGENTINA,  SANTIAGO/CHILE, BOGOTÁ/COLÔMBIA, ETC.</t>
        </r>
      </text>
    </comment>
    <comment ref="L6" authorId="0">
      <text>
        <r>
          <rPr>
            <sz val="10"/>
            <rFont val="Arial"/>
            <family val="2"/>
          </rPr>
          <t xml:space="preserve">DATA DE PARTIDA DA VIAGEM. 
FORMATO: DD/MM/AAAA.</t>
        </r>
      </text>
    </comment>
    <comment ref="M6" authorId="0">
      <text>
        <r>
          <rPr>
            <sz val="10"/>
            <rFont val="Arial"/>
            <family val="2"/>
          </rPr>
          <t xml:space="preserve">DATA DE RETORNO DA VIAGEM. 
FORMATO: DD/MM/AAAA.</t>
        </r>
      </text>
    </comment>
    <comment ref="N6" authorId="0">
      <text>
        <r>
          <rPr>
            <sz val="10"/>
            <rFont val="Arial"/>
            <family val="2"/>
          </rPr>
          <t xml:space="preserve">VALOR DA PASSAGEM DE IDA, EM REAIS (R$). </t>
        </r>
      </text>
    </comment>
    <comment ref="O6" authorId="0">
      <text>
        <r>
          <rPr>
            <sz val="10"/>
            <rFont val="Arial"/>
            <family val="2"/>
          </rPr>
          <t xml:space="preserve">VALOR DA PASSAGEM DE VOLTA, EM REAIS (R$). </t>
        </r>
      </text>
    </comment>
    <comment ref="P6" authorId="0">
      <text>
        <r>
          <rPr>
            <sz val="10"/>
            <rFont val="Arial"/>
            <family val="2"/>
          </rPr>
          <t xml:space="preserve">(CÉLULA DE PREENCHIMENTO AUTOMÁTICO) VALOR TOTAL DE PASSAGENS, EM REAIS (R$). </t>
        </r>
      </text>
    </comment>
    <comment ref="Q7" authorId="0">
      <text>
        <r>
          <rPr>
            <sz val="10"/>
            <rFont val="Arial"/>
            <family val="2"/>
          </rPr>
          <t xml:space="preserve">QUANTIDADE DE DIÁRIAS INTEGRAIS.</t>
        </r>
      </text>
    </comment>
    <comment ref="R7" authorId="0">
      <text>
        <r>
          <rPr>
            <sz val="10"/>
            <rFont val="Arial"/>
            <family val="2"/>
          </rPr>
          <t xml:space="preserve">VALOR UNITÁRIO DA DIÁRIA INTEGRAL, EM REAIS (R$). </t>
        </r>
      </text>
    </comment>
    <comment ref="S7" authorId="0">
      <text>
        <r>
          <rPr>
            <sz val="10"/>
            <rFont val="Arial"/>
            <family val="2"/>
          </rPr>
          <t xml:space="preserve">QUANTIDADE DE DIÁRIAS PARCIAIS.</t>
        </r>
      </text>
    </comment>
    <comment ref="T7" authorId="0">
      <text>
        <r>
          <rPr>
            <sz val="10"/>
            <rFont val="Arial"/>
            <family val="2"/>
          </rPr>
          <t xml:space="preserve">VALOR UNITÁRIO DA DIÁRIA PARCIAL, EM REAIS (R$). </t>
        </r>
      </text>
    </comment>
    <comment ref="U6" authorId="0">
      <text>
        <r>
          <rPr>
            <sz val="10"/>
            <rFont val="Arial"/>
            <family val="2"/>
          </rPr>
          <t xml:space="preserve">QUANTIDADE TOTAL DE DIÁRIAS (INTEGRAIS + PARCIAIS).</t>
        </r>
      </text>
    </comment>
    <comment ref="V6" authorId="0">
      <text>
        <r>
          <rPr>
            <sz val="10"/>
            <rFont val="Arial"/>
            <family val="2"/>
          </rPr>
          <t xml:space="preserve">(CÉLULA DE PREENCHIMENTO AUTOMÁTICO) VALOR TOTAL DE DIÁRIAS, EM REAIS (R$). </t>
        </r>
      </text>
    </comment>
    <comment ref="W5" authorId="0">
      <text>
        <r>
          <rPr>
            <sz val="10"/>
            <rFont val="Arial"/>
            <family val="2"/>
          </rPr>
          <t xml:space="preserve">(CÉLULA DE PREENCHIMENTO AUTOMÁTICO) VALOR TOTAL DA SOMA DAS PASSAGENS E DIÁRIAS, EM REAIS (R$). </t>
        </r>
      </text>
    </comment>
    <comment ref="X5" authorId="0">
      <text>
        <r>
          <rPr>
            <sz val="10"/>
            <rFont val="Arial"/>
            <family val="2"/>
          </rPr>
          <t xml:space="preserve">CAMPO ABERTO PARA REGISTRAR OBSERVAÇÕES DIVERSAS. EX. DIÁRIAS EXECUTADAS SEM A NECESSIDADE DE EMISSÃO DE PASSAGENS, AS DIÁRIAS REFERENTES A ESSAS PASSAGENS SERÃO EMITIDAS E REGISTRADAS NO MÊS SUBSEQUENTE, ETC.</t>
        </r>
      </text>
    </comment>
  </commentList>
</comments>
</file>

<file path=xl/comments11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A6" authorId="0">
      <text>
        <r>
          <rPr>
            <sz val="10"/>
            <rFont val="Arial"/>
            <family val="2"/>
          </rPr>
          <t xml:space="preserve">SIGLA DA UNIDADE GESTORA COORDENADORA. EX. SEE, SES, SCGE, ETC.</t>
        </r>
      </text>
    </comment>
    <comment ref="B6" authorId="0">
      <text>
        <r>
          <rPr>
            <sz val="10"/>
            <rFont val="Arial"/>
            <family val="2"/>
          </rPr>
          <t xml:space="preserve">SIGLA DA UNIDADE GESTORA EXECUTORA. SEDUC, SCGE, ETC.</t>
        </r>
      </text>
    </comment>
    <comment ref="C6" authorId="0">
      <text>
        <r>
          <rPr>
            <sz val="10"/>
            <rFont val="Arial"/>
            <family val="2"/>
          </rPr>
          <t xml:space="preserve">NOME COMPLETO SERVIDOR FAVORECIDO DAS DIÁRIAS E PASSAGENS.</t>
        </r>
      </text>
    </comment>
    <comment ref="D6" authorId="0">
      <text>
        <r>
          <rPr>
            <sz val="10"/>
            <rFont val="Arial"/>
            <family val="2"/>
          </rPr>
          <t xml:space="preserve">NÚMERO DA MATRÍCULA DO SERVIDOR FAVORECIDO DAS DIÁRIAS E PASSAGENS. INSERIR NÚMERO SEM PONTO, TRAÇO OU QUALQUER OUTRO CARACTERE. EX. 3293947. </t>
        </r>
      </text>
    </comment>
    <comment ref="E6" authorId="0">
      <text>
        <r>
          <rPr>
            <sz val="10"/>
            <rFont val="Arial"/>
            <family val="2"/>
          </rPr>
          <t xml:space="preserve">CARGO OU FUNÇÃO DO SERVIDOR FAVORECIDO DAS DIÁRIAS E PASSAGENS. EX. SECRETÁRIO EXECUTIVO DE ADMINISTRAÇÃO E FINANÇAS - SEAF, GERENTE DE LICITAÇÕES E CONTRATOS - GLIC, ETC.</t>
        </r>
      </text>
    </comment>
    <comment ref="F6" authorId="0">
      <text>
        <r>
          <rPr>
            <sz val="10"/>
            <rFont val="Arial"/>
            <family val="2"/>
          </rPr>
          <t xml:space="preserve">DESCRIÇÃO RESUMIDA DO MOTIVO DO DESLOCAMENTO QUE DEU ORIGEM ÀS DIÁRIAS E PASSAGENS. EX. 15º REUNIÃO DO COMITÊ GESTOR DA REDE SICONV, QUE ACONTECERÁ NO RIO DE JANEIRO, NOS DIAS 03 E 04 DE ABRIL DE 2019.</t>
        </r>
      </text>
    </comment>
    <comment ref="G6" authorId="0">
      <text>
        <r>
          <rPr>
            <sz val="10"/>
            <rFont val="Arial"/>
            <family val="2"/>
          </rPr>
          <t xml:space="preserve">LISTA SUSPENSA PARA O TIPO DO EVENTO QUE DEU ORIGEM ÀS DIÁRIAS E PASSAGENS, COM AS SEGUINTES OPÇÕES: SERVIÇO, CURSO, REUNIÃO, EVENTO OU OUTROS. NESTE ÚLTIMO CASO, É NECESSÁRIO ESPECIFICAR OUTROS NO CAMPO "OBSERVAÇÕES".</t>
        </r>
      </text>
    </comment>
    <comment ref="H7" authorId="0">
      <text>
        <r>
          <rPr>
            <sz val="10"/>
            <rFont val="Arial"/>
            <family val="2"/>
          </rPr>
          <t xml:space="preserve">SIGLA DA UNIDADE DA FEDERAÇÃO DE PARTIDA DA VIAGEM. EX. PE, PB, SP, ETC.</t>
        </r>
      </text>
    </comment>
    <comment ref="I7" authorId="0">
      <text>
        <r>
          <rPr>
            <sz val="10"/>
            <rFont val="Arial"/>
            <family val="2"/>
          </rPr>
          <t xml:space="preserve">CIDADE DE PARTIDA DA VIAGEM. RECIFE, CARUARU, JOÃO PESSOA, ETC.</t>
        </r>
      </text>
    </comment>
    <comment ref="J7" authorId="0">
      <text>
        <r>
          <rPr>
            <sz val="10"/>
            <rFont val="Arial"/>
            <family val="2"/>
          </rPr>
          <t xml:space="preserve">SIGLA DA UNIDADE DA FEDERAÇÃO DE DESTINO DA VIAGEM. EX. PE, PB, SP, ETC. DEIXAR O CAMPO EM BRANCO QUANDO O DESTINO FOR O EXTERIOR DO BRASIL.</t>
        </r>
      </text>
    </comment>
    <comment ref="K7" authorId="0">
      <text>
        <r>
          <rPr>
            <sz val="10"/>
            <rFont val="Arial"/>
            <family val="2"/>
          </rPr>
          <t xml:space="preserve">CIDADE OU PAÍS DE DESTINO DA VIAGEM. QUANDO FOR VIAGEM INTERNACIONAL REGISTRAR A CIDADE E O PAÍS. EX. BUENOS AIRES/ARGENTINA,  SANTIAGO/CHILE, BOGOTÁ/COLÔMBIA, ETC.</t>
        </r>
      </text>
    </comment>
    <comment ref="L6" authorId="0">
      <text>
        <r>
          <rPr>
            <sz val="10"/>
            <rFont val="Arial"/>
            <family val="2"/>
          </rPr>
          <t xml:space="preserve">DATA DE PARTIDA DA VIAGEM. 
FORMATO: DD/MM/AAAA.</t>
        </r>
      </text>
    </comment>
    <comment ref="M6" authorId="0">
      <text>
        <r>
          <rPr>
            <sz val="10"/>
            <rFont val="Arial"/>
            <family val="2"/>
          </rPr>
          <t xml:space="preserve">DATA DE RETORNO DA VIAGEM. 
FORMATO: DD/MM/AAAA.</t>
        </r>
      </text>
    </comment>
    <comment ref="N6" authorId="0">
      <text>
        <r>
          <rPr>
            <sz val="10"/>
            <rFont val="Arial"/>
            <family val="2"/>
          </rPr>
          <t xml:space="preserve">VALOR DA PASSAGEM DE IDA, EM REAIS (R$). </t>
        </r>
      </text>
    </comment>
    <comment ref="O6" authorId="0">
      <text>
        <r>
          <rPr>
            <sz val="10"/>
            <rFont val="Arial"/>
            <family val="2"/>
          </rPr>
          <t xml:space="preserve">VALOR DA PASSAGEM DE VOLTA, EM REAIS (R$). </t>
        </r>
      </text>
    </comment>
    <comment ref="P6" authorId="0">
      <text>
        <r>
          <rPr>
            <sz val="10"/>
            <rFont val="Arial"/>
            <family val="2"/>
          </rPr>
          <t xml:space="preserve">(CÉLULA DE PREENCHIMENTO AUTOMÁTICO) VALOR TOTAL DE PASSAGENS, EM REAIS (R$). </t>
        </r>
      </text>
    </comment>
    <comment ref="Q7" authorId="0">
      <text>
        <r>
          <rPr>
            <sz val="10"/>
            <rFont val="Arial"/>
            <family val="2"/>
          </rPr>
          <t xml:space="preserve">QUANTIDADE DE DIÁRIAS INTEGRAIS.</t>
        </r>
      </text>
    </comment>
    <comment ref="R7" authorId="0">
      <text>
        <r>
          <rPr>
            <sz val="10"/>
            <rFont val="Arial"/>
            <family val="2"/>
          </rPr>
          <t xml:space="preserve">VALOR UNITÁRIO DA DIÁRIA INTEGRAL, EM REAIS (R$). </t>
        </r>
      </text>
    </comment>
    <comment ref="S7" authorId="0">
      <text>
        <r>
          <rPr>
            <sz val="10"/>
            <rFont val="Arial"/>
            <family val="2"/>
          </rPr>
          <t xml:space="preserve">QUANTIDADE DE DIÁRIAS PARCIAIS.</t>
        </r>
      </text>
    </comment>
    <comment ref="T7" authorId="0">
      <text>
        <r>
          <rPr>
            <sz val="10"/>
            <rFont val="Arial"/>
            <family val="2"/>
          </rPr>
          <t xml:space="preserve">VALOR UNITÁRIO DA DIÁRIA PARCIAL, EM REAIS (R$). </t>
        </r>
      </text>
    </comment>
    <comment ref="U6" authorId="0">
      <text>
        <r>
          <rPr>
            <sz val="10"/>
            <rFont val="Arial"/>
            <family val="2"/>
          </rPr>
          <t xml:space="preserve">QUANTIDADE TOTAL DE DIÁRIAS (INTEGRAIS + PARCIAIS).</t>
        </r>
      </text>
    </comment>
    <comment ref="V6" authorId="0">
      <text>
        <r>
          <rPr>
            <sz val="10"/>
            <rFont val="Arial"/>
            <family val="2"/>
          </rPr>
          <t xml:space="preserve">(CÉLULA DE PREENCHIMENTO AUTOMÁTICO) VALOR TOTAL DE DIÁRIAS, EM REAIS (R$). </t>
        </r>
      </text>
    </comment>
    <comment ref="W5" authorId="0">
      <text>
        <r>
          <rPr>
            <sz val="10"/>
            <rFont val="Arial"/>
            <family val="2"/>
          </rPr>
          <t xml:space="preserve">(CÉLULA DE PREENCHIMENTO AUTOMÁTICO) VALOR TOTAL DA SOMA DAS PASSAGENS E DIÁRIAS, EM REAIS (R$). </t>
        </r>
      </text>
    </comment>
    <comment ref="X5" authorId="0">
      <text>
        <r>
          <rPr>
            <sz val="10"/>
            <rFont val="Arial"/>
            <family val="2"/>
          </rPr>
          <t xml:space="preserve">CAMPO ABERTO PARA REGISTRAR OBSERVAÇÕES DIVERSAS. EX. DIÁRIAS EXECUTADAS SEM A NECESSIDADE DE EMISSÃO DE PASSAGENS, AS DIÁRIAS REFERENTES A ESSAS PASSAGENS SERÃO EMITIDAS E REGISTRADAS NO MÊS SUBSEQUENTE, ETC.</t>
        </r>
      </text>
    </comment>
  </commentList>
</comments>
</file>

<file path=xl/comments12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A6" authorId="0">
      <text>
        <r>
          <rPr>
            <sz val="10"/>
            <rFont val="Arial"/>
            <family val="2"/>
          </rPr>
          <t xml:space="preserve">SIGLA DA UNIDADE GESTORA COORDENADORA. EX. SEE, SES, SCGE, ETC.</t>
        </r>
      </text>
    </comment>
    <comment ref="B6" authorId="0">
      <text>
        <r>
          <rPr>
            <sz val="10"/>
            <rFont val="Arial"/>
            <family val="2"/>
          </rPr>
          <t xml:space="preserve">SIGLA DA UNIDADE GESTORA EXECUTORA. SEDUC, SCGE, ETC.</t>
        </r>
      </text>
    </comment>
    <comment ref="C6" authorId="0">
      <text>
        <r>
          <rPr>
            <sz val="10"/>
            <rFont val="Arial"/>
            <family val="2"/>
          </rPr>
          <t xml:space="preserve">NOME COMPLETO SERVIDOR FAVORECIDO DAS DIÁRIAS E PASSAGENS.</t>
        </r>
      </text>
    </comment>
    <comment ref="D6" authorId="0">
      <text>
        <r>
          <rPr>
            <sz val="10"/>
            <rFont val="Arial"/>
            <family val="2"/>
          </rPr>
          <t xml:space="preserve">NÚMERO DA MATRÍCULA DO SERVIDOR FAVORECIDO DAS DIÁRIAS E PASSAGENS. INSERIR NÚMERO SEM PONTO, TRAÇO OU QUALQUER OUTRO CARACTERE. EX. 3293947. </t>
        </r>
      </text>
    </comment>
    <comment ref="E6" authorId="0">
      <text>
        <r>
          <rPr>
            <sz val="10"/>
            <rFont val="Arial"/>
            <family val="2"/>
          </rPr>
          <t xml:space="preserve">CARGO OU FUNÇÃO DO SERVIDOR FAVORECIDO DAS DIÁRIAS E PASSAGENS. EX. SECRETÁRIO EXECUTIVO DE ADMINISTRAÇÃO E FINANÇAS - SEAF, GERENTE DE LICITAÇÕES E CONTRATOS - GLIC, ETC.</t>
        </r>
      </text>
    </comment>
    <comment ref="F6" authorId="0">
      <text>
        <r>
          <rPr>
            <sz val="10"/>
            <rFont val="Arial"/>
            <family val="2"/>
          </rPr>
          <t xml:space="preserve">DESCRIÇÃO RESUMIDA DO MOTIVO DO DESLOCAMENTO QUE DEU ORIGEM ÀS DIÁRIAS E PASSAGENS. EX. 15º REUNIÃO DO COMITÊ GESTOR DA REDE SICONV, QUE ACONTECERÁ NO RIO DE JANEIRO, NOS DIAS 03 E 04 DE ABRIL DE 2019.</t>
        </r>
      </text>
    </comment>
    <comment ref="G6" authorId="0">
      <text>
        <r>
          <rPr>
            <sz val="10"/>
            <rFont val="Arial"/>
            <family val="2"/>
          </rPr>
          <t xml:space="preserve">LISTA SUSPENSA PARA O TIPO DO EVENTO QUE DEU ORIGEM ÀS DIÁRIAS E PASSAGENS, COM AS SEGUINTES OPÇÕES: SERVIÇO, CURSO, REUNIÃO, EVENTO OU OUTROS. NESTE ÚLTIMO CASO, É NECESSÁRIO ESPECIFICAR OUTROS NO CAMPO "OBSERVAÇÕES".</t>
        </r>
      </text>
    </comment>
    <comment ref="H7" authorId="0">
      <text>
        <r>
          <rPr>
            <sz val="10"/>
            <rFont val="Arial"/>
            <family val="2"/>
          </rPr>
          <t xml:space="preserve">SIGLA DA UNIDADE DA FEDERAÇÃO DE PARTIDA DA VIAGEM. EX. PE, PB, SP, ETC.</t>
        </r>
      </text>
    </comment>
    <comment ref="I7" authorId="0">
      <text>
        <r>
          <rPr>
            <sz val="10"/>
            <rFont val="Arial"/>
            <family val="2"/>
          </rPr>
          <t xml:space="preserve">CIDADE DE PARTIDA DA VIAGEM. RECIFE, CARUARU, JOÃO PESSOA, ETC.</t>
        </r>
      </text>
    </comment>
    <comment ref="J7" authorId="0">
      <text>
        <r>
          <rPr>
            <sz val="10"/>
            <rFont val="Arial"/>
            <family val="2"/>
          </rPr>
          <t xml:space="preserve">SIGLA DA UNIDADE DA FEDERAÇÃO DE DESTINO DA VIAGEM. EX. PE, PB, SP, ETC. DEIXAR O CAMPO EM BRANCO QUANDO O DESTINO FOR O EXTERIOR DO BRASIL.</t>
        </r>
      </text>
    </comment>
    <comment ref="K7" authorId="0">
      <text>
        <r>
          <rPr>
            <sz val="10"/>
            <rFont val="Arial"/>
            <family val="2"/>
          </rPr>
          <t xml:space="preserve">CIDADE OU PAÍS DE DESTINO DA VIAGEM. QUANDO FOR VIAGEM INTERNACIONAL REGISTRAR A CIDADE E O PAÍS. EX. BUENOS AIRES/ARGENTINA,  SANTIAGO/CHILE, BOGOTÁ/COLÔMBIA, ETC.</t>
        </r>
      </text>
    </comment>
    <comment ref="L6" authorId="0">
      <text>
        <r>
          <rPr>
            <sz val="10"/>
            <rFont val="Arial"/>
            <family val="2"/>
          </rPr>
          <t xml:space="preserve">DATA DE PARTIDA DA VIAGEM. 
FORMATO: DD/MM/AAAA.</t>
        </r>
      </text>
    </comment>
    <comment ref="M6" authorId="0">
      <text>
        <r>
          <rPr>
            <sz val="10"/>
            <rFont val="Arial"/>
            <family val="2"/>
          </rPr>
          <t xml:space="preserve">DATA DE RETORNO DA VIAGEM. 
FORMATO: DD/MM/AAAA.</t>
        </r>
      </text>
    </comment>
    <comment ref="N6" authorId="0">
      <text>
        <r>
          <rPr>
            <sz val="10"/>
            <rFont val="Arial"/>
            <family val="2"/>
          </rPr>
          <t xml:space="preserve">VALOR DA PASSAGEM DE IDA, EM REAIS (R$). </t>
        </r>
      </text>
    </comment>
    <comment ref="O6" authorId="0">
      <text>
        <r>
          <rPr>
            <sz val="10"/>
            <rFont val="Arial"/>
            <family val="2"/>
          </rPr>
          <t xml:space="preserve">VALOR DA PASSAGEM DE VOLTA, EM REAIS (R$). </t>
        </r>
      </text>
    </comment>
    <comment ref="P6" authorId="0">
      <text>
        <r>
          <rPr>
            <sz val="10"/>
            <rFont val="Arial"/>
            <family val="2"/>
          </rPr>
          <t xml:space="preserve">(CÉLULA DE PREENCHIMENTO AUTOMÁTICO) VALOR TOTAL DE PASSAGENS, EM REAIS (R$). </t>
        </r>
      </text>
    </comment>
    <comment ref="Q7" authorId="0">
      <text>
        <r>
          <rPr>
            <sz val="10"/>
            <rFont val="Arial"/>
            <family val="2"/>
          </rPr>
          <t xml:space="preserve">QUANTIDADE DE DIÁRIAS INTEGRAIS.</t>
        </r>
      </text>
    </comment>
    <comment ref="R7" authorId="0">
      <text>
        <r>
          <rPr>
            <sz val="10"/>
            <rFont val="Arial"/>
            <family val="2"/>
          </rPr>
          <t xml:space="preserve">VALOR UNITÁRIO DA DIÁRIA INTEGRAL, EM REAIS (R$). </t>
        </r>
      </text>
    </comment>
    <comment ref="S7" authorId="0">
      <text>
        <r>
          <rPr>
            <sz val="10"/>
            <rFont val="Arial"/>
            <family val="2"/>
          </rPr>
          <t xml:space="preserve">QUANTIDADE DE DIÁRIAS PARCIAIS.</t>
        </r>
      </text>
    </comment>
    <comment ref="T7" authorId="0">
      <text>
        <r>
          <rPr>
            <sz val="10"/>
            <rFont val="Arial"/>
            <family val="2"/>
          </rPr>
          <t xml:space="preserve">VALOR UNITÁRIO DA DIÁRIA PARCIAL, EM REAIS (R$). </t>
        </r>
      </text>
    </comment>
    <comment ref="U6" authorId="0">
      <text>
        <r>
          <rPr>
            <sz val="10"/>
            <rFont val="Arial"/>
            <family val="2"/>
          </rPr>
          <t xml:space="preserve">QUANTIDADE TOTAL DE DIÁRIAS (INTEGRAIS + PARCIAIS).</t>
        </r>
      </text>
    </comment>
    <comment ref="V6" authorId="0">
      <text>
        <r>
          <rPr>
            <sz val="10"/>
            <rFont val="Arial"/>
            <family val="2"/>
          </rPr>
          <t xml:space="preserve">(CÉLULA DE PREENCHIMENTO AUTOMÁTICO) VALOR TOTAL DE DIÁRIAS, EM REAIS (R$). </t>
        </r>
      </text>
    </comment>
    <comment ref="W5" authorId="0">
      <text>
        <r>
          <rPr>
            <sz val="10"/>
            <rFont val="Arial"/>
            <family val="2"/>
          </rPr>
          <t xml:space="preserve">(CÉLULA DE PREENCHIMENTO AUTOMÁTICO) VALOR TOTAL DA SOMA DAS PASSAGENS E DIÁRIAS, EM REAIS (R$). </t>
        </r>
      </text>
    </comment>
    <comment ref="X5" authorId="0">
      <text>
        <r>
          <rPr>
            <sz val="10"/>
            <rFont val="Arial"/>
            <family val="2"/>
          </rPr>
          <t xml:space="preserve">CAMPO ABERTO PARA REGISTRAR OBSERVAÇÕES DIVERSAS. EX. DIÁRIAS EXECUTADAS SEM A NECESSIDADE DE EMISSÃO DE PASSAGENS, AS DIÁRIAS REFERENTES A ESSAS PASSAGENS SERÃO EMITIDAS E REGISTRADAS NO MÊS SUBSEQUENTE, ETC.</t>
        </r>
      </text>
    </comment>
  </commentList>
</comments>
</file>

<file path=xl/sharedStrings.xml><?xml version="1.0" encoding="utf-8"?>
<sst xmlns="http://schemas.openxmlformats.org/spreadsheetml/2006/main" count="30404" uniqueCount="2137">
  <si>
    <t xml:space="preserve">GOVERNO DO ESTADO DE PERNAMBUCO</t>
  </si>
  <si>
    <t xml:space="preserve">AGÊNCIA ESTADUAL DE MEIO AMBIENTE - CPRH [1]</t>
  </si>
  <si>
    <t xml:space="preserve">ANEXO VII - MAPA DE DIÁRIAS E PASSAGENS (ITEM 10.2 DO ANEXO I, DA PORTARIA SCGE No 12/2020)</t>
  </si>
  <si>
    <t xml:space="preserve">ATUALIZADO EM 02/02/2023 [2]</t>
  </si>
  <si>
    <t xml:space="preserve">Notas: 1. Caso não tenha sido efetuada diárias ou passagens no período, informar expressamente na primeira linha desta planilha; 2. Caso haja diária sem passagem ou quando houver as duas e o registro de uma delas (diária ou passagem) se der em meses distintos, informar expressamente no campo "OBSERVAÇÕES"; 3. As células em cinza são de preenchimento automático, portanto é importante não editá-las; 4. Nunca mesclar células; 5. Atentar para as notas explicativas nas celulas do cabeçalho e na legenda ao final desta planilha.</t>
  </si>
  <si>
    <t xml:space="preserve">UNIDADE GESTORA</t>
  </si>
  <si>
    <t xml:space="preserve">SERVIDOR</t>
  </si>
  <si>
    <t xml:space="preserve">EVENTO</t>
  </si>
  <si>
    <t xml:space="preserve">PASSAGENS</t>
  </si>
  <si>
    <t xml:space="preserve">DIÁRIAS</t>
  </si>
  <si>
    <t xml:space="preserve">VALOR TOTAL PASSAGENS + DIÁRIAS [25]</t>
  </si>
  <si>
    <t xml:space="preserve">OBSERVAÇÕES [26]</t>
  </si>
  <si>
    <t xml:space="preserve">UGC [3]</t>
  </si>
  <si>
    <t xml:space="preserve">UGE [4]</t>
  </si>
  <si>
    <t xml:space="preserve">NOME DO FAVORECIDO [5]</t>
  </si>
  <si>
    <t xml:space="preserve">MATRÍCULA [6]</t>
  </si>
  <si>
    <t xml:space="preserve">CARGO/FUNÇÃO [7]</t>
  </si>
  <si>
    <t xml:space="preserve">MOTIVO [8]</t>
  </si>
  <si>
    <t xml:space="preserve">TIPO [9]</t>
  </si>
  <si>
    <t xml:space="preserve">ORIGEM</t>
  </si>
  <si>
    <t xml:space="preserve">DESTINO</t>
  </si>
  <si>
    <t xml:space="preserve">DATA (IDA) [14]</t>
  </si>
  <si>
    <t xml:space="preserve">DATA (VOLTA) [15]</t>
  </si>
  <si>
    <t xml:space="preserve">VALOR (IDA) [16]</t>
  </si>
  <si>
    <t xml:space="preserve">VALOR (VOLTA) [17]</t>
  </si>
  <si>
    <t xml:space="preserve">VALOR TOTAL DE PASSAGENS [18]</t>
  </si>
  <si>
    <t xml:space="preserve">INTEGRAIS</t>
  </si>
  <si>
    <t xml:space="preserve">PARCIAIS</t>
  </si>
  <si>
    <t xml:space="preserve">TOTAL DE DIÁRIAS [23]</t>
  </si>
  <si>
    <t xml:space="preserve">VALOR TOTAL DE DIÁRIAS [24]</t>
  </si>
  <si>
    <t xml:space="preserve">UF [10]</t>
  </si>
  <si>
    <t xml:space="preserve">CIDADE [11]</t>
  </si>
  <si>
    <t xml:space="preserve">UF [12]</t>
  </si>
  <si>
    <t xml:space="preserve">CIDADE/PAÍS [13]</t>
  </si>
  <si>
    <t xml:space="preserve">QUANTIDADE [19]</t>
  </si>
  <si>
    <t xml:space="preserve">VALOR UNITÁRIO [20]</t>
  </si>
  <si>
    <t xml:space="preserve">QUANTIDADE [21]</t>
  </si>
  <si>
    <t xml:space="preserve">VALOR UNITÁRIO [22]</t>
  </si>
  <si>
    <t xml:space="preserve">OBS. NÃO HOUVE MOVIMENTAÇÃO DE DIÁRIAS NO MÊS DE JANEIRO/2023.</t>
  </si>
  <si>
    <t xml:space="preserve">LEGENDA:</t>
  </si>
  <si>
    <t xml:space="preserve">[1] NOME DA ENTIDADE OU ÓRGÃO DA ADMINISTRAÇÃO PÚBLICA ESTADUAL E SUA SIGLA. EX. SECRETARIA DA CONTROLADORIA-GERAL DO ESTADO - SCGE.</t>
  </si>
  <si>
    <t xml:space="preserve">[2] DATA DA ÚLTIMA ATUALIZAÇÃO DA PLANILHA NO FORMATO DD/MM/AAAA. A PLANILHA DEVERÁ APRESENTAR DATA DE ATUALIZAÇÃO ATÉ O 10º DIA ÚTIL DO MÊS SUBSEQUÊNTE.</t>
  </si>
  <si>
    <t xml:space="preserve">[3] SIGLA DA UNIDADE GESTORA COORDENADORA. EX. SEE, SES, SCGE, ETC.</t>
  </si>
  <si>
    <t xml:space="preserve">[4] SIGLA DA UNIDADE GESTORA EXECUTORA. SEDUC, SCGE, ETC.</t>
  </si>
  <si>
    <t xml:space="preserve">[5] NOME COMPLETO SERVIDOR FAVORECIDO DAS DIÁRIAS E PASSAGENS.</t>
  </si>
  <si>
    <t xml:space="preserve">[6] NÚMERO DA MATRÍCULA DO SERVIDOR FAVORECIDO DAS DIÁRIAS E PASSAGENS. INSERIR NÚMERO SEM PONTO, TRAÇO OU QUALQUER OUTRO CARACTERE. EX. 3293947. </t>
  </si>
  <si>
    <t xml:space="preserve">[7] CARGO OU FUNÇÃO DO SERVIDOR FAVORECIDO DAS DIÁRIAS E PASSAGENS. EX. SECRETÁRIO EXECUTIVO DE ADMINISTRAÇÃO E FINANÇAS - SEAF, GERENTE DE LICITAÇÕES E CONTRATOS - GLIC, ETC.</t>
  </si>
  <si>
    <t xml:space="preserve">[8] DESCRIÇÃO RESUMIDA DO MOTIVO DO DESLOCAMENTO QUE DEU ORIGEM ÀS DIÁRIAS E PASSAGENS. EX. 15º REUNIÃO DO COMITÊ GESTOR DA REDE SICONV, QUE ACONTECERÁ NO RIO DE JANEIRO, NOS DIAS 03 E 04 DE ABRIL DE 2019.</t>
  </si>
  <si>
    <t xml:space="preserve">[9] LISTA SUSPENSA PARA O TIPO DO EVENTO QUE DEU ORIGEM ÀS DIÁRIAS E PASSAGENS, COM AS SEGUINTES OPÇÕES: SERVIÇO, CURSO, REUNIÃO, EVENTO OU OUTROS. NESTE ÚLTIMO CASO, É NECESSÁRIO ESPECIFICAR OUTROS NO CAMPO "OBSERVAÇÕES".</t>
  </si>
  <si>
    <t xml:space="preserve">[10] SIGLA DA UNIDADE DA FEDERAÇÃO DE PARTIDA DA VIAGEM. EX. PE, PB, SP, ETC.</t>
  </si>
  <si>
    <t xml:space="preserve">[11] CIDADE DE PARTIDA DA VIAGEM. RECIFE, CARUARU, JOÃO PESSOA, ETC.</t>
  </si>
  <si>
    <t xml:space="preserve">[12] SIGLA DA UNIDADE DA FEDERAÇÃO DE DESTINO DA VIAGEM. EX. PE, PB, SP, ETC. DEIXAR O CAMPO EM BRANCO QUANDO O DESTINO FOR O EXTERIOR DO BRASIL.</t>
  </si>
  <si>
    <t xml:space="preserve">[13] CIDADE OU PAÍS DE DESTINO DA VIAGEM. QUANDO FOR VIAGEM INTERNACIONAL REGISTRAR A CIDADE E O PAÍS. EX. BUENOS AIRES/ARGENTINA,  SANTIAGO/CHILE, BOGOTÁ/COLÔMBIA, ETC.</t>
  </si>
  <si>
    <t xml:space="preserve">[14] DATA DE PARTIDA DA VIAGEM. FORMATO: DD/MM/AAAA.</t>
  </si>
  <si>
    <t xml:space="preserve">[15] DATA DE RETORNO DA VIAGEM. FORMATO: DD/MM/AAAA.</t>
  </si>
  <si>
    <t xml:space="preserve">[16] VALOR DA PASSAGEM DE IDA, EM REAIS (R$). </t>
  </si>
  <si>
    <t xml:space="preserve">[17] VALOR DA PASSAGEM DE VOLTA, EM REAIS (R$). </t>
  </si>
  <si>
    <t xml:space="preserve">[18] (CÉLULA DE PREENCHIMENTO AUTOMÁTICO) VALOR TOTAL DE PASSAGENS, EM REAIS (R$). </t>
  </si>
  <si>
    <t xml:space="preserve">[19] QUANTIDADE DE DIÁRIAS INTEGRAIS.</t>
  </si>
  <si>
    <t xml:space="preserve">[20] VALOR UNITÁRIO DA DIÁRIA INTEGRAL, EM REAIS (R$). </t>
  </si>
  <si>
    <t xml:space="preserve">[21] QUANTIDADE DE DIÁRIAS PARCIAIS.</t>
  </si>
  <si>
    <t xml:space="preserve">[22] VALOR UNITÁRIO DA DIÁRIA PARCIAL, EM REAIS (R$). </t>
  </si>
  <si>
    <t xml:space="preserve">[23] QUANTIDADE TOTAL DE DIÁRIAS (INTEGRAIS + PARCIAIS).</t>
  </si>
  <si>
    <t xml:space="preserve">[24] (CÉLULA DE PREENCHIMENTO AUTOMÁTICO) VALOR TOTAL DE DIÁRIAS, EM REAIS (R$). </t>
  </si>
  <si>
    <t xml:space="preserve">[25] (CÉLULA DE PREENCHIMENTO AUTOMÁTICO) VALOR TOTAL DA SOMA DAS PASSAGENS E DIÁRIAS, EM REAIS (R$). </t>
  </si>
  <si>
    <t xml:space="preserve">[26] CAMPO ABERTO PARA REGISTRAR OBSERVAÇÕES DIVERSAS. EX. DIÁRIAS EXECUTADAS SEM A NECESSIDADE DE EMISSÃO DE PASSAGENS, AS DIÁRIAS REFERENTES A ESSAS PASSAGENS SERÃO EMITIDAS E REGISTRADAS NO MÊS SUBSEQUENTE, ETC.</t>
  </si>
  <si>
    <t xml:space="preserve">ATUALIZADO EM 02/03/2023 [2]</t>
  </si>
  <si>
    <t xml:space="preserve">CPRH</t>
  </si>
  <si>
    <t xml:space="preserve">Silvio F. F. Querido</t>
  </si>
  <si>
    <t xml:space="preserve">1414</t>
  </si>
  <si>
    <t xml:space="preserve">Técnico</t>
  </si>
  <si>
    <t xml:space="preserve">FISCALIZAR.</t>
  </si>
  <si>
    <t xml:space="preserve">Nacional</t>
  </si>
  <si>
    <t xml:space="preserve">PE</t>
  </si>
  <si>
    <t xml:space="preserve">Olinda</t>
  </si>
  <si>
    <t xml:space="preserve">Afogados da Ingazeira,Triunfo,Olinda</t>
  </si>
  <si>
    <t xml:space="preserve">11/01/2023</t>
  </si>
  <si>
    <t xml:space="preserve">13/01/2023</t>
  </si>
  <si>
    <t xml:space="preserve">0</t>
  </si>
  <si>
    <t xml:space="preserve">54,01</t>
  </si>
  <si>
    <t xml:space="preserve">17,52</t>
  </si>
  <si>
    <t xml:space="preserve">Vivian Aparecida Barreto de Lima</t>
  </si>
  <si>
    <t xml:space="preserve">2795752</t>
  </si>
  <si>
    <t xml:space="preserve">Realizar vistoria </t>
  </si>
  <si>
    <t xml:space="preserve">Recife</t>
  </si>
  <si>
    <t xml:space="preserve">Riacho das Almas</t>
  </si>
  <si>
    <t xml:space="preserve">19/01/2023</t>
  </si>
  <si>
    <t xml:space="preserve">04/01/2023</t>
  </si>
  <si>
    <t xml:space="preserve">Realizar vistoria para fins de licenciamento</t>
  </si>
  <si>
    <t xml:space="preserve">São José do Egito,Afogados da Ingazeira,Recife</t>
  </si>
  <si>
    <t xml:space="preserve">25/01/2023</t>
  </si>
  <si>
    <t xml:space="preserve">27/01/2023</t>
  </si>
  <si>
    <t xml:space="preserve">16/01/2023</t>
  </si>
  <si>
    <t xml:space="preserve">Heloiza Monica Ferreira</t>
  </si>
  <si>
    <t xml:space="preserve">2797917</t>
  </si>
  <si>
    <t xml:space="preserve">Realizar Fiscalização e monitoramento Ambiental nos municipios de Itapissuma e Goiana</t>
  </si>
  <si>
    <t xml:space="preserve">Itapissuma,Goiana</t>
  </si>
  <si>
    <t xml:space="preserve">31/01/2023</t>
  </si>
  <si>
    <t xml:space="preserve">01/02/2023</t>
  </si>
  <si>
    <t xml:space="preserve">José Roberto da Silva Junior</t>
  </si>
  <si>
    <t xml:space="preserve">2797259</t>
  </si>
  <si>
    <t xml:space="preserve">Analista</t>
  </si>
  <si>
    <t xml:space="preserve">FISCALIZAÇÃO</t>
  </si>
  <si>
    <t xml:space="preserve">Serra Talhada,Salgueiro,Ouricuri,Arcoverde,Recife</t>
  </si>
  <si>
    <t xml:space="preserve">30/01/2023</t>
  </si>
  <si>
    <t xml:space="preserve">03/02/2023</t>
  </si>
  <si>
    <t xml:space="preserve">Taiza Clementino do Nascimento</t>
  </si>
  <si>
    <t xml:space="preserve">2795531</t>
  </si>
  <si>
    <t xml:space="preserve">Reuniões e fiscalizações ambientais em UCs e no município de Iati.</t>
  </si>
  <si>
    <t xml:space="preserve">Camaragibe</t>
  </si>
  <si>
    <t xml:space="preserve">Lajedo,Recife</t>
  </si>
  <si>
    <t xml:space="preserve">02/02/2023</t>
  </si>
  <si>
    <t xml:space="preserve">Clóvis Malafaia da Costa</t>
  </si>
  <si>
    <t xml:space="preserve">809</t>
  </si>
  <si>
    <t xml:space="preserve">Ilha de Itamaracá,Jaboatão dos Guararapes,Abreu e Lima,Paulista,Moreno</t>
  </si>
  <si>
    <t xml:space="preserve">Milton Soares da Silva</t>
  </si>
  <si>
    <t xml:space="preserve">1024-3</t>
  </si>
  <si>
    <t xml:space="preserve">Clóvis de Carvalho Lopes Neto</t>
  </si>
  <si>
    <t xml:space="preserve">100404</t>
  </si>
  <si>
    <t xml:space="preserve">Ilha de Itamaracá,Jaboatão dos Guararapes,Abreu e Lima,Paulista</t>
  </si>
  <si>
    <t xml:space="preserve">Maria Claudelucia Nogueira Ferreira</t>
  </si>
  <si>
    <t xml:space="preserve">2797640</t>
  </si>
  <si>
    <t xml:space="preserve">Fiscalização e entrega de documentos </t>
  </si>
  <si>
    <t xml:space="preserve">Newton Antas Pereira</t>
  </si>
  <si>
    <t xml:space="preserve">2795426</t>
  </si>
  <si>
    <t xml:space="preserve">São José da Coroa Grande,Belo Jardim,Jaboatão dos Guararapes</t>
  </si>
  <si>
    <t xml:space="preserve">18/01/2023</t>
  </si>
  <si>
    <t xml:space="preserve">Alexandre Tavares Ferreira</t>
  </si>
  <si>
    <t xml:space="preserve">2796376</t>
  </si>
  <si>
    <t xml:space="preserve">vistoria</t>
  </si>
  <si>
    <t xml:space="preserve">Cabo de Santo Agostinho</t>
  </si>
  <si>
    <t xml:space="preserve">26/01/2023</t>
  </si>
  <si>
    <t xml:space="preserve">Ipojuca,Igarassu,Jaboatão dos Guararapes</t>
  </si>
  <si>
    <t xml:space="preserve">Daniela Pacheco Hopper</t>
  </si>
  <si>
    <t xml:space="preserve">2785838</t>
  </si>
  <si>
    <t xml:space="preserve">Fiscalização</t>
  </si>
  <si>
    <t xml:space="preserve">Ipojuca</t>
  </si>
  <si>
    <t xml:space="preserve">19/12/2022</t>
  </si>
  <si>
    <t xml:space="preserve">Tamandaré,Recife</t>
  </si>
  <si>
    <t xml:space="preserve">04/02/2023</t>
  </si>
  <si>
    <t xml:space="preserve">05/02/2023</t>
  </si>
  <si>
    <t xml:space="preserve">Ilha de Itamaracá,Jaboatão dos Guararapes,Ipojuca,Camaragibe</t>
  </si>
  <si>
    <t xml:space="preserve">07/02/2023</t>
  </si>
  <si>
    <t xml:space="preserve">10/02/2023</t>
  </si>
  <si>
    <t xml:space="preserve">Atendida</t>
  </si>
  <si>
    <t xml:space="preserve">Igarassu</t>
  </si>
  <si>
    <t xml:space="preserve">Ipojuca,Camaragibe,Jaboatão dos Guararapes</t>
  </si>
  <si>
    <t xml:space="preserve">09/02/2023</t>
  </si>
  <si>
    <t xml:space="preserve">Fiscalização Ambiental e reuniões em unidades de conservação</t>
  </si>
  <si>
    <t xml:space="preserve">Santa Cruz do Capibaribe,Recife</t>
  </si>
  <si>
    <t xml:space="preserve">11/02/2023</t>
  </si>
  <si>
    <t xml:space="preserve">Adelino Vieira da Silva</t>
  </si>
  <si>
    <t xml:space="preserve">2797143</t>
  </si>
  <si>
    <t xml:space="preserve">Abreu e Lima</t>
  </si>
  <si>
    <t xml:space="preserve">Sertânia,Serra Talhada,Tacaratu,Floresta,Abreu e Lima</t>
  </si>
  <si>
    <t xml:space="preserve">06/02/2023</t>
  </si>
  <si>
    <t xml:space="preserve">Itapissuma</t>
  </si>
  <si>
    <t xml:space="preserve">Rinaldo Cezar Dantas Rocha</t>
  </si>
  <si>
    <t xml:space="preserve">2797461</t>
  </si>
  <si>
    <t xml:space="preserve">fiscalização e soltura de animais</t>
  </si>
  <si>
    <t xml:space="preserve">Fiscalização e entrega de documentos.</t>
  </si>
  <si>
    <t xml:space="preserve">Helder Barreto Vila Nova</t>
  </si>
  <si>
    <t xml:space="preserve">2797232</t>
  </si>
  <si>
    <t xml:space="preserve">fiscalizar</t>
  </si>
  <si>
    <t xml:space="preserve">Sertânia,Serra Talhada,Floresta,Tacaratu,Olinda</t>
  </si>
  <si>
    <t xml:space="preserve">Felipe Lyra Vanzo</t>
  </si>
  <si>
    <t xml:space="preserve">2777444</t>
  </si>
  <si>
    <t xml:space="preserve">Realizar vistoria técnica para subsidiar os processos de licenciamento e fiscalização.</t>
  </si>
  <si>
    <t xml:space="preserve">13/02/2023</t>
  </si>
  <si>
    <t xml:space="preserve">Carpina</t>
  </si>
  <si>
    <t xml:space="preserve">Roselaine Pereira da Silva</t>
  </si>
  <si>
    <t xml:space="preserve">2797399</t>
  </si>
  <si>
    <t xml:space="preserve">Serra Talhada,Petrolândia,Arcoverde,Recife</t>
  </si>
  <si>
    <t xml:space="preserve">Romario José Moreira Amaral</t>
  </si>
  <si>
    <t xml:space="preserve">2796805</t>
  </si>
  <si>
    <t xml:space="preserve">Vistoria - Fiscalização</t>
  </si>
  <si>
    <t xml:space="preserve">Patrícia Cecília Martins de Souza</t>
  </si>
  <si>
    <t xml:space="preserve">2796635</t>
  </si>
  <si>
    <t xml:space="preserve">Vistorias para fins de licenciamento.</t>
  </si>
  <si>
    <t xml:space="preserve">Garanhuns</t>
  </si>
  <si>
    <t xml:space="preserve">Buíque</t>
  </si>
  <si>
    <t xml:space="preserve">Anderson Alvaro Silveira Deda</t>
  </si>
  <si>
    <t xml:space="preserve">2786028</t>
  </si>
  <si>
    <t xml:space="preserve">Fiscalização em madeireiras</t>
  </si>
  <si>
    <t xml:space="preserve">Gravatá</t>
  </si>
  <si>
    <t xml:space="preserve">20/01/2023</t>
  </si>
  <si>
    <t xml:space="preserve">fiscalização em madeireiras</t>
  </si>
  <si>
    <t xml:space="preserve">Palmares</t>
  </si>
  <si>
    <t xml:space="preserve">Jacigleide Soares da Silva</t>
  </si>
  <si>
    <t xml:space="preserve">2795680</t>
  </si>
  <si>
    <t xml:space="preserve">Sirinhaém</t>
  </si>
  <si>
    <t xml:space="preserve">08/02/2023</t>
  </si>
  <si>
    <t xml:space="preserve">Caruaru</t>
  </si>
  <si>
    <t xml:space="preserve">Bruna Vanessa Cunha dos Santos</t>
  </si>
  <si>
    <t xml:space="preserve">2796201</t>
  </si>
  <si>
    <t xml:space="preserve">Milena Batista Cruz</t>
  </si>
  <si>
    <t xml:space="preserve">2797453</t>
  </si>
  <si>
    <t xml:space="preserve">Fiscalização e Desbloqueio de pátio no sistema DOF.</t>
  </si>
  <si>
    <t xml:space="preserve">Belo Jardim</t>
  </si>
  <si>
    <t xml:space="preserve">Fiscalização e Homologação de pátio no sistema DOF.</t>
  </si>
  <si>
    <t xml:space="preserve">Fiscalização e Homologação de pátio de comércio varejista de madeira no sistema DOF.</t>
  </si>
  <si>
    <t xml:space="preserve">Rodrigo Gomes Martins</t>
  </si>
  <si>
    <t xml:space="preserve">2796180</t>
  </si>
  <si>
    <t xml:space="preserve">Fiscalização/Licenciamento</t>
  </si>
  <si>
    <t xml:space="preserve">Goiana</t>
  </si>
  <si>
    <t xml:space="preserve">23/01/2023</t>
  </si>
  <si>
    <t xml:space="preserve">Barreiros</t>
  </si>
  <si>
    <t xml:space="preserve">Tiago Barbosa da Silva</t>
  </si>
  <si>
    <t xml:space="preserve">2796848</t>
  </si>
  <si>
    <t xml:space="preserve">Ilha de Itamaracá,Jaboatão dos Guararapes,Abreu e Lima</t>
  </si>
  <si>
    <t xml:space="preserve">Lúcia Maria de Melo Raele Rios</t>
  </si>
  <si>
    <t xml:space="preserve">2797356</t>
  </si>
  <si>
    <t xml:space="preserve">Realizar vistoria para emissão de licença</t>
  </si>
  <si>
    <t xml:space="preserve">Gabriela Medeiros de Souza</t>
  </si>
  <si>
    <t xml:space="preserve">2797216</t>
  </si>
  <si>
    <t xml:space="preserve">Fiscalização para fins de licenciamento</t>
  </si>
  <si>
    <t xml:space="preserve">Camutanga</t>
  </si>
  <si>
    <t xml:space="preserve">Joaquim Nabuco</t>
  </si>
  <si>
    <t xml:space="preserve">Maviael Torchia Couto Vitor</t>
  </si>
  <si>
    <t xml:space="preserve">2797267</t>
  </si>
  <si>
    <t xml:space="preserve">Jaboatão dos Guararapes,Abreu e Lima,Ipojuca,Recife</t>
  </si>
  <si>
    <t xml:space="preserve">14/02/2023</t>
  </si>
  <si>
    <t xml:space="preserve">Edvaldo Gaião Dias</t>
  </si>
  <si>
    <t xml:space="preserve">2785692</t>
  </si>
  <si>
    <t xml:space="preserve">Atendimento</t>
  </si>
  <si>
    <t xml:space="preserve">Tamires Viana da Silva</t>
  </si>
  <si>
    <t xml:space="preserve">2777533</t>
  </si>
  <si>
    <t xml:space="preserve">licenciamento</t>
  </si>
  <si>
    <t xml:space="preserve">Tamandaré</t>
  </si>
  <si>
    <t xml:space="preserve">Maria do Carmo Tavares da Silva</t>
  </si>
  <si>
    <t xml:space="preserve">2062</t>
  </si>
  <si>
    <t xml:space="preserve">Fiscalização Porto de Suape</t>
  </si>
  <si>
    <t xml:space="preserve">23/11/2022</t>
  </si>
  <si>
    <t xml:space="preserve">Rita de Cassia Barreto Figueiredo</t>
  </si>
  <si>
    <t xml:space="preserve">2797496</t>
  </si>
  <si>
    <t xml:space="preserve">Fiscalização no Porto de Suape</t>
  </si>
  <si>
    <t xml:space="preserve">29/12/2022</t>
  </si>
  <si>
    <t xml:space="preserve">Fiscalização e Homologação de pátio de madeira em comércio varejista no sistema DOF.</t>
  </si>
  <si>
    <t xml:space="preserve">Fábio José Menezes Ferreira</t>
  </si>
  <si>
    <t xml:space="preserve">1120</t>
  </si>
  <si>
    <t xml:space="preserve">Vistoria para Licenciamento</t>
  </si>
  <si>
    <t xml:space="preserve">Macaparana</t>
  </si>
  <si>
    <t xml:space="preserve">Ribeirão</t>
  </si>
  <si>
    <t xml:space="preserve">15/02/2023</t>
  </si>
  <si>
    <t xml:space="preserve">Tamandaré,Igarassu,Caruaru,Primavera</t>
  </si>
  <si>
    <t xml:space="preserve">Marthyna da Silva Bezerra</t>
  </si>
  <si>
    <t xml:space="preserve">2795728</t>
  </si>
  <si>
    <t xml:space="preserve">Atendimento de denúncia de Ministério Público e licenciamento.</t>
  </si>
  <si>
    <t xml:space="preserve">Cristiane Naomi Togawa</t>
  </si>
  <si>
    <t xml:space="preserve">2777487</t>
  </si>
  <si>
    <t xml:space="preserve">Fiscalização Madeireira DOF.</t>
  </si>
  <si>
    <t xml:space="preserve">Surubim</t>
  </si>
  <si>
    <t xml:space="preserve">fiscalização em ceramicas e madeireira</t>
  </si>
  <si>
    <t xml:space="preserve">Altinho</t>
  </si>
  <si>
    <t xml:space="preserve">fiscalização em madeireira e construtoras</t>
  </si>
  <si>
    <t xml:space="preserve">16/02/2023</t>
  </si>
  <si>
    <t xml:space="preserve">Fiscalização madeireira DOF.</t>
  </si>
  <si>
    <t xml:space="preserve">Objetivo atendido</t>
  </si>
  <si>
    <t xml:space="preserve">Pombos</t>
  </si>
  <si>
    <t xml:space="preserve">Fiscalização na Ilha de Santo Aleixo, no município de Sirinhaém.</t>
  </si>
  <si>
    <t xml:space="preserve">Realizar vistoria.</t>
  </si>
  <si>
    <t xml:space="preserve">Antonius Feeburg Junior</t>
  </si>
  <si>
    <t xml:space="preserve">2797925</t>
  </si>
  <si>
    <t xml:space="preserve">Fiscalização em estabelecimentos de saúde no municipio de olinda.</t>
  </si>
  <si>
    <t xml:space="preserve">Fiscalização em estabelecimentos de saúde no municipio de nazaré da mata.</t>
  </si>
  <si>
    <t xml:space="preserve">Nazaré da Mata</t>
  </si>
  <si>
    <t xml:space="preserve">Fiscalização em estabelecimentos de saúde dos municipios de sertania, ingazeira, custodia, serra talhada, salgueiro, parnamirim, terra nova, verdejante, venturosa e alagoinha.</t>
  </si>
  <si>
    <t xml:space="preserve">Parnamirim,Recife</t>
  </si>
  <si>
    <t xml:space="preserve">17/02/2023</t>
  </si>
  <si>
    <t xml:space="preserve">FISCALZAR.</t>
  </si>
  <si>
    <t xml:space="preserve">Garanhuns,Olinda,Recife</t>
  </si>
  <si>
    <t xml:space="preserve">Ilha de Itamaracá,Tamandaré,Jaboatão dos Guararapes,Olinda</t>
  </si>
  <si>
    <t xml:space="preserve">Sharles da Cruz Martins</t>
  </si>
  <si>
    <t xml:space="preserve">2797771</t>
  </si>
  <si>
    <t xml:space="preserve">Fiscalização e licenciamento.</t>
  </si>
  <si>
    <t xml:space="preserve">Sertânia,Serra Talhada,Petrolândia,Recife</t>
  </si>
  <si>
    <t xml:space="preserve">Ilha de Itamaracá,Tamandaré,Jaboatão dos Guararapes</t>
  </si>
  <si>
    <t xml:space="preserve">Ipojuca,Igarassu,Jaboatão dos Guararapes,São Lourenço da Mata</t>
  </si>
  <si>
    <t xml:space="preserve">Fiscalização, liberação de pátio.</t>
  </si>
  <si>
    <t xml:space="preserve">Fiscalização, liberação de pátio</t>
  </si>
  <si>
    <t xml:space="preserve">José Alberto Ribeiro Viana</t>
  </si>
  <si>
    <t xml:space="preserve">2796252</t>
  </si>
  <si>
    <t xml:space="preserve">Fiscalização ambiental em empreendimentos de resíduos sólidos urbanos (aterros sanitários, lixões e afins).</t>
  </si>
  <si>
    <t xml:space="preserve">Afogados da Ingazeira,Custódia,Salgueiro,Araripina,Recife</t>
  </si>
  <si>
    <t xml:space="preserve">Ilha de Itamaracá,Tamandaré,Jaboatão dos Guararapes,São Lourenço da Mata</t>
  </si>
  <si>
    <t xml:space="preserve">Manoel Neri Galdino da Silva</t>
  </si>
  <si>
    <t xml:space="preserve">2796163</t>
  </si>
  <si>
    <t xml:space="preserve">Catende</t>
  </si>
  <si>
    <t xml:space="preserve">23/02/2023</t>
  </si>
  <si>
    <t xml:space="preserve">Lagoa Grande,Parnamirim,Terra Nova,Salgueiro,Recife</t>
  </si>
  <si>
    <t xml:space="preserve">Marycleide Campos de Oliveira</t>
  </si>
  <si>
    <t xml:space="preserve">2797682</t>
  </si>
  <si>
    <t xml:space="preserve">Vistoria de fiscalização e monitoramento florestal.</t>
  </si>
  <si>
    <t xml:space="preserve">Santa Cruz do Capibaribe</t>
  </si>
  <si>
    <t xml:space="preserve">06/01/2023</t>
  </si>
  <si>
    <t xml:space="preserve">17/01/2023</t>
  </si>
  <si>
    <t xml:space="preserve">Vertente do Lério</t>
  </si>
  <si>
    <t xml:space="preserve">Floresta,Recife</t>
  </si>
  <si>
    <t xml:space="preserve">Fiscalização e Homologação de pátio de madeira no sistema DOF.</t>
  </si>
  <si>
    <t xml:space="preserve">Flávio Xavier Cavalcanti</t>
  </si>
  <si>
    <t xml:space="preserve">2796139</t>
  </si>
  <si>
    <t xml:space="preserve">Riacho das Almas,Abreu e Lima</t>
  </si>
  <si>
    <t xml:space="preserve">24/02/2023</t>
  </si>
  <si>
    <t xml:space="preserve">Arcoverde,Floresta,Petrolândia,Bom Conselho,Recife</t>
  </si>
  <si>
    <t xml:space="preserve">Hellder Hallender Cruz Nogueira</t>
  </si>
  <si>
    <t xml:space="preserve">2796236</t>
  </si>
  <si>
    <t xml:space="preserve">Fiscalização para análise de processos.</t>
  </si>
  <si>
    <t xml:space="preserve">Realizar vistoria para emissão de Licença ambiental</t>
  </si>
  <si>
    <t xml:space="preserve">FISCALIZAÇÃO EM PLANOS DE MANEJO, CARVOEJAMENTOS E MADEIREIRAS</t>
  </si>
  <si>
    <t xml:space="preserve">São José do Belmonte,Iguaraci,Custódia,Recife</t>
  </si>
  <si>
    <t xml:space="preserve">06/03/2023</t>
  </si>
  <si>
    <t xml:space="preserve">10/03/2023</t>
  </si>
  <si>
    <t xml:space="preserve">SP</t>
  </si>
  <si>
    <t xml:space="preserve">34,25</t>
  </si>
  <si>
    <t xml:space="preserve">Giovanna Maria Rodrigues de Albuquerque Montano</t>
  </si>
  <si>
    <t xml:space="preserve">2785803</t>
  </si>
  <si>
    <t xml:space="preserve">Vistoria para fins de licenciamento.</t>
  </si>
  <si>
    <t xml:space="preserve">27/02/2023</t>
  </si>
  <si>
    <t xml:space="preserve">Adeilton Marcelino Vidal de Sousa</t>
  </si>
  <si>
    <t xml:space="preserve">2798050</t>
  </si>
  <si>
    <t xml:space="preserve">FISCALIZAÇÃO E MONITORAMENTO.</t>
  </si>
  <si>
    <t xml:space="preserve">REUNIÃO, FISCALIZAÇÃO E MONITORAMENTO.</t>
  </si>
  <si>
    <t xml:space="preserve">REUNIÃO, FISCALIZAÇÃO E MONITORAMENTO AMBIENTAL.</t>
  </si>
  <si>
    <t xml:space="preserve">David Rodrigues Maia Esmeraldo</t>
  </si>
  <si>
    <t xml:space="preserve">2776219</t>
  </si>
  <si>
    <t xml:space="preserve">Licenciamento e Fiscalização.</t>
  </si>
  <si>
    <t xml:space="preserve">Araripina</t>
  </si>
  <si>
    <t xml:space="preserve">Cedro,São José do Belmonte,Betânia,Recife,Araripina</t>
  </si>
  <si>
    <t xml:space="preserve">11/03/2023</t>
  </si>
  <si>
    <t xml:space="preserve">ATUALIZADO EM 05/04/2023 [2]</t>
  </si>
  <si>
    <t xml:space="preserve">Arcoverde,Recife</t>
  </si>
  <si>
    <t xml:space="preserve">Arcoverde,Olinda</t>
  </si>
  <si>
    <t xml:space="preserve">fiscalização em patio de madeireira</t>
  </si>
  <si>
    <t xml:space="preserve">Tacaratu,Recife</t>
  </si>
  <si>
    <t xml:space="preserve">02/03/2023</t>
  </si>
  <si>
    <t xml:space="preserve">03/03/2023</t>
  </si>
  <si>
    <t xml:space="preserve">Josinaldo José da Silva</t>
  </si>
  <si>
    <t xml:space="preserve">2795760</t>
  </si>
  <si>
    <t xml:space="preserve">Fiscalização em área de reposição florestal. </t>
  </si>
  <si>
    <t xml:space="preserve">Fiscalização em área de reposição florestal.</t>
  </si>
  <si>
    <t xml:space="preserve">Stella Maria Araújo Alves</t>
  </si>
  <si>
    <t xml:space="preserve">2796392</t>
  </si>
  <si>
    <t xml:space="preserve">Fiscalização e Licenciamento.</t>
  </si>
  <si>
    <t xml:space="preserve">28/02/2023</t>
  </si>
  <si>
    <t xml:space="preserve">Olinda,Recife</t>
  </si>
  <si>
    <t xml:space="preserve">Ilha de Itamaracá,Jaboatão dos Guararapes</t>
  </si>
  <si>
    <t xml:space="preserve">Ilha de Itamaracá</t>
  </si>
  <si>
    <t xml:space="preserve">Jaboatão dos Guararapes</t>
  </si>
  <si>
    <t xml:space="preserve">Ronaldo Cezar Bomfim Santos Júnior</t>
  </si>
  <si>
    <t xml:space="preserve">2777509</t>
  </si>
  <si>
    <t xml:space="preserve">Realizar fiscalização e entrega de documentos junto a instituições público e privado.</t>
  </si>
  <si>
    <t xml:space="preserve">Lilía Antônia Matos Austregésilo</t>
  </si>
  <si>
    <t xml:space="preserve">2796937</t>
  </si>
  <si>
    <t xml:space="preserve">Vistoria</t>
  </si>
  <si>
    <t xml:space="preserve">Pesqueira</t>
  </si>
  <si>
    <t xml:space="preserve">01/03/2023</t>
  </si>
  <si>
    <t xml:space="preserve">Realizar fiscalização e entrega de documentos de Criação de RPPN.</t>
  </si>
  <si>
    <t xml:space="preserve">Poção</t>
  </si>
  <si>
    <t xml:space="preserve">Ipojuca,Moreno,Barra de Guabiraba,Sirinhaém</t>
  </si>
  <si>
    <t xml:space="preserve">Realizar fiscalização.</t>
  </si>
  <si>
    <t xml:space="preserve">FISCALIZADO.</t>
  </si>
  <si>
    <t xml:space="preserve">Tamandaré,Olinda</t>
  </si>
  <si>
    <t xml:space="preserve">Cosme de Castro Junior</t>
  </si>
  <si>
    <t xml:space="preserve">2797909</t>
  </si>
  <si>
    <t xml:space="preserve">25/02/2023</t>
  </si>
  <si>
    <t xml:space="preserve">Tiago da Silva Brito</t>
  </si>
  <si>
    <t xml:space="preserve">2797780</t>
  </si>
  <si>
    <t xml:space="preserve">Realizar vistória técnica para subsidiar os processos de licenciamento e fiscalização ambiental.</t>
  </si>
  <si>
    <t xml:space="preserve">25/11/2022</t>
  </si>
  <si>
    <t xml:space="preserve">Bezerros,Carpina,Tamandaré,Recife</t>
  </si>
  <si>
    <t xml:space="preserve">20/12/2022</t>
  </si>
  <si>
    <t xml:space="preserve">23/12/2022</t>
  </si>
  <si>
    <t xml:space="preserve">Realizar vistoria técnica para subsidiar  os processos de licenciamento e fiscalização.</t>
  </si>
  <si>
    <t xml:space="preserve">Arcoverde,Bonito,Recife</t>
  </si>
  <si>
    <t xml:space="preserve">10/01/2023</t>
  </si>
  <si>
    <t xml:space="preserve">12/01/2023</t>
  </si>
  <si>
    <t xml:space="preserve">Realização de reuniões para entregar os estudos de criação das unidades de conservação e corredores ecológicos da Bacia do Capibaribe.</t>
  </si>
  <si>
    <t xml:space="preserve">Vitória de Santo Antão</t>
  </si>
  <si>
    <t xml:space="preserve">Tamandaré,Cabo de Santo Agostinho</t>
  </si>
  <si>
    <t xml:space="preserve">Ilha de Itamaracá,Paulista,Olinda,Jaboatão dos Guararapes,Camaragibe</t>
  </si>
  <si>
    <t xml:space="preserve">Ilha de Itamaracá,Paulista,Olinda,Jaboatão dos Guararapes</t>
  </si>
  <si>
    <t xml:space="preserve">Tamandaré,Igarassu,Ipojuca,Jaboatão dos Guararapes</t>
  </si>
  <si>
    <t xml:space="preserve">Lidiane Silva do Espirito Santo Nunes</t>
  </si>
  <si>
    <t xml:space="preserve">279.561-2</t>
  </si>
  <si>
    <t xml:space="preserve">Fiscalização para atendimento de denúncia. </t>
  </si>
  <si>
    <t xml:space="preserve">Santa Terezinha,Ouricuri,Belém de São Francisco,Cabrobó,Abreu e Lima</t>
  </si>
  <si>
    <t xml:space="preserve">13/03/2023</t>
  </si>
  <si>
    <t xml:space="preserve">17/03/2023</t>
  </si>
  <si>
    <t xml:space="preserve">Santa Terezinha,Ouricuri,Cabrobó,Floresta,Olinda</t>
  </si>
  <si>
    <t xml:space="preserve">Fiscalização em estabelecimentos de saúde dos municipios de casinhas, surubim, vertente do lério, sta maria do cambucá, vertentes, taquaritinga do norte, frei-miguelinho, salgadinho, limoeiro, goiana, condado.</t>
  </si>
  <si>
    <t xml:space="preserve">Taquaritinga do Norte,Recife</t>
  </si>
  <si>
    <t xml:space="preserve">Eduardo Ribeiro de Melo Filho</t>
  </si>
  <si>
    <t xml:space="preserve">2797976</t>
  </si>
  <si>
    <t xml:space="preserve">Participar da Fiscalização - Operação Ninho Seguro - inibindo o trafico de animais silvestres em nosso estado.</t>
  </si>
  <si>
    <t xml:space="preserve">Thiago Barbosa da Costa Lima</t>
  </si>
  <si>
    <t xml:space="preserve">2785595</t>
  </si>
  <si>
    <t xml:space="preserve">Operação combate à caça e Operação Serra Verde.
</t>
  </si>
  <si>
    <t xml:space="preserve">18/03/2023</t>
  </si>
  <si>
    <t xml:space="preserve">24/03/2023</t>
  </si>
  <si>
    <t xml:space="preserve">Realizar vistoria para emissão de licença
</t>
  </si>
  <si>
    <t xml:space="preserve">Sirinhaém,Ipojuca,Recife</t>
  </si>
  <si>
    <t xml:space="preserve">Fiscalização e entrega de documentos em unidades de conservação (RPPN)  nos municípios de Bezerros e Poção.</t>
  </si>
  <si>
    <t xml:space="preserve">Fiscalização e reunião na Unidade de Conservação APA de Guadalupe, em Tamandaré.</t>
  </si>
  <si>
    <t xml:space="preserve">Cinthia Renata Vieira de Lima</t>
  </si>
  <si>
    <t xml:space="preserve">2785633</t>
  </si>
  <si>
    <t xml:space="preserve">Fiscalização e soltura de animais silvestres.</t>
  </si>
  <si>
    <t xml:space="preserve">Paulista,Abreu e Lima</t>
  </si>
  <si>
    <t xml:space="preserve">Sandra Maria Queiroz de Souza</t>
  </si>
  <si>
    <t xml:space="preserve">2797615</t>
  </si>
  <si>
    <t xml:space="preserve">Fiscalização em indústria para fins de licenciamento.</t>
  </si>
  <si>
    <t xml:space="preserve">Limoeiro</t>
  </si>
  <si>
    <t xml:space="preserve">fiscalização de processos.</t>
  </si>
  <si>
    <t xml:space="preserve">Adina Rafaela Alves de Amorim Santos</t>
  </si>
  <si>
    <t xml:space="preserve">2798336</t>
  </si>
  <si>
    <t xml:space="preserve">Fiscalização para licenciamento.</t>
  </si>
  <si>
    <t xml:space="preserve">Fiscalização para Licenciamento.</t>
  </si>
  <si>
    <t xml:space="preserve">Timbaúba</t>
  </si>
  <si>
    <t xml:space="preserve">Anna Eduarda Falcão Pinto de Lemos</t>
  </si>
  <si>
    <t xml:space="preserve">2795868</t>
  </si>
  <si>
    <t xml:space="preserve">Fiscalização nos lixões de Paudalho e Carpina</t>
  </si>
  <si>
    <t xml:space="preserve">28/12/2022</t>
  </si>
  <si>
    <t xml:space="preserve">Fiscalização em empreendimentos de resíduos sólidos urbanos na região do sertão de Itaparica e adjacências</t>
  </si>
  <si>
    <t xml:space="preserve">Fiscalização em empreendimentos de resíduos no sertão do Araripe e adjacências</t>
  </si>
  <si>
    <t xml:space="preserve">Iran Silva Vasconcelos</t>
  </si>
  <si>
    <t xml:space="preserve">2797577</t>
  </si>
  <si>
    <t xml:space="preserve">fiscalização, monitoramento e soltura de animais</t>
  </si>
  <si>
    <t xml:space="preserve">Salgueiro,Petrolina,Lagoa Grande,Exu,Serra Talhada,Recife</t>
  </si>
  <si>
    <t xml:space="preserve">Ilha de Itamaracá,Paulista,Olinda</t>
  </si>
  <si>
    <t xml:space="preserve">Fiscalização, monitoramento e soltura de animais</t>
  </si>
  <si>
    <t xml:space="preserve">Floresta,Taquaritinga do Norte,Recife</t>
  </si>
  <si>
    <t xml:space="preserve">09/03/2023</t>
  </si>
  <si>
    <t xml:space="preserve">Bom Conselho</t>
  </si>
  <si>
    <t xml:space="preserve">Orieudo Nunes Moura</t>
  </si>
  <si>
    <t xml:space="preserve">2786044</t>
  </si>
  <si>
    <t xml:space="preserve">Fiscalização para fins de cancelamento de inscrição do CAR.</t>
  </si>
  <si>
    <t xml:space="preserve">Paudalho,Ilha de Itamaracá,Igarassu,Jupi</t>
  </si>
  <si>
    <t xml:space="preserve">Fiscalização Ambiental</t>
  </si>
  <si>
    <t xml:space="preserve">Vistorias</t>
  </si>
  <si>
    <t xml:space="preserve">Paulista</t>
  </si>
  <si>
    <t xml:space="preserve">08/03/2023</t>
  </si>
  <si>
    <t xml:space="preserve">Fabio Joventino de Amorim</t>
  </si>
  <si>
    <t xml:space="preserve">2786036</t>
  </si>
  <si>
    <t xml:space="preserve">Reunião na CPRH/UGUC. </t>
  </si>
  <si>
    <t xml:space="preserve">São Joaquim do Monte,Água Preta,São Lourenço da Mata</t>
  </si>
  <si>
    <t xml:space="preserve">07/03/2023</t>
  </si>
  <si>
    <t xml:space="preserve">Ilha de Itamaracá,Ipojuca,Jaboatão dos Guararapes,Paulista</t>
  </si>
  <si>
    <t xml:space="preserve">Ilha de Itamaracá,Ipojuca,Jaboatão dos Guararapes</t>
  </si>
  <si>
    <t xml:space="preserve">São Lourenço da Mata</t>
  </si>
  <si>
    <t xml:space="preserve">fiscalizar área de reposição florestal obrigatória.</t>
  </si>
  <si>
    <t xml:space="preserve">Garanhuns,Recife</t>
  </si>
  <si>
    <t xml:space="preserve">Fiscalização.</t>
  </si>
  <si>
    <t xml:space="preserve">Escada</t>
  </si>
  <si>
    <t xml:space="preserve">Adriana da Silva Lino</t>
  </si>
  <si>
    <t xml:space="preserve">2785730</t>
  </si>
  <si>
    <t xml:space="preserve">Vistoria em empreendimento de usina de energia eólica</t>
  </si>
  <si>
    <t xml:space="preserve">Bezerros</t>
  </si>
  <si>
    <t xml:space="preserve">Fiscalização e vistoria em usina de energia eólica.</t>
  </si>
  <si>
    <t xml:space="preserve">Tamandaré,Igarassu,Cabo de Santo Agostinho,Paudalho</t>
  </si>
  <si>
    <t xml:space="preserve">Moreno</t>
  </si>
  <si>
    <t xml:space="preserve">Fiscalização para licenciamento</t>
  </si>
  <si>
    <t xml:space="preserve">Fiscalização, liberação e monitoramento de pátios.</t>
  </si>
  <si>
    <t xml:space="preserve">Triunfo,Petrolândia,Arcoverde,Olinda</t>
  </si>
  <si>
    <t xml:space="preserve">Fiscalização no lixão de Nazaré da Mata</t>
  </si>
  <si>
    <t xml:space="preserve">Fiscalização no lixão de Timbauba</t>
  </si>
  <si>
    <t xml:space="preserve">Fiscalização de empreendimentos</t>
  </si>
  <si>
    <t xml:space="preserve">Antônio Pacheco de Barros Júnior</t>
  </si>
  <si>
    <t xml:space="preserve">2796309</t>
  </si>
  <si>
    <t xml:space="preserve">Realizado fiscalização para fins de homologação de pátio / Cancelamento de inscrição do CAR.</t>
  </si>
  <si>
    <t xml:space="preserve">Belo Jardim,Ilha de Itamaracá,Olinda,Jupi</t>
  </si>
  <si>
    <t xml:space="preserve">Fiscalização em pátio de madeiras em comércio varejista e construção civil no sistema DOF.</t>
  </si>
  <si>
    <t xml:space="preserve">Fiscalização, liberaçãom e monitoramento de PMFS</t>
  </si>
  <si>
    <t xml:space="preserve">Belo Jardim,São José do Belmonte,Custódia,Recife</t>
  </si>
  <si>
    <t xml:space="preserve">Anderson Eliel</t>
  </si>
  <si>
    <t xml:space="preserve">279585-0</t>
  </si>
  <si>
    <t xml:space="preserve">FISCALIZAÇÃO AMBIENTAL</t>
  </si>
  <si>
    <t xml:space="preserve">15/03/2023</t>
  </si>
  <si>
    <t xml:space="preserve">FIZCALIZAR.</t>
  </si>
  <si>
    <t xml:space="preserve">Fiscalização de processos.</t>
  </si>
  <si>
    <t xml:space="preserve">Toritama</t>
  </si>
  <si>
    <t xml:space="preserve">Fiscalização empreendimentos industriais. </t>
  </si>
  <si>
    <t xml:space="preserve">Fiscalização e Licenciamento</t>
  </si>
  <si>
    <t xml:space="preserve">Ipojuca,Macaparana,Goiana,Abreu e Lima</t>
  </si>
  <si>
    <t xml:space="preserve">16/03/2023</t>
  </si>
  <si>
    <t xml:space="preserve">Ipojuca,Paudalho,Cabo de Santo Agostinho,Vitória de Santo Antão</t>
  </si>
  <si>
    <t xml:space="preserve">Fiscalizar lixão de Camutanga e Timbauba</t>
  </si>
  <si>
    <t xml:space="preserve">Joice de Vasconcelos Alexandrino Brito</t>
  </si>
  <si>
    <t xml:space="preserve">2776286</t>
  </si>
  <si>
    <t xml:space="preserve">Fiscalização e monitoramento de animais</t>
  </si>
  <si>
    <t xml:space="preserve">28/01/2023</t>
  </si>
  <si>
    <t xml:space="preserve">Floresta,Ibimirim,Abreu e Lima</t>
  </si>
  <si>
    <t xml:space="preserve">21/03/2023</t>
  </si>
  <si>
    <t xml:space="preserve">23/03/2023</t>
  </si>
  <si>
    <t xml:space="preserve">Afogados da Ingazeira,Salgueiro,Ibimirim,Serra Talhada,Recife</t>
  </si>
  <si>
    <t xml:space="preserve">Floresta,Ibimirim,Olinda</t>
  </si>
  <si>
    <t xml:space="preserve">Atendimento a vistorias</t>
  </si>
  <si>
    <t xml:space="preserve">Garanhuns,Olinda</t>
  </si>
  <si>
    <t xml:space="preserve">Ilha de Itamaracá,Paulista,Olinda,Jaboatão dos Guararapes,Cabo de Santo Agostinho</t>
  </si>
  <si>
    <t xml:space="preserve">José de Anchieta dos Santos</t>
  </si>
  <si>
    <t xml:space="preserve">2798760</t>
  </si>
  <si>
    <t xml:space="preserve">Presidente</t>
  </si>
  <si>
    <t xml:space="preserve">Participar do Encontro da Abema/Câmara Técnica do Clima e Reunião com a Sra. Maristela Baione - PNUD.</t>
  </si>
  <si>
    <t xml:space="preserve">Brasília,Recife</t>
  </si>
  <si>
    <t xml:space="preserve">14/03/2023</t>
  </si>
  <si>
    <t xml:space="preserve">FISCALIZAÇÃO.</t>
  </si>
  <si>
    <t xml:space="preserve">Ilha de Itamaracá,Ipojuca,Paulista,Olinda</t>
  </si>
  <si>
    <t xml:space="preserve">Fiscalização no município de Ipojuca e região.</t>
  </si>
  <si>
    <t xml:space="preserve">Fiscalização e participação de evento cultural na APA de Guadalupe, em Tamandaré e Rio formoso. </t>
  </si>
  <si>
    <t xml:space="preserve">21/01/2023</t>
  </si>
  <si>
    <t xml:space="preserve">Participar da reunião do Conselho de Turismo  CONTUR e da 1ª Reunião Ordinária do Conselho Consultivo da APA/Parque Nacional Marinho de Fernando de Noronha. </t>
  </si>
  <si>
    <t xml:space="preserve">Fernando de Noronha,Recife</t>
  </si>
  <si>
    <t xml:space="preserve">28/03/2023</t>
  </si>
  <si>
    <t xml:space="preserve">30/03/2023</t>
  </si>
  <si>
    <t xml:space="preserve">22/03/2023</t>
  </si>
  <si>
    <t xml:space="preserve">participação no curso</t>
  </si>
  <si>
    <t xml:space="preserve">Fiscalização e Homologação de pátio de madeiras em construção civil no sistema DOF.</t>
  </si>
  <si>
    <t xml:space="preserve">Fiscalização em patios de obras de construtoras em ipojuca e serrambi</t>
  </si>
  <si>
    <t xml:space="preserve">Vistoria para fins de fiscalização.</t>
  </si>
  <si>
    <t xml:space="preserve">Surubim,Santa Cruz do Capibaribe,Recife</t>
  </si>
  <si>
    <t xml:space="preserve">20/03/2023</t>
  </si>
  <si>
    <t xml:space="preserve">Mirella Moraes Pinto Souza</t>
  </si>
  <si>
    <t xml:space="preserve">2797755</t>
  </si>
  <si>
    <t xml:space="preserve">Realizado fiscalização para fins de cancelamento de inscrição do CAR.</t>
  </si>
  <si>
    <t xml:space="preserve">fiscalização madeireira DOF.</t>
  </si>
  <si>
    <t xml:space="preserve">Ricardo Macário de Andrade Brito</t>
  </si>
  <si>
    <t xml:space="preserve">2776200</t>
  </si>
  <si>
    <t xml:space="preserve">Atendimento dos seguintes processos: 011745/2022, 016102/2022, 016103/2022, 016376/2022 e 001505/2022.</t>
  </si>
  <si>
    <t xml:space="preserve">Ipubi</t>
  </si>
  <si>
    <t xml:space="preserve">Fiscalização em empresas. </t>
  </si>
  <si>
    <t xml:space="preserve">04/03/2023</t>
  </si>
  <si>
    <t xml:space="preserve">Salgueiro,Petrolina,Recife</t>
  </si>
  <si>
    <t xml:space="preserve">Paulista,Olinda,Igarassu,Abreu e Lima,Jaboatão dos Guararapes</t>
  </si>
  <si>
    <t xml:space="preserve">Silvanda Galvão de Arruda</t>
  </si>
  <si>
    <t xml:space="preserve">2797704</t>
  </si>
  <si>
    <t xml:space="preserve">Fiscalização em Itapissuma e reuniões Colônia de Pesca Z10 e na FUNDARPE</t>
  </si>
  <si>
    <t xml:space="preserve">Participação em Seminário "APA Aldeia-Beberibe: 13 anos", no CEGOE -UFRPE</t>
  </si>
  <si>
    <t xml:space="preserve">Paulista,Olinda,Igarassu</t>
  </si>
  <si>
    <t xml:space="preserve">Cabo de Santo Agostinho,Igarassu,Jaboatão dos Guararapes,Camaragibe</t>
  </si>
  <si>
    <t xml:space="preserve">Fiscalização em planos mde manejo e carvoejamento</t>
  </si>
  <si>
    <t xml:space="preserve">São José do Belmonte,Recife</t>
  </si>
  <si>
    <t xml:space="preserve">29/03/2023</t>
  </si>
  <si>
    <t xml:space="preserve">31/03/2023</t>
  </si>
  <si>
    <t xml:space="preserve">Fiscalização em fornos de carvao e patios de madeireiras. </t>
  </si>
  <si>
    <t xml:space="preserve">Iguaraci,Custódia,Itaíba,Recife</t>
  </si>
  <si>
    <t xml:space="preserve">03/04/2023</t>
  </si>
  <si>
    <t xml:space="preserve">06/04/2023</t>
  </si>
  <si>
    <t xml:space="preserve">Fiscalização, educação ambiental e soltura de animais silvestres.</t>
  </si>
  <si>
    <t xml:space="preserve">Abreu e Lima,Paulista,Camaragibe</t>
  </si>
  <si>
    <t xml:space="preserve">Eduardo Elvino Sales de Lima</t>
  </si>
  <si>
    <t xml:space="preserve">279747-0</t>
  </si>
  <si>
    <t xml:space="preserve">Diretor</t>
  </si>
  <si>
    <t xml:space="preserve">Operação Verão
</t>
  </si>
  <si>
    <t xml:space="preserve">Fiscalização em estabelecimentos de saúde e entrega de TFPE nos municipios de custodia, são josé do belmonte, betania, bodocó, ouricuri, arcoverde e venturosa.</t>
  </si>
  <si>
    <t xml:space="preserve">Bodocó,Recife</t>
  </si>
  <si>
    <t xml:space="preserve">Fiscalização em estabelecimentos de saúde nos municipios de ibimirim, petrolandia, floresta, orocó, cabrobó, belém de são francisco, itacuruba, ouricuri, custódia e arcoverde.</t>
  </si>
  <si>
    <t xml:space="preserve">Orocó,Recife</t>
  </si>
  <si>
    <t xml:space="preserve">Fiscalização em estabelecimentos de saúde no municipio de Olinda.</t>
  </si>
  <si>
    <t xml:space="preserve">27/03/2023</t>
  </si>
  <si>
    <t xml:space="preserve">Sebastião Batista de Souza Filho</t>
  </si>
  <si>
    <t xml:space="preserve">2797828</t>
  </si>
  <si>
    <t xml:space="preserve">Machados</t>
  </si>
  <si>
    <t xml:space="preserve">Fiscalização ambiental em empreendimentos de resíduos sólidos urbanos (aterros sanitários, lixões desativados e afins).</t>
  </si>
  <si>
    <t xml:space="preserve">Afogados da Ingazeira,Pesqueira,Recife</t>
  </si>
  <si>
    <t xml:space="preserve">Fiscalização do embargo da Rodovia Itapissuma/BR101 e atividade em comemoração a Semana da Água.</t>
  </si>
  <si>
    <t xml:space="preserve">Altamir Farias Alvim</t>
  </si>
  <si>
    <t xml:space="preserve">2797305</t>
  </si>
  <si>
    <t xml:space="preserve">Vistoria e fiscalização </t>
  </si>
  <si>
    <t xml:space="preserve">Petrolândia,Jatobá,Itacuruba,Recife</t>
  </si>
  <si>
    <t xml:space="preserve">17/04/2023</t>
  </si>
  <si>
    <t xml:space="preserve">20/04/2023</t>
  </si>
  <si>
    <t xml:space="preserve">Vistoria e Fiscalização </t>
  </si>
  <si>
    <t xml:space="preserve">04/04/2023</t>
  </si>
  <si>
    <t xml:space="preserve">Fiscalização e entrega de documentos para reconhecimento de RPPN</t>
  </si>
  <si>
    <t xml:space="preserve">Gilmara Alzira Generoso Rosal Rodrigues</t>
  </si>
  <si>
    <t xml:space="preserve">2796651</t>
  </si>
  <si>
    <t xml:space="preserve">vistoria/fiscalização </t>
  </si>
  <si>
    <t xml:space="preserve">São Vicente Ferrer</t>
  </si>
  <si>
    <t xml:space="preserve">Fiscalização, soltura e monitoramento de fauna</t>
  </si>
  <si>
    <t xml:space="preserve">Reynnam Patrick da Hora Alves</t>
  </si>
  <si>
    <t xml:space="preserve">2796287</t>
  </si>
  <si>
    <t xml:space="preserve">Fiscalização e Licenciamento processos de agricultura.</t>
  </si>
  <si>
    <t xml:space="preserve">Petrolândia,Belém de São Francisco,Recife</t>
  </si>
  <si>
    <t xml:space="preserve">Fiscalização
</t>
  </si>
  <si>
    <t xml:space="preserve">Fernando de Noronha</t>
  </si>
  <si>
    <t xml:space="preserve">Santa Maria do Cambucá</t>
  </si>
  <si>
    <t xml:space="preserve">Fiscalização em aterros e empreendimentos de resíduos sólidos urbanos</t>
  </si>
  <si>
    <t xml:space="preserve">ATUALIZADO EM 03/05/2023 [2]</t>
  </si>
  <si>
    <t xml:space="preserve">Ipojuca,Camaragibe,Cabo de Santo Agostinho,Vitória de Santo Antão</t>
  </si>
  <si>
    <t xml:space="preserve">Paulista,Igarassu,Ilha de Itamaracá,Jaboatão dos Guararapes</t>
  </si>
  <si>
    <t xml:space="preserve">Serra Talhada,Petrolina,Paulista</t>
  </si>
  <si>
    <t xml:space="preserve">Sertânia,Salgueiro,Petrolina,Recife</t>
  </si>
  <si>
    <t xml:space="preserve">Vistoria e fiscalização em Empreendimento de energia. </t>
  </si>
  <si>
    <t xml:space="preserve">Garanhuns,Arcoverde,Salgueiro,Santa Cruz do Capibaribe,Recife</t>
  </si>
  <si>
    <t xml:space="preserve">Realizar vistoria técnica para subsidiar os processos de licenciamento e fiscalizção.</t>
  </si>
  <si>
    <t xml:space="preserve">25/03/2023</t>
  </si>
  <si>
    <t xml:space="preserve">Ilha de Itamaracá,Camaragibe,Jaboatão dos Guararapes,Moreno,Cabo de Santo Agostinho</t>
  </si>
  <si>
    <t xml:space="preserve">Fiscalização e monitoramento na Unidade de Conservação ESEC Serra da Canoa, município de Floresta.</t>
  </si>
  <si>
    <t xml:space="preserve">Patricia Ferreira Tavares</t>
  </si>
  <si>
    <t xml:space="preserve">2785587</t>
  </si>
  <si>
    <t xml:space="preserve">Fiscalização e monitoramento florestal</t>
  </si>
  <si>
    <t xml:space="preserve">Serra Talhada,Petrolina,Recife</t>
  </si>
  <si>
    <t xml:space="preserve">Vistoria de fiscalização e monitoramento florestal </t>
  </si>
  <si>
    <t xml:space="preserve">Reunião com a presidência e Fiscalização.</t>
  </si>
  <si>
    <t xml:space="preserve">Recife,Araripina</t>
  </si>
  <si>
    <t xml:space="preserve">11/04/2023</t>
  </si>
  <si>
    <t xml:space="preserve">13/04/2023</t>
  </si>
  <si>
    <t xml:space="preserve">João Lopes da Silva</t>
  </si>
  <si>
    <t xml:space="preserve">2785552</t>
  </si>
  <si>
    <t xml:space="preserve">Reunião com a Presidência e Fiscalização</t>
  </si>
  <si>
    <t xml:space="preserve">Almir José da Silva</t>
  </si>
  <si>
    <t xml:space="preserve">10251</t>
  </si>
  <si>
    <t xml:space="preserve">Reunião com a presidência e Fiscalização</t>
  </si>
  <si>
    <t xml:space="preserve">Trindade,Ouricuri,Parnamirim,Serrita,Olinda</t>
  </si>
  <si>
    <t xml:space="preserve">10/04/2023</t>
  </si>
  <si>
    <t xml:space="preserve">14/04/2023</t>
  </si>
  <si>
    <t xml:space="preserve">Trindade,Ouricuri,Parnamirim,Serrita,Abreu e Lima</t>
  </si>
  <si>
    <t xml:space="preserve">Ilha de Itamaracá,Camaragibe,Jaboatão dos Guararapes,Moreno</t>
  </si>
  <si>
    <t xml:space="preserve">Paulo Henrique Camaroti da Silva</t>
  </si>
  <si>
    <t xml:space="preserve">2785560</t>
  </si>
  <si>
    <t xml:space="preserve">Fiscalização, vistoria eparticipação em reunião</t>
  </si>
  <si>
    <t xml:space="preserve">Patricia Maria Ximenes Siqueira Vieira</t>
  </si>
  <si>
    <t xml:space="preserve">2796317</t>
  </si>
  <si>
    <t xml:space="preserve">Fiscalização de fauna</t>
  </si>
  <si>
    <t xml:space="preserve">Petrolina,Recife</t>
  </si>
  <si>
    <t xml:space="preserve">21/04/2023</t>
  </si>
  <si>
    <t xml:space="preserve">Ângelo Benean Alves Leite</t>
  </si>
  <si>
    <t xml:space="preserve">2796821</t>
  </si>
  <si>
    <t xml:space="preserve">Realizar vistoria e fiscalização.</t>
  </si>
  <si>
    <t xml:space="preserve">Belo Jardim,Arcoverde,Sertânia,Recife</t>
  </si>
  <si>
    <t xml:space="preserve">Atendimento de processos de licenciamento ambiental.</t>
  </si>
  <si>
    <t xml:space="preserve">FISCALIZAR..</t>
  </si>
  <si>
    <t xml:space="preserve">Atendimento de processos de licenciamento ambiental e fiscalização.</t>
  </si>
  <si>
    <t xml:space="preserve">Ouricuri</t>
  </si>
  <si>
    <t xml:space="preserve">Osvaldo José Maciel Oliveira</t>
  </si>
  <si>
    <t xml:space="preserve">1074</t>
  </si>
  <si>
    <t xml:space="preserve">Vistoria e fiscalização.</t>
  </si>
  <si>
    <t xml:space="preserve">Glória do Goitá</t>
  </si>
  <si>
    <t xml:space="preserve">vistorias</t>
  </si>
  <si>
    <t xml:space="preserve">Vistoria-Fiscalização</t>
  </si>
  <si>
    <t xml:space="preserve">Petrolândia,Ibimirim,Arcoverde,Garanhuns,Recife</t>
  </si>
  <si>
    <t xml:space="preserve">Ipojuca,Igarassu</t>
  </si>
  <si>
    <t xml:space="preserve">05/04/2023</t>
  </si>
  <si>
    <t xml:space="preserve">Arcoverde,São José do Egito,Recife</t>
  </si>
  <si>
    <t xml:space="preserve">Jaboatão dos Guararapes,Ipojuca,Paulista</t>
  </si>
  <si>
    <t xml:space="preserve">Jaboatão dos Guararapes,Ipojuca</t>
  </si>
  <si>
    <t xml:space="preserve">Arcoverde,Belo Jardim,Recife</t>
  </si>
  <si>
    <t xml:space="preserve">Erikson Francisco da Silva</t>
  </si>
  <si>
    <t xml:space="preserve">2796767</t>
  </si>
  <si>
    <t xml:space="preserve">Entendimento quanto a Fiscalização e alinhamento dos procedimentos quanto aos proprietários</t>
  </si>
  <si>
    <t xml:space="preserve">Floresta</t>
  </si>
  <si>
    <t xml:space="preserve">Recife,Floresta</t>
  </si>
  <si>
    <t xml:space="preserve">12/03/2023</t>
  </si>
  <si>
    <t xml:space="preserve">Cabo de Santo Agostinho,Moreno,Jaboatão dos Guararapes</t>
  </si>
  <si>
    <t xml:space="preserve">Roberval da Silva Oliveira</t>
  </si>
  <si>
    <t xml:space="preserve">2795523</t>
  </si>
  <si>
    <t xml:space="preserve">FISCALIZAÇÃO/VISTORIAS</t>
  </si>
  <si>
    <t xml:space="preserve">Sirinhaém,Belo Jardim</t>
  </si>
  <si>
    <t xml:space="preserve">Fiscalização Madeireira DOF</t>
  </si>
  <si>
    <t xml:space="preserve">Iguaraci,Salgueiro,Arcoverde,Recife</t>
  </si>
  <si>
    <t xml:space="preserve">Atividades realizadas.</t>
  </si>
  <si>
    <t xml:space="preserve">Paulista,Igarassu,Araçoiaba</t>
  </si>
  <si>
    <t xml:space="preserve">São Bento do Una,Ipojuca,Goiana,Abreu e Lima,Arcoverde</t>
  </si>
  <si>
    <t xml:space="preserve">Fiscalização Monitoramento e liberação Pátio sistema DOF.</t>
  </si>
  <si>
    <t xml:space="preserve">Fiscalização, monitoramento, e liberação de PMFS, Carvoejamento e pátio.</t>
  </si>
  <si>
    <t xml:space="preserve">Realizar vistoria para fins de licenciamento.</t>
  </si>
  <si>
    <t xml:space="preserve">São José da Coroa Grande,Palmares,Recife</t>
  </si>
  <si>
    <t xml:space="preserve">Rodrigo Ferraz Jardim Marques</t>
  </si>
  <si>
    <t xml:space="preserve">2797569</t>
  </si>
  <si>
    <t xml:space="preserve">Fiscalizar unidades de conservação no âmbito da Operação ninho seguro/serra verde.</t>
  </si>
  <si>
    <t xml:space="preserve">Serra Talhada</t>
  </si>
  <si>
    <t xml:space="preserve">Floresta,Taquaritinga do Norte,Serra Talhada</t>
  </si>
  <si>
    <t xml:space="preserve">Vistorias para fins de licenciamento ambiental.</t>
  </si>
  <si>
    <t xml:space="preserve">Panelas</t>
  </si>
  <si>
    <t xml:space="preserve">Fiscalização em pátio de calcinadoras nos municípios do sertão do Araripe </t>
  </si>
  <si>
    <t xml:space="preserve">Araripina,Ipubi,Ouricuri,Recife</t>
  </si>
  <si>
    <t xml:space="preserve">Fazer vistoria para fiscalizar e emissão de licença</t>
  </si>
  <si>
    <t xml:space="preserve">Rio Formoso</t>
  </si>
  <si>
    <t xml:space="preserve">Gleydson Castelo Branco</t>
  </si>
  <si>
    <t xml:space="preserve">2776111</t>
  </si>
  <si>
    <t xml:space="preserve">Fiscalização Reunião no PEMPE e na ESEC Serra da Canoa</t>
  </si>
  <si>
    <t xml:space="preserve">Serra Talhada,Floresta,Recife</t>
  </si>
  <si>
    <t xml:space="preserve">Participar da 1ª Reunião Extraordinária do CONTUR 2023 em conjunto com o Conselho do Parque Nacional/APAR (NGI).</t>
  </si>
  <si>
    <t xml:space="preserve">18/04/2023</t>
  </si>
  <si>
    <t xml:space="preserve">Fiscalização e monitoramento nos municípios de Floresta e Taquaritinga.</t>
  </si>
  <si>
    <t xml:space="preserve">19/03/2023</t>
  </si>
  <si>
    <t xml:space="preserve">Fiscalização e Homologação de pátio de madeira em construção civil (DOF).</t>
  </si>
  <si>
    <t xml:space="preserve">Fiscalização para fins de homologação do pátio no Sistema DOF.</t>
  </si>
  <si>
    <t xml:space="preserve">Paulista,Igarassu</t>
  </si>
  <si>
    <t xml:space="preserve">Eduardo Siqueira Tenorio de Vasconcelos</t>
  </si>
  <si>
    <t xml:space="preserve">2777428</t>
  </si>
  <si>
    <t xml:space="preserve">Fiscalização e soltura de animais silvestres reabilitados no CETRAS TANGARA no município de Sertânia/PE. </t>
  </si>
  <si>
    <t xml:space="preserve">Heven Stuart Neves da Silva</t>
  </si>
  <si>
    <t xml:space="preserve">2796996</t>
  </si>
  <si>
    <t xml:space="preserve">Poção,Vertentes,Recife</t>
  </si>
  <si>
    <t xml:space="preserve">José Luciano Correia de Oliveiros</t>
  </si>
  <si>
    <t xml:space="preserve">1023</t>
  </si>
  <si>
    <t xml:space="preserve">vistoria para o licenciamento se empresas</t>
  </si>
  <si>
    <t xml:space="preserve">Arcoverde</t>
  </si>
  <si>
    <t xml:space="preserve">Licenciamento e vistorias</t>
  </si>
  <si>
    <t xml:space="preserve">Fernando de Noronha,Olinda</t>
  </si>
  <si>
    <t xml:space="preserve">Realizar vistoria para emissão de licenciamento.</t>
  </si>
  <si>
    <t xml:space="preserve">Fiscalização em estabelecimentos de saúde nos municípios de sertania, são josé do belmonte, custodia, moreilandia, exu, bodoco, terra nova, verdejante e venturosa.</t>
  </si>
  <si>
    <t xml:space="preserve">Exu,Recife</t>
  </si>
  <si>
    <t xml:space="preserve">Palmares,Bom Conselho,Garanhuns,Caruaru,Recife</t>
  </si>
  <si>
    <t xml:space="preserve">Fiscalização e Vistoria</t>
  </si>
  <si>
    <t xml:space="preserve">Viagem para reunião.</t>
  </si>
  <si>
    <t xml:space="preserve">12/04/2023</t>
  </si>
  <si>
    <t xml:space="preserve">Fabio da Silva Marques</t>
  </si>
  <si>
    <t xml:space="preserve">2785889</t>
  </si>
  <si>
    <t xml:space="preserve">Vistoria para licenciamento</t>
  </si>
  <si>
    <t xml:space="preserve">Nahum Tabatchnik</t>
  </si>
  <si>
    <t xml:space="preserve">100773</t>
  </si>
  <si>
    <t xml:space="preserve">vistoria  de campo para atender processo de licenciamento </t>
  </si>
  <si>
    <t xml:space="preserve">Severino Gomes de Oliveira</t>
  </si>
  <si>
    <t xml:space="preserve">2797941</t>
  </si>
  <si>
    <t xml:space="preserve">Vistoria para processo de licenciamento</t>
  </si>
  <si>
    <t xml:space="preserve">Tamandaré,Salgueiro,Afogados da Ingazeira,Serra Talhada,Recife</t>
  </si>
  <si>
    <t xml:space="preserve">Jaboatão dos Guararapes,Ipojuca,Ilha de Itamaracá</t>
  </si>
  <si>
    <t xml:space="preserve">Ilha de Itamaracá,Paulista,Jaboatão dos Guararapes,Olinda,Camaragibe</t>
  </si>
  <si>
    <t xml:space="preserve">Realizar vistoria para fins de fiscalização.</t>
  </si>
  <si>
    <t xml:space="preserve">Mayara Milena Menezes da Luz Pires</t>
  </si>
  <si>
    <t xml:space="preserve">2777517</t>
  </si>
  <si>
    <t xml:space="preserve">Participação em reunião e fiscalização com entrega de notificações TFAPE (Termos n. 116/2023; 117/2023 e Intimações n. 165/2023; n. 166/2023;  n. 169/2023 e n. 312/2023) </t>
  </si>
  <si>
    <t xml:space="preserve">Petrolina</t>
  </si>
  <si>
    <t xml:space="preserve">Recife,Petrolina</t>
  </si>
  <si>
    <t xml:space="preserve">fiscalização</t>
  </si>
  <si>
    <t xml:space="preserve">Dia 13.04.2023 - Participação na reunião com Gerencia da UGUC; 
Dia 14.04.2023 - Realização de fiscalização e reunião com empresa YPÊ</t>
  </si>
  <si>
    <t xml:space="preserve">Fiscalização em empreendimentos de resíduos sólidos urbanos</t>
  </si>
  <si>
    <t xml:space="preserve">Paudalho</t>
  </si>
  <si>
    <t xml:space="preserve">Fiscalização Usina de concreto, cidade de Barreiros</t>
  </si>
  <si>
    <t xml:space="preserve">São Lourenço da Mata,Surubim,Ipojuca,Tamandaré,Goiana</t>
  </si>
  <si>
    <t xml:space="preserve">Ilha de Itamaracá,Paulista,Jaboatão dos Guararapes,Olinda</t>
  </si>
  <si>
    <t xml:space="preserve">Ademir Damião Amorim dos Santos</t>
  </si>
  <si>
    <t xml:space="preserve">1651</t>
  </si>
  <si>
    <t xml:space="preserve">Efetuar fiscalizações afins de licenciamento ambiental.</t>
  </si>
  <si>
    <t xml:space="preserve">Chã Grande</t>
  </si>
  <si>
    <t xml:space="preserve">Marcio Geyton Sousa Nóbrega</t>
  </si>
  <si>
    <t xml:space="preserve">2777371</t>
  </si>
  <si>
    <t xml:space="preserve">Tacaratu,Ibimirim,Tupanatinga,Garanhuns</t>
  </si>
  <si>
    <t xml:space="preserve">07/04/2023</t>
  </si>
  <si>
    <t xml:space="preserve">Ana Patrícia Dias Marques</t>
  </si>
  <si>
    <t xml:space="preserve">2777576</t>
  </si>
  <si>
    <t xml:space="preserve">Reunião com o presidente e entrega de notificações TFAPE</t>
  </si>
  <si>
    <t xml:space="preserve">Fiscalização processo N° 1269/2022</t>
  </si>
  <si>
    <t xml:space="preserve">Santa Maria da Boa Vista</t>
  </si>
  <si>
    <t xml:space="preserve">Participar de reunião da RESEX Acau/Goiana no municipio de Pitimbu - PB.</t>
  </si>
  <si>
    <t xml:space="preserve">Pitimbu</t>
  </si>
  <si>
    <t xml:space="preserve">Realizar Fiscalização Ambiental e  participar  de reunião na sede da CPRH.</t>
  </si>
  <si>
    <t xml:space="preserve">Reunião com o presidente.</t>
  </si>
  <si>
    <t xml:space="preserve">Recife,Garanhuns</t>
  </si>
  <si>
    <t xml:space="preserve">Atendimento de processos de licenciamento ambiental e homologação de pátio.</t>
  </si>
  <si>
    <t xml:space="preserve">Granito</t>
  </si>
  <si>
    <t xml:space="preserve">Fiscalização para atendimento a processo de licenciamento e TFAPE</t>
  </si>
  <si>
    <t xml:space="preserve">Izabelyta Guerra Pascoal Vieira de Melo</t>
  </si>
  <si>
    <t xml:space="preserve">2797348</t>
  </si>
  <si>
    <t xml:space="preserve">fiscalização e monitoramento  tfape</t>
  </si>
  <si>
    <t xml:space="preserve">19/04/2023</t>
  </si>
  <si>
    <t xml:space="preserve">Reunião na UC APA de Santa Cruz</t>
  </si>
  <si>
    <t xml:space="preserve">Cabo de Santo Agostinho,Camaragibe,Paudalho,Jaboatão dos Guararapes</t>
  </si>
  <si>
    <t xml:space="preserve">Ilha de Itamaracá,Cabo de Santo Agostinho,Jaboatão dos Guararapes</t>
  </si>
  <si>
    <t xml:space="preserve">fiscalização e entrega de documentos na APA de Santa cruz, em Itamaracá.</t>
  </si>
  <si>
    <t xml:space="preserve">Adrielle Castilho Nunes</t>
  </si>
  <si>
    <t xml:space="preserve">2785676</t>
  </si>
  <si>
    <t xml:space="preserve">Reunião com a presidência.</t>
  </si>
  <si>
    <t xml:space="preserve">Camaragibe,Maraial,Palmares,Ipojuca,Jaboatão dos Guararapes</t>
  </si>
  <si>
    <t xml:space="preserve">Realizar fiscalização</t>
  </si>
  <si>
    <t xml:space="preserve">Vistoria para Licenciamento de Aterro Sanitário</t>
  </si>
  <si>
    <t xml:space="preserve">Serra Talhada,Recife</t>
  </si>
  <si>
    <t xml:space="preserve">Vistoria em área requerida em processo de licenciamento.</t>
  </si>
  <si>
    <t xml:space="preserve">Arcoverde,Afogados da Ingazeira,Recife</t>
  </si>
  <si>
    <t xml:space="preserve">24/04/2023</t>
  </si>
  <si>
    <t xml:space="preserve">Ilha de Itamaracá,Cabo de Santo Agostinho,Jaboatão dos Guararapes,Paulista</t>
  </si>
  <si>
    <t xml:space="preserve">Reunião com Presidência e Diretorias.</t>
  </si>
  <si>
    <t xml:space="preserve">26/04/2023</t>
  </si>
  <si>
    <t xml:space="preserve">29/04/2023</t>
  </si>
  <si>
    <t xml:space="preserve">João Alfredo</t>
  </si>
  <si>
    <t xml:space="preserve">Fiscalização e atendimento de solicitação de homologação de pátio no sistema DOF.</t>
  </si>
  <si>
    <t xml:space="preserve">Fiscalização e Homologação de pátio de madeira em construção civil (sistema DOF).</t>
  </si>
  <si>
    <t xml:space="preserve">Ipojuca,Cabo de Santo Agostinho</t>
  </si>
  <si>
    <t xml:space="preserve">25/04/2023</t>
  </si>
  <si>
    <t xml:space="preserve">Orobó</t>
  </si>
  <si>
    <t xml:space="preserve">Vistoria para análise de processos de licenciamento ambiental.</t>
  </si>
  <si>
    <t xml:space="preserve">Trindade,Ouricuri</t>
  </si>
  <si>
    <t xml:space="preserve">Efetuar vistorias afins de licenciamento ambiental.</t>
  </si>
  <si>
    <t xml:space="preserve">Ouricuri,Triunfo,Olinda</t>
  </si>
  <si>
    <t xml:space="preserve">Fiscalização em madeireira</t>
  </si>
  <si>
    <t xml:space="preserve">Cabo de Santo Agostinho,Bezerros</t>
  </si>
  <si>
    <t xml:space="preserve">Fiscalização Ambiental na zona de amortecimento da ESEC Caetés</t>
  </si>
  <si>
    <t xml:space="preserve">Itaíba,Garanhuns,Recife</t>
  </si>
  <si>
    <t xml:space="preserve">Fiscalização, monitoramento e liberação de pátio.</t>
  </si>
  <si>
    <t xml:space="preserve">fiscalçização em planos de manejo e carvoaria</t>
  </si>
  <si>
    <t xml:space="preserve">São José do Belmonte,Custódia,Belo Jardim,Recife</t>
  </si>
  <si>
    <t xml:space="preserve">08/05/2023</t>
  </si>
  <si>
    <t xml:space="preserve">12/05/2023</t>
  </si>
  <si>
    <t xml:space="preserve">03/05/2023</t>
  </si>
  <si>
    <t xml:space="preserve">Fiscalização em madeireiras e entrega de autos de infração</t>
  </si>
  <si>
    <t xml:space="preserve">Arcoverde,Itaíba,Águas Belas,Belo Jardim,Recife</t>
  </si>
  <si>
    <t xml:space="preserve">15/05/2023</t>
  </si>
  <si>
    <t xml:space="preserve">19/05/2023</t>
  </si>
  <si>
    <t xml:space="preserve">Salgueiro,Petrolina,Lagoa Grande,Exu,Recife</t>
  </si>
  <si>
    <t xml:space="preserve">01/04/2023</t>
  </si>
  <si>
    <t xml:space="preserve">[8] DESCRIÇÃO RESUMIDA DA FINALIDADE DO DESLOCAMENTO DO SERVIDOR QUE DEU ORIGEM ÀS DIÁRIAS E PASSAGENS. EX. PARTICIPAÇÃO  DA 15º REUNIÃO DO COMITÊ GESTOR DA REDE SICONV, QUE ACONTECERÁ NO RIO DE JANEIRO, NOS DIAS 03 E 04 DE ABRIL DE 2019.</t>
  </si>
  <si>
    <t xml:space="preserve">[9] DESCRIÇÃO RESUMIDA DO MOTIVO (JUSTIFICATIVA/MOTIVAÇÃO)  DO DESLOCAMENTO DO  CONVIDADO QUE DEU ORIGEM ÀS DIÁRIAS E PASSAGENS. EX. ASSESSORAMENTO DE ESPECIALISTA NA 15º REUNIÃO DO COMITÊ GESTOR DA REDE SICONV, QUE ACONTECERÁ NO RIO DE JANEIRO, NOS DIAS 03 E 04 DE ABRIL DE 2019.</t>
  </si>
  <si>
    <t xml:space="preserve">[10] LISTA SUSPENSA PARA O TIPO DO EVENTO QUE DEU ORIGEM ÀS DIÁRIAS E PASSAGENS, COM AS SEGUINTES OPÇÕES: SERVIÇO, CURSO, REUNIÃO, EVENTO OU OUTROS. NESTE ÚLTIMO CASO, É NECESSÁRIO ESPECIFICAR OUTROS NO CAMPO "OBSERVAÇÕES".</t>
  </si>
  <si>
    <t xml:space="preserve">[11] SIGLA DA UNIDADE DA FEDERAÇÃO DE PARTIDA DA VIAGEM. EX. PE, PB, SP, ETC.</t>
  </si>
  <si>
    <t xml:space="preserve">[12] CIDADE DE PARTIDA DA VIAGEM. RECIFE, CARUARU, JOÃO PESSOA, ETC.</t>
  </si>
  <si>
    <t xml:space="preserve">[13] SIGLA DA UNIDADE DA FEDERAÇÃO DE DESTINO DA VIAGEM. EX. PE, PB, SP, ETC. DEIXAR O CAMPO EM BRANCO QUANDO O DESTINO FOR O EXTERIOR DO BRASIL.</t>
  </si>
  <si>
    <t xml:space="preserve">[14] CIDADE OU PAÍS DE DESTINO DA VIAGEM. QUANDO FOR VIAGEM INTERNACIONAL REGISTRAR A CIDADE E O PAÍS. EX. BUENOS AIRES/ARGENTINA,  SANTIAGO/CHILE, BOGOTÁ/COLÔMBIA, ETC.</t>
  </si>
  <si>
    <t xml:space="preserve">[15] DATA DE PARTIDA DA VIAGEM. FORMATO: DD/MM/AAAA.</t>
  </si>
  <si>
    <t xml:space="preserve">[16] DATA DE RETORNO DA VIAGEM. FORMATO: DD/MM/AAAA.</t>
  </si>
  <si>
    <t xml:space="preserve">[17] NOME DA AGÊNCIA DE VIAGEM OU EMPRESA AÉREA CONTRATADA: EX. GOL AVIAÇÕES AÉREAS</t>
  </si>
  <si>
    <t xml:space="preserve">[18] LISTA SUSPENSA PARA A CATEGORIA DA PASSAGEM OFERECIDA PELA COMPANHIA AÉREA, DEFERENCIADA POR TIPO DE SERVIÇOS: CATEGORIA ECONÔMICA, PRIMEIRA CLASSE E CLASSE EXECUTIVA.</t>
  </si>
  <si>
    <t xml:space="preserve">[19] VALOR DA PASSAGEM DE IDA, EM REAIS (R$). </t>
  </si>
  <si>
    <t xml:space="preserve">[20] VALOR DA PASSAGEM DE VOLTA, EM REAIS (R$). </t>
  </si>
  <si>
    <t xml:space="preserve">[21] (CÉLULA DE PREENCHIMENTO AUTOMÁTICO) VALOR TOTAL DE PASSAGENS, EM REAIS (R$). </t>
  </si>
  <si>
    <t xml:space="preserve">[22] QUANTIDADE DE DIÁRIAS INTEGRAIS.</t>
  </si>
  <si>
    <t xml:space="preserve">[23] VALOR UNITÁRIO DA DIÁRIA INTEGRAL, EM REAIS (R$). </t>
  </si>
  <si>
    <t xml:space="preserve">[24] QUANTIDADE DE DIÁRIAS PARCIAIS.</t>
  </si>
  <si>
    <t xml:space="preserve">[25] VALOR UNITÁRIO DA DIÁRIA PARCIAL, EM REAIS (R$). </t>
  </si>
  <si>
    <t xml:space="preserve">[26] QUANTIDADE TOTAL DE DIÁRIAS (INTEGRAIS + PARCIAIS).</t>
  </si>
  <si>
    <t xml:space="preserve">[27] (CÉLULA DE PREENCHIMENTO AUTOMÁTICO) VALOR TOTAL DE DIÁRIAS, EM REAIS (R$). </t>
  </si>
  <si>
    <t xml:space="preserve">[28] (CÉLULA DE PREENCHIMENTO AUTOMÁTICO) VALOR TOTAL DA SOMA DAS PASSAGENS E DIÁRIAS, EM REAIS (R$). </t>
  </si>
  <si>
    <t xml:space="preserve">[29] CAMPO ABERTO PARA REGISTRAR OBSERVAÇÕES DIVERSAS. EX. DIÁRIAS EXECUTADAS SEM A NECESSIDADE DE EMISSÃO DE PASSAGENS, AS DIÁRIAS REFERENTES A ESSAS PASSAGENS SERÃO EMITIDAS E REGISTRADAS NO MÊS SUBSEQUENTE, ETC.</t>
  </si>
  <si>
    <t xml:space="preserve">ATUALIZADO EM 12/06/2023 [2]</t>
  </si>
  <si>
    <t xml:space="preserve">Ipojuca,Igarassu,Camaragibe,Cabo de Santo Agostinho</t>
  </si>
  <si>
    <t xml:space="preserve">27/04/2023</t>
  </si>
  <si>
    <t xml:space="preserve">Ilha de Itamaracá,Cabo de Santo Agostinho,Olinda</t>
  </si>
  <si>
    <t xml:space="preserve">Irailda Maria da Silva</t>
  </si>
  <si>
    <t xml:space="preserve">2777550</t>
  </si>
  <si>
    <t xml:space="preserve">28/04/2023</t>
  </si>
  <si>
    <t xml:space="preserve">Licenciamento</t>
  </si>
  <si>
    <t xml:space="preserve">Ilha de Itamaracá,Cabo de Santo Agostinho,Olinda,Jaboatão dos Guararapes</t>
  </si>
  <si>
    <t xml:space="preserve">Participar da Operação de fiscalização Voo Livre e Cinturão Verde.</t>
  </si>
  <si>
    <t xml:space="preserve">Afogados da Ingazeira,Serra Talhada,Recife</t>
  </si>
  <si>
    <t xml:space="preserve">02/05/2023</t>
  </si>
  <si>
    <t xml:space="preserve">Araripina,Trindade,Belém de São Francisco,Abreu e Lima</t>
  </si>
  <si>
    <t xml:space="preserve">11/05/2023</t>
  </si>
  <si>
    <t xml:space="preserve">Araripina,Trindade,Belém de São Francisco,Olinda</t>
  </si>
  <si>
    <t xml:space="preserve">Vistoria para Licenciamento.</t>
  </si>
  <si>
    <t xml:space="preserve">Fiscalização Ambiental na zona de amortecimento da ESEC Caetés.</t>
  </si>
  <si>
    <t xml:space="preserve">Realizar vistoria técnica para subsidiar os processos de licenciamento e a fiscalização</t>
  </si>
  <si>
    <t xml:space="preserve">Realizar vistoria técnica para subsidiar processos de licenciamento e Fiscalização.</t>
  </si>
  <si>
    <t xml:space="preserve">Serra Talhada,Salgueiro,Paulista</t>
  </si>
  <si>
    <t xml:space="preserve">Fiscalização Madeireira DOF e Plano de Manejo Florestal.</t>
  </si>
  <si>
    <t xml:space="preserve">Narciso de Melo Lins Filho</t>
  </si>
  <si>
    <t xml:space="preserve">2795965</t>
  </si>
  <si>
    <t xml:space="preserve">Ficalizar o desmatamento no sertão e apreensão de aves silvestres criadas ilegalmente.</t>
  </si>
  <si>
    <t xml:space="preserve">05/05/2023</t>
  </si>
  <si>
    <t xml:space="preserve">Realizar vistopria para fins de licenciamento.</t>
  </si>
  <si>
    <t xml:space="preserve">Passira</t>
  </si>
  <si>
    <t xml:space="preserve">Fiscalização madeireira e obra de constrção civil</t>
  </si>
  <si>
    <t xml:space="preserve">Fiscalização </t>
  </si>
  <si>
    <t xml:space="preserve">04/05/2023</t>
  </si>
  <si>
    <t xml:space="preserve">Vistoria para licenciamento.</t>
  </si>
  <si>
    <t xml:space="preserve">Realizar Fiscalização  Ambiental e participar de reunião nas colônias de pescadores de Carne de Vaca e Baldo do Rio, no municipio de Goiana.</t>
  </si>
  <si>
    <t xml:space="preserve">Fiscalização e Atendimento de Desbloqueio do Pátio no Sistema DOF.</t>
  </si>
  <si>
    <t xml:space="preserve">Realizar vistoria técnica para subsidiar os processos de  licenciamento e fiscalização. </t>
  </si>
  <si>
    <t xml:space="preserve">Caruaru,Tamandaré,Recife</t>
  </si>
  <si>
    <t xml:space="preserve">Salgueiro,São José do Belmonte,Recife</t>
  </si>
  <si>
    <t xml:space="preserve">Fiscalização ambiental e reunião nas comunidades pesqueiras de Carne de Vaca e Baldo do Rio - Goiana.
</t>
  </si>
  <si>
    <t xml:space="preserve">Ipojuca,Arcoverde,Paulista</t>
  </si>
  <si>
    <t xml:space="preserve">Realizar vistoria técnico para subsidiar os processos de licenciamento e fiscalização.</t>
  </si>
  <si>
    <t xml:space="preserve">Tacaimbó,Recife</t>
  </si>
  <si>
    <t xml:space="preserve">Cabo de Santo Agostinho,Carpina,Goiana</t>
  </si>
  <si>
    <t xml:space="preserve">Realizar vistoria técnica para subsidiar os processos de Licenciamento e fiscalização.</t>
  </si>
  <si>
    <t xml:space="preserve">Maraial,Camocim de São Félix,Ipojuca</t>
  </si>
  <si>
    <t xml:space="preserve">Terezinha Matilde de Menezes Uchoa</t>
  </si>
  <si>
    <t xml:space="preserve">279879-6</t>
  </si>
  <si>
    <t xml:space="preserve">aniversario da Esec-Serra da Canoa/Fiscalização</t>
  </si>
  <si>
    <t xml:space="preserve">Paulista,Cabo de Santo Agostinho,Olinda,Jaboatão dos Guararapes</t>
  </si>
  <si>
    <t xml:space="preserve">Exu,Parnamirim,Salgueiro,São José do Belmonte,Santa Filomena,Araripina</t>
  </si>
  <si>
    <t xml:space="preserve">20/05/2023</t>
  </si>
  <si>
    <t xml:space="preserve">Lagoa do Itaenga</t>
  </si>
  <si>
    <t xml:space="preserve">fiscalização e estruturação</t>
  </si>
  <si>
    <t xml:space="preserve">Fiscalização em estabelecimentos de saúde dos municipios de inajá, petrolândia, floresta, cabrobó, belém de são francisco, itacuruba, jatobá, ibimirim, venturosa e arcoverde.</t>
  </si>
  <si>
    <t xml:space="preserve">Cabrobó</t>
  </si>
  <si>
    <t xml:space="preserve">Fiscalização em estabelecimentos de saúde nos municípios de gameleira, catende, palmares, água preta, belém de maria, sirinhaém, rio formoso, barreiros e tamandaré.</t>
  </si>
  <si>
    <t xml:space="preserve">Belém de Maria,Recife</t>
  </si>
  <si>
    <t xml:space="preserve">Realizar vistoria</t>
  </si>
  <si>
    <t xml:space="preserve">Operação Voo Livre e Serra Verde</t>
  </si>
  <si>
    <t xml:space="preserve">Paulista,Cabo de Santo Agostinho,Olinda</t>
  </si>
  <si>
    <t xml:space="preserve">Reunião com o supervisor das UIGA´s e substituição de veículo da unidade da CPRH de Araripina.</t>
  </si>
  <si>
    <t xml:space="preserve">10/05/2023</t>
  </si>
  <si>
    <t xml:space="preserve">13/05/2023</t>
  </si>
  <si>
    <t xml:space="preserve">Operação Gasoduto Abreu e Lima</t>
  </si>
  <si>
    <t xml:space="preserve">09/05/2023</t>
  </si>
  <si>
    <t xml:space="preserve">Vistoria para análise de processo de licenciamento e atendimento a denúncia</t>
  </si>
  <si>
    <t xml:space="preserve">São Bento do Una,Garanhuns</t>
  </si>
  <si>
    <t xml:space="preserve">Salgueiro,Araripina,Floresta,Recife</t>
  </si>
  <si>
    <t xml:space="preserve">FISCALIZAR EMPREENDIMENTO</t>
  </si>
  <si>
    <t xml:space="preserve">Santa Maria da Boa Vista,Triunfo,Paulista,Ipojuca</t>
  </si>
  <si>
    <t xml:space="preserve">fiscalização e monitoramento tfape</t>
  </si>
  <si>
    <t xml:space="preserve">08/06/2023</t>
  </si>
  <si>
    <t xml:space="preserve">10/06/2023</t>
  </si>
  <si>
    <t xml:space="preserve">fiscalizar empreendimento</t>
  </si>
  <si>
    <t xml:space="preserve">Itapetim,Ibimirim,Paulista,Santa Cruz do Capibaribe,Carnaíba,Recife</t>
  </si>
  <si>
    <t xml:space="preserve">Alberto Lopes Bandeira Junior</t>
  </si>
  <si>
    <t xml:space="preserve">2797135</t>
  </si>
  <si>
    <t xml:space="preserve">Vistoria e fiscalização</t>
  </si>
  <si>
    <t xml:space="preserve">Salgueiro,Santa Maria da Boa Vista,Parnamirim,Recife</t>
  </si>
  <si>
    <t xml:space="preserve">Realizar vistoria técnica para subsidiar os processos de licenciamento e fiscalização. </t>
  </si>
  <si>
    <t xml:space="preserve">08/05/2013</t>
  </si>
  <si>
    <t xml:space="preserve">13/05/2013</t>
  </si>
  <si>
    <t xml:space="preserve">Ipojuca,Igarassu,Garanhuns,Recife</t>
  </si>
  <si>
    <t xml:space="preserve">São José do Belmonte,Ouricuri,Araripina,Jatobá,Recife</t>
  </si>
  <si>
    <t xml:space="preserve">Vivistoria</t>
  </si>
  <si>
    <t xml:space="preserve">Abreu e Lima,Olinda</t>
  </si>
  <si>
    <t xml:space="preserve">Atividades de gestão da APA Aldeia-Beberibe e da ESEC Caetés.</t>
  </si>
  <si>
    <t xml:space="preserve">Paulista,Paudalho</t>
  </si>
  <si>
    <t xml:space="preserve">fiscalizar empreendimentos</t>
  </si>
  <si>
    <t xml:space="preserve">Cabo de Santo Agostinho,Pesqueira,Santa Cruz do Capibaribe,Paulista,Arcoverde,Custódia</t>
  </si>
  <si>
    <t xml:space="preserve">05/01/2023</t>
  </si>
  <si>
    <t xml:space="preserve">Ilha de Itamaracá,Jaboatão dos Guararapes,Belo Jardim,Cabo de Santo Agostinho,Paulista</t>
  </si>
  <si>
    <t xml:space="preserve">Jennifer Belarmino da Silva</t>
  </si>
  <si>
    <t xml:space="preserve">2796210</t>
  </si>
  <si>
    <t xml:space="preserve">Fiscalização ambiental para fins de licenciamento ambiental.</t>
  </si>
  <si>
    <t xml:space="preserve">Vertentes</t>
  </si>
  <si>
    <t xml:space="preserve">Ilha de Itamaracá,Jaboatão dos Guararapes,Belo Jardim,Cabo de Santo Agostinho</t>
  </si>
  <si>
    <t xml:space="preserve">Ipojuca,Igarassu,Cabo de Santo Agostinho</t>
  </si>
  <si>
    <t xml:space="preserve">Salgueiro,Calumbi,Ibimirim,Inajá,Olinda</t>
  </si>
  <si>
    <t xml:space="preserve">22/05/2023</t>
  </si>
  <si>
    <t xml:space="preserve">26/05/2023</t>
  </si>
  <si>
    <t xml:space="preserve">Fiscalização e reconhecimento de RPPN em Ipojuca e Sirinhaém.</t>
  </si>
  <si>
    <t xml:space="preserve">Orobó,Serra Talhada,Santa Filomena,Recife</t>
  </si>
  <si>
    <t xml:space="preserve">Operação Voo Livre e combate ao desmatamento.</t>
  </si>
  <si>
    <t xml:space="preserve">Quipapá,Recife</t>
  </si>
  <si>
    <t xml:space="preserve">16/05/2023</t>
  </si>
  <si>
    <t xml:space="preserve">Fiscalização ambiental</t>
  </si>
  <si>
    <t xml:space="preserve">Fiscalização, liberação, monitoramento de PMFs e pátios de estocagem de produto nativo.</t>
  </si>
  <si>
    <t xml:space="preserve">Vistoria realizada para emissão de licença ambiental.</t>
  </si>
  <si>
    <t xml:space="preserve">Paranatama</t>
  </si>
  <si>
    <t xml:space="preserve">17/05/2023</t>
  </si>
  <si>
    <t xml:space="preserve">  FISCALIZAÇÃO/VISTORIAS</t>
  </si>
  <si>
    <t xml:space="preserve">Lagoa dos Gatos,Ipojuca,Belo Jardim,Sertânia</t>
  </si>
  <si>
    <t xml:space="preserve">18/05/2023</t>
  </si>
  <si>
    <t xml:space="preserve">Ipojuca,Camaragibe,Cabo de Santo Agostinho</t>
  </si>
  <si>
    <t xml:space="preserve">Ipojuca,Carpina,Caruaru</t>
  </si>
  <si>
    <t xml:space="preserve">Tacaimbó</t>
  </si>
  <si>
    <t xml:space="preserve">Katiuccia Angell Medeiros de Silva</t>
  </si>
  <si>
    <t xml:space="preserve">2796619</t>
  </si>
  <si>
    <t xml:space="preserve">vistoria fiscalização</t>
  </si>
  <si>
    <t xml:space="preserve">Antonio Sergio Lopes da Silva</t>
  </si>
  <si>
    <t xml:space="preserve">2797720</t>
  </si>
  <si>
    <t xml:space="preserve">LICENCIAMENTO E FISCALIZAÇÃO</t>
  </si>
  <si>
    <t xml:space="preserve">Carpina,Tamandaré,Recife,Rio Formoso,Arcoverde,Serra Talhada,Petrolina</t>
  </si>
  <si>
    <t xml:space="preserve">Fiscalização Ambiental e realização de reunião na APA de Guadalupe.</t>
  </si>
  <si>
    <t xml:space="preserve">Ibimirim,Petrolândia,Recife</t>
  </si>
  <si>
    <t xml:space="preserve">Ilha de Itamaracá,Jaboatão dos Guararapes,Belo Jardim</t>
  </si>
  <si>
    <t xml:space="preserve">Realizar fiscalização para fins de licenciamento.</t>
  </si>
  <si>
    <t xml:space="preserve">Sertânia</t>
  </si>
  <si>
    <t xml:space="preserve">Fiscalização para Licenciamento</t>
  </si>
  <si>
    <t xml:space="preserve">Paulista,Ilha de Itamaracá,Jaboatão dos Guararapes,Olinda</t>
  </si>
  <si>
    <t xml:space="preserve">Ilha de Itamaracá,Jaboatão dos Guararapes,Olinda</t>
  </si>
  <si>
    <t xml:space="preserve">Abreu e Lima,Caruaru,Carpina,Poção</t>
  </si>
  <si>
    <t xml:space="preserve">REALIZAR FISCALIZAÇÃO AMBIENTAL NOS MUNICIPIOS DE ITAMARACÁ E GOIANA.</t>
  </si>
  <si>
    <t xml:space="preserve"> Fiscalização Ambiental e Reunião Sede CPRH</t>
  </si>
  <si>
    <t xml:space="preserve">realizar Fiscalização  e monitoramento Ambiental no municipio de Goiana</t>
  </si>
  <si>
    <t xml:space="preserve">Nivelar informações sobre Programa Brasil MAIS</t>
  </si>
  <si>
    <t xml:space="preserve">Recife,Serra Talhada</t>
  </si>
  <si>
    <t xml:space="preserve">24/05/2023</t>
  </si>
  <si>
    <t xml:space="preserve">Fiscalização ambiental em empreendimentos de resíduos sólidos urbanos (aterros sanitários, lixões desativados e afins). </t>
  </si>
  <si>
    <t xml:space="preserve">São José da Coroa Grande,Caruaru,Afogados da Ingazeira,Ouricuri,Recife</t>
  </si>
  <si>
    <t xml:space="preserve">Ação de Fiscalização em Itamaracá e Goiana</t>
  </si>
  <si>
    <t xml:space="preserve">Fiscalização em Itapissuma e reunião na CPRH (Recife)</t>
  </si>
  <si>
    <t xml:space="preserve">Itapissuma,Recife</t>
  </si>
  <si>
    <t xml:space="preserve">23/05/2023</t>
  </si>
  <si>
    <t xml:space="preserve">Vistoria em propriedade rural para atendimento de processo de consulta prévia.</t>
  </si>
  <si>
    <t xml:space="preserve">Serrita</t>
  </si>
  <si>
    <t xml:space="preserve">Vistoria para atendimento de processo de consulta prévia.</t>
  </si>
  <si>
    <t xml:space="preserve">Cachoeirinha,Paulista,Garanhuns,Serra Talhada,Custódia,Arcoverde</t>
  </si>
  <si>
    <t xml:space="preserve">Petrolândia,Floresta,Recife</t>
  </si>
  <si>
    <t xml:space="preserve">Araripina,Floresta,Petrolândia,Recife</t>
  </si>
  <si>
    <t xml:space="preserve">Denúncia (Manifestação GCON N° 18014/2023) sobre comércio irregular de madeira nativa serrada</t>
  </si>
  <si>
    <t xml:space="preserve">Afrânio</t>
  </si>
  <si>
    <t xml:space="preserve">Vistoria em solicitação de ligação de energia elétrica em propriedade rural</t>
  </si>
  <si>
    <t xml:space="preserve">Lagoa Grande</t>
  </si>
  <si>
    <t xml:space="preserve">25/05/2023</t>
  </si>
  <si>
    <t xml:space="preserve">Tafnes da Silva Andrade</t>
  </si>
  <si>
    <t xml:space="preserve">2796473</t>
  </si>
  <si>
    <t xml:space="preserve">Participar de reunião institucional com o presidente da CPRH.</t>
  </si>
  <si>
    <t xml:space="preserve">Atendimento a denuncia.</t>
  </si>
  <si>
    <t xml:space="preserve">São Caetano,Garanhuns</t>
  </si>
  <si>
    <t xml:space="preserve">Fiscalização de processo.</t>
  </si>
  <si>
    <t xml:space="preserve">Cabo de Santo Agostinho,Igarassu,Vitória de Santo Antão</t>
  </si>
  <si>
    <t xml:space="preserve">Fiscalização em madeireiras e ceramicas</t>
  </si>
  <si>
    <t xml:space="preserve">Paudalho,Ipojuca</t>
  </si>
  <si>
    <t xml:space="preserve">Realizar vistoria com a finalidade de fiscalizar.</t>
  </si>
  <si>
    <t xml:space="preserve">Fiscalização em planos de manejo e calcinadoras.</t>
  </si>
  <si>
    <t xml:space="preserve">Araripina,Trindade,Ipubi,Custódia,Recife</t>
  </si>
  <si>
    <t xml:space="preserve">05/06/2023</t>
  </si>
  <si>
    <t xml:space="preserve">09/06/2023</t>
  </si>
  <si>
    <t xml:space="preserve">Fiscalização madeireira DOF</t>
  </si>
  <si>
    <t xml:space="preserve">Araripina,Ouricuri,Ipubi,Trindade,Recife</t>
  </si>
  <si>
    <t xml:space="preserve">Atendimento a denúncias.</t>
  </si>
  <si>
    <t xml:space="preserve">Paulista,Vicência</t>
  </si>
  <si>
    <t xml:space="preserve">Fiscalização madeireira DOF e Plano de Manejo Florestal.</t>
  </si>
  <si>
    <t xml:space="preserve">Serra Talhada,Sertânia,Custódia,Arcoverde,Recife</t>
  </si>
  <si>
    <t xml:space="preserve">19/06/2023</t>
  </si>
  <si>
    <t xml:space="preserve">23/06/2023</t>
  </si>
  <si>
    <t xml:space="preserve">Paulista,Ipojuca,Jaboatão dos Guararapes,Olinda</t>
  </si>
  <si>
    <t xml:space="preserve">Paulista,Ipojuca,Jaboatão dos Guararapes</t>
  </si>
  <si>
    <t xml:space="preserve">Serra Talhada,Afogados da Ingazeira,Arcoverde,Belo Jardim,Recife</t>
  </si>
  <si>
    <t xml:space="preserve">29/05/2023</t>
  </si>
  <si>
    <t xml:space="preserve">Realizar vistoria para fiscalização</t>
  </si>
  <si>
    <t xml:space="preserve">Vicência</t>
  </si>
  <si>
    <t xml:space="preserve">Fiscalização em madeireira e ceramicas</t>
  </si>
  <si>
    <t xml:space="preserve">Vicência,São José da Coroa Grande</t>
  </si>
  <si>
    <t xml:space="preserve">01/06/2023</t>
  </si>
  <si>
    <t xml:space="preserve">02/06/2023</t>
  </si>
  <si>
    <t xml:space="preserve">Fiscalização nos municípios de Igarassu e Abreu e Lima.</t>
  </si>
  <si>
    <t xml:space="preserve">27/05/2023</t>
  </si>
  <si>
    <t xml:space="preserve">Vistoria e Fiscalização</t>
  </si>
  <si>
    <t xml:space="preserve">Vistoria para análise de processo de licenciamento e fiscalização.</t>
  </si>
  <si>
    <t xml:space="preserve">Bom Conselho,Garanhuns</t>
  </si>
  <si>
    <t xml:space="preserve">30/05/2023</t>
  </si>
  <si>
    <t xml:space="preserve">Barra de Guabiraba</t>
  </si>
  <si>
    <t xml:space="preserve">Elba Borges Ferreira</t>
  </si>
  <si>
    <t xml:space="preserve">ATUALIZADO EM 11/07/2023 [2]</t>
  </si>
  <si>
    <t xml:space="preserve">Vistoria para atendimento de processos  de licenciamento ambiental.</t>
  </si>
  <si>
    <t xml:space="preserve">31/05/2023</t>
  </si>
  <si>
    <t xml:space="preserve">Amaraji,Tamandaré</t>
  </si>
  <si>
    <t xml:space="preserve">Fiscalizaçãp</t>
  </si>
  <si>
    <t xml:space="preserve">Frei Miguelinho</t>
  </si>
  <si>
    <t xml:space="preserve">Amaraji</t>
  </si>
  <si>
    <t xml:space="preserve">Fiscalização para homologação de pátio no Sistema DOF.</t>
  </si>
  <si>
    <t xml:space="preserve">João Rafael de Santana</t>
  </si>
  <si>
    <t xml:space="preserve">2786060</t>
  </si>
  <si>
    <t xml:space="preserve">fiscalização ambiental</t>
  </si>
  <si>
    <t xml:space="preserve">Participar de Reunião do conselho da APA federal e de vistoria de Fiscalização em área pretendida para empreendimento de energia fotovoltaica.</t>
  </si>
  <si>
    <t xml:space="preserve">Camaragibe,Paulista</t>
  </si>
  <si>
    <t xml:space="preserve">Sairé,Vicência</t>
  </si>
  <si>
    <t xml:space="preserve">Fiscalização em estabelecimentos de saúde nos municipios de exu, moreilandia, são josé do belmonte, verdajante, sertania, sta. cruz da baixa verde e triunfo.</t>
  </si>
  <si>
    <t xml:space="preserve">Fiscalização em estabelecimentos de saúde nos municipios de jatobá, belem de são francisco, itacuruba, ibimirim, inajá, tupanatinga, itaiba, manari e águas belas.</t>
  </si>
  <si>
    <t xml:space="preserve">Belém de São Francisco,Recife</t>
  </si>
  <si>
    <t xml:space="preserve">Paulista,Ipojuca,Ilha de Itamaracá,Jaboatão dos Guararapes</t>
  </si>
  <si>
    <t xml:space="preserve">Ilha de Itamaracá,Paulista,Jaboatão dos Guararapes,Igarassu,Camaragibe</t>
  </si>
  <si>
    <t xml:space="preserve">02/06/2022</t>
  </si>
  <si>
    <t xml:space="preserve">Ana Valquíria Moura Cipriano</t>
  </si>
  <si>
    <t xml:space="preserve">2796589</t>
  </si>
  <si>
    <t xml:space="preserve">Fiscalizar a mobilização social nos 7 municípios para audiência pública da BR 423</t>
  </si>
  <si>
    <t xml:space="preserve">Ilha de Itamaracá,Paulista,Jaboatão dos Guararapes,Igarassu</t>
  </si>
  <si>
    <t xml:space="preserve">03/06/2023</t>
  </si>
  <si>
    <t xml:space="preserve">Santa Cruz,Santa Filomena,Dormentes,Afrânio,Petrolina,Araripina</t>
  </si>
  <si>
    <t xml:space="preserve">12/06/2023</t>
  </si>
  <si>
    <t xml:space="preserve">17/06/2023</t>
  </si>
  <si>
    <t xml:space="preserve">Fiscalização e Atendimento de Solicitação de Homologação do Pátio no Sistema DOF.</t>
  </si>
  <si>
    <t xml:space="preserve">Reunião, Vistorias e fiscalização.</t>
  </si>
  <si>
    <t xml:space="preserve">Geraldo Jorge Barbosa de Moura</t>
  </si>
  <si>
    <t xml:space="preserve">279885-9</t>
  </si>
  <si>
    <t xml:space="preserve">Oficina de 4ª Monitoria do PAN Herpetofauna do Nordeste</t>
  </si>
  <si>
    <t xml:space="preserve">SE,PE</t>
  </si>
  <si>
    <t xml:space="preserve">Aracaju,Recife</t>
  </si>
  <si>
    <t xml:space="preserve">Atendimento à denúncia.</t>
  </si>
  <si>
    <t xml:space="preserve">Natercia Maria Correia de Araújo</t>
  </si>
  <si>
    <t xml:space="preserve">868</t>
  </si>
  <si>
    <t xml:space="preserve">Participar de  curso/oficina</t>
  </si>
  <si>
    <t xml:space="preserve">Atendimento a denúncias. Operações de rotina.</t>
  </si>
  <si>
    <t xml:space="preserve">Abreu e Lima,Camaragibe</t>
  </si>
  <si>
    <t xml:space="preserve">14/06/2023</t>
  </si>
  <si>
    <t xml:space="preserve">Operação Potássio e Operação Serra Verde.</t>
  </si>
  <si>
    <t xml:space="preserve">22/06/2023</t>
  </si>
  <si>
    <t xml:space="preserve">Fiscalização em Indústria</t>
  </si>
  <si>
    <t xml:space="preserve">Goiana,Cabo de Santo Agostinho</t>
  </si>
  <si>
    <t xml:space="preserve">Ipojuca,Jaboatão dos Guararapes,Bezerros,Igarassu</t>
  </si>
  <si>
    <t xml:space="preserve">Tupanatinga,Carnaubeira da Penha,Orocó,Itacuruba,Abreu e Lima</t>
  </si>
  <si>
    <t xml:space="preserve">16/06/2023</t>
  </si>
  <si>
    <t xml:space="preserve">Tupanatinga,Carnaubeira da Penha,Orocó,Itacuruba,Olinda</t>
  </si>
  <si>
    <t xml:space="preserve">07/06/2023</t>
  </si>
  <si>
    <t xml:space="preserve">Participar de audiência pública.</t>
  </si>
  <si>
    <t xml:space="preserve">Lajedo,Garanhuns</t>
  </si>
  <si>
    <t xml:space="preserve">15/06/2023</t>
  </si>
  <si>
    <t xml:space="preserve">Anna Paula Alves Maia</t>
  </si>
  <si>
    <t xml:space="preserve">2798069</t>
  </si>
  <si>
    <t xml:space="preserve">Participar de audiência pública e fiscalizar  </t>
  </si>
  <si>
    <t xml:space="preserve">06/06/2023</t>
  </si>
  <si>
    <t xml:space="preserve">Audiência Pública e Fiscalização LP Duplicação BR 423</t>
  </si>
  <si>
    <t xml:space="preserve">Realizar vistoria ao longo da BR-423, no trecho onde haverá a duplicação da rodovia;
Participar de Audiência pública do EIA/RIMA da duplicação da BR-423</t>
  </si>
  <si>
    <t xml:space="preserve">Realização de atividades da Semana do Meio Ambiente.</t>
  </si>
  <si>
    <t xml:space="preserve">São Lourenço da Mata,Igarassu,Paulista</t>
  </si>
  <si>
    <t xml:space="preserve">Fiscalização em usina para fins de licenciamento</t>
  </si>
  <si>
    <t xml:space="preserve">Carlos Alberto Costa da Silva</t>
  </si>
  <si>
    <t xml:space="preserve">2796112</t>
  </si>
  <si>
    <t xml:space="preserve">Ida a Recife participar de reuniões, na volta realização de vistorias.</t>
  </si>
  <si>
    <t xml:space="preserve">Ipojuca,Ilha de Itamaracá,Jaboatão dos Guararapes,Olinda,Paulista</t>
  </si>
  <si>
    <t xml:space="preserve">Apoio a Comunidades tradicionais e fiscalização</t>
  </si>
  <si>
    <t xml:space="preserve">Fiscalização na APA de Guadalupe.</t>
  </si>
  <si>
    <t xml:space="preserve">Fiscalização em Plano de manejo Florestal e Homologação de pátio no Sistema DOF.</t>
  </si>
  <si>
    <t xml:space="preserve">Araripina,Custódia,Belo Jardim,Recife</t>
  </si>
  <si>
    <t xml:space="preserve">FIZCALIZADO.</t>
  </si>
  <si>
    <t xml:space="preserve">Custódia,Salgueiro,Floresta,Ibimirim,Recife</t>
  </si>
  <si>
    <t xml:space="preserve">Adriana Damasceno de Melo</t>
  </si>
  <si>
    <t xml:space="preserve">2798085</t>
  </si>
  <si>
    <t xml:space="preserve">Participação da Audiência Pública Duplicação BR 423 - Lajedo</t>
  </si>
  <si>
    <t xml:space="preserve">Lajedo</t>
  </si>
  <si>
    <t xml:space="preserve">Natali Farias da Silva Francis</t>
  </si>
  <si>
    <t xml:space="preserve">279.886-7</t>
  </si>
  <si>
    <t xml:space="preserve">Fiscalização e Audiência Pública do EIA/RIMA da Adequação da Capacidade Viária da BR 423, realizada no Município de Lajedo.</t>
  </si>
  <si>
    <t xml:space="preserve">Vistoria realizada</t>
  </si>
  <si>
    <t xml:space="preserve">Ipojuca,Ilha de Itamaracá,Jaboatão dos Guararapes</t>
  </si>
  <si>
    <t xml:space="preserve">Ipojuca,Santa Cruz do Capibaribe,Jaboatão dos Guararapes,Igarassu</t>
  </si>
  <si>
    <t xml:space="preserve">Recife,Olinda</t>
  </si>
  <si>
    <t xml:space="preserve">Audiência Pública</t>
  </si>
  <si>
    <t xml:space="preserve">Fiscalização e atendimento de solicitação de Desbloqueio de Pátio em madeireira.</t>
  </si>
  <si>
    <t xml:space="preserve">São José da Coroa Grande</t>
  </si>
  <si>
    <t xml:space="preserve">10077-3</t>
  </si>
  <si>
    <t xml:space="preserve">vistoria  / fiscalização</t>
  </si>
  <si>
    <t xml:space="preserve">Fiscalização Ambiental e realização de Limpeza / coleta de residuos no canal de santa cruz em Itapissuma.</t>
  </si>
  <si>
    <t xml:space="preserve">Participar de Fiscalização  e monitoramento Ambiental nos municipios de Paulista e Goiana.</t>
  </si>
  <si>
    <t xml:space="preserve">Paulista,Goiana</t>
  </si>
  <si>
    <t xml:space="preserve">Participar de reunião da RESEX Acau/Goiana no municipio de Caaporã- PB.</t>
  </si>
  <si>
    <t xml:space="preserve">PB</t>
  </si>
  <si>
    <t xml:space="preserve">Caaporã</t>
  </si>
  <si>
    <t xml:space="preserve">Fiscalização para fins de licenciamento ambiental</t>
  </si>
  <si>
    <t xml:space="preserve">14/05/2023</t>
  </si>
  <si>
    <t xml:space="preserve">Francicleide Palhando Oliveira</t>
  </si>
  <si>
    <t xml:space="preserve">1481</t>
  </si>
  <si>
    <t xml:space="preserve">Realização de  cobertura Jornalística, Audiência pública e fiscalização LP duplicação 423</t>
  </si>
  <si>
    <t xml:space="preserve">Efetuar fiscalizações para emissão de licença e autorização ambientais</t>
  </si>
  <si>
    <t xml:space="preserve">13/06/2023</t>
  </si>
  <si>
    <t xml:space="preserve">Joselene Maria  Socorro Silva</t>
  </si>
  <si>
    <t xml:space="preserve">279850-6</t>
  </si>
  <si>
    <t xml:space="preserve">Realização de cobertura Jornalística, Audiência pública e fiscalização LP duplicação 423
</t>
  </si>
  <si>
    <t xml:space="preserve">Jonathas Filipe Morais de Brito</t>
  </si>
  <si>
    <t xml:space="preserve">2797607</t>
  </si>
  <si>
    <t xml:space="preserve">Realização de Cobertura jornalista, Audiência pública e fiscalização LP duplicação 423</t>
  </si>
  <si>
    <t xml:space="preserve">Vistoria para análise de processo de licenciamento e fiscalização</t>
  </si>
  <si>
    <t xml:space="preserve">Angelim,Águas Belas,Pedra,Arcoverde,Tupanatinga</t>
  </si>
  <si>
    <t xml:space="preserve">30/06/2023</t>
  </si>
  <si>
    <t xml:space="preserve">Fiscalização e reunião na Estação Ecológica de Caetés.</t>
  </si>
  <si>
    <t xml:space="preserve">Triunfo,Arcoverde,Garanhuns,Olinda</t>
  </si>
  <si>
    <t xml:space="preserve">Fiscalização em estabelecimentos de saúde e TFAPE nos municipios de flores, quixaba, carnaiba, custódia, calumbi, triunfo, sitio dos nunes, sta. cruz da baixa verde, são josé do egito, tuparetama e venturosa.</t>
  </si>
  <si>
    <t xml:space="preserve">Santa Cruz da Baixa Verde,Recife</t>
  </si>
  <si>
    <t xml:space="preserve">Ipojuca,Santa Cruz do Capibaribe,Jaboatão dos Guararapes,Paulista,Ilha de Itamaracá</t>
  </si>
  <si>
    <t xml:space="preserve">15/04/2023</t>
  </si>
  <si>
    <t xml:space="preserve">Atendimento de denúncia e licenciamento.</t>
  </si>
  <si>
    <t xml:space="preserve">Monitorar cumprimento de TC</t>
  </si>
  <si>
    <t xml:space="preserve">Ipojuca,São Lourenço da Mata</t>
  </si>
  <si>
    <t xml:space="preserve">Participação na 31º RO da Resex Acaú/Goiana, representando a APA de Santa Cruz.</t>
  </si>
  <si>
    <t xml:space="preserve">Atividades de fiscalização na ESEC Caetes e em Goiana</t>
  </si>
  <si>
    <t xml:space="preserve">Abreu e Lima,Goiana</t>
  </si>
  <si>
    <t xml:space="preserve">Fiscalização e Homologação de Pátio no Sistema DOF.</t>
  </si>
  <si>
    <t xml:space="preserve">Paulista,Ilha de Itamaracá,Olinda</t>
  </si>
  <si>
    <t xml:space="preserve">Paulista,Ilha de Itamaracá,Olinda,Abreu e Lima,Jaboatão dos Guararapes</t>
  </si>
  <si>
    <t xml:space="preserve">Acompanhamento de simulado da Rnest, como cumprimento de exigência da LO</t>
  </si>
  <si>
    <t xml:space="preserve">Fiscalização e Desbloqueio de pátio de madeira em comércio varejista (DOF).</t>
  </si>
  <si>
    <t xml:space="preserve">Ipojuca,Ibimirim,Floresta,Serra Talhada,Recife</t>
  </si>
  <si>
    <t xml:space="preserve">Tabira,Afogados da Ingazeira,Sertânia,Serrita,Abreu e Lima</t>
  </si>
  <si>
    <t xml:space="preserve">26/06/2023</t>
  </si>
  <si>
    <t xml:space="preserve">Tabira,Afogados da Ingazeira,Sertânia,Serrita,Olinda</t>
  </si>
  <si>
    <t xml:space="preserve">VISTORIA</t>
  </si>
  <si>
    <t xml:space="preserve">Fiscalização e Desbloqueio de pátio de madeira no sistema DOF.</t>
  </si>
  <si>
    <t xml:space="preserve">Garanhuns,Recife,Paulista</t>
  </si>
  <si>
    <t xml:space="preserve">Participar da Operação Serra Verde</t>
  </si>
  <si>
    <t xml:space="preserve">20/06/2023</t>
  </si>
  <si>
    <t xml:space="preserve">Fiscalização em plano de manejo, ceramicas e madeireiras. </t>
  </si>
  <si>
    <t xml:space="preserve">Serra Talhada,Petrolândia,Custódia,Recife</t>
  </si>
  <si>
    <t xml:space="preserve">27/06/2023</t>
  </si>
  <si>
    <t xml:space="preserve">Monitoramento de Termo de compromisso</t>
  </si>
  <si>
    <t xml:space="preserve">Islane Wanderley Ferreira da Cruz</t>
  </si>
  <si>
    <t xml:space="preserve">2797747</t>
  </si>
  <si>
    <t xml:space="preserve">ATENDIMENTO À DENÚNCIA</t>
  </si>
  <si>
    <t xml:space="preserve">ATENDIMENTO À DENÚNCIA </t>
  </si>
  <si>
    <t xml:space="preserve">Vistoria em Suape</t>
  </si>
  <si>
    <t xml:space="preserve">Fiscalização Ambiental, realização de palestras e trilhas no RVS Gurjaú.</t>
  </si>
  <si>
    <t xml:space="preserve">21/06/2023</t>
  </si>
  <si>
    <t xml:space="preserve">Ipojuca,Macaparana,Vitória de Santo Antão,Goiana,Gravatá</t>
  </si>
  <si>
    <t xml:space="preserve">Fiscalização Ambiental visando o reconhecimento de RPPN, junto ao municípios de Ipojuca, Sirinhaém e Ribeirão.</t>
  </si>
  <si>
    <t xml:space="preserve">Triunfo,Recife</t>
  </si>
  <si>
    <t xml:space="preserve">11/07/2023</t>
  </si>
  <si>
    <t xml:space="preserve">13/07/2023</t>
  </si>
  <si>
    <t xml:space="preserve">FISCALIZAR EMPREENDIMENTOS</t>
  </si>
  <si>
    <t xml:space="preserve">Escada,Custódia,Recife,Serra Talhada,Paulista,Bezerros,Chã Grande,Santa Cruz do Capibaribe,Toritama,Limoeiro</t>
  </si>
  <si>
    <t xml:space="preserve">Pesqueira,Belo Jardim,Recife</t>
  </si>
  <si>
    <t xml:space="preserve">Vistoria técnica para atendimento de processos de licenciamento ambiental.</t>
  </si>
  <si>
    <t xml:space="preserve">Terra Nova,Cedro,Trindade</t>
  </si>
  <si>
    <t xml:space="preserve">Atendimento de processo de licenciamento ambiental.</t>
  </si>
  <si>
    <t xml:space="preserve">Trindade</t>
  </si>
  <si>
    <t xml:space="preserve">Fiscalização e liberação de pátio de nativa</t>
  </si>
  <si>
    <t xml:space="preserve">Sairé</t>
  </si>
  <si>
    <t xml:space="preserve">Tamandaré,Palmares,Recife</t>
  </si>
  <si>
    <t xml:space="preserve">vistoria/fiscalização</t>
  </si>
  <si>
    <t xml:space="preserve">24/06/2023</t>
  </si>
  <si>
    <t xml:space="preserve">Fiscalização, monitoramento de PMFS, Carvoejamento e pátio de nativa</t>
  </si>
  <si>
    <t xml:space="preserve">Pedra,Custódia,Serra Talhada,Recife</t>
  </si>
  <si>
    <t xml:space="preserve">Floresta,Serra Talhada,Recife</t>
  </si>
  <si>
    <t xml:space="preserve">Reunião Conselho Gestor RVS Grupo Tapacurá.</t>
  </si>
  <si>
    <t xml:space="preserve">Fiscalização para fins de licenciamento ambiental.</t>
  </si>
  <si>
    <t xml:space="preserve">Itambé,Machados,Surubim</t>
  </si>
  <si>
    <t xml:space="preserve">ATUALIZADO EM 02/08/2023 [2]</t>
  </si>
  <si>
    <t xml:space="preserve">Homologação de pátio no Sistema DOF</t>
  </si>
  <si>
    <t xml:space="preserve">Petrolândia,Custódia,Belo Jardim,Recife</t>
  </si>
  <si>
    <t xml:space="preserve">Paulista,Ipojuca,Olinda,Jaboatão dos Guararapes</t>
  </si>
  <si>
    <t xml:space="preserve">29/06/2023</t>
  </si>
  <si>
    <t xml:space="preserve">Evento com fiscalização</t>
  </si>
  <si>
    <t xml:space="preserve">Evento com fiscalização.</t>
  </si>
  <si>
    <t xml:space="preserve">Afogados da Ingazeira,Tabira,Quixaba,Tuparetama,Recife</t>
  </si>
  <si>
    <t xml:space="preserve">01/07/2023</t>
  </si>
  <si>
    <t xml:space="preserve">Fazer fiscalização para fins de licenciamento.</t>
  </si>
  <si>
    <t xml:space="preserve">Ibimirim,Garanhuns</t>
  </si>
  <si>
    <t xml:space="preserve">Fiscalização em estabelecimentos de saúde nos municipios de caruaru, arcoverde, tuparetama, ingazeira, iguaraci, itapetim, brejinho, tabira e custódia.</t>
  </si>
  <si>
    <t xml:space="preserve">Brejinho,Recife</t>
  </si>
  <si>
    <t xml:space="preserve">Águas Belas,Itaíba,Tupanatinga,Floresta,Abreu e Lima</t>
  </si>
  <si>
    <t xml:space="preserve">10/07/2023</t>
  </si>
  <si>
    <t xml:space="preserve">14/07/2023</t>
  </si>
  <si>
    <t xml:space="preserve">Águas Belas,Itaíba,Tupanatinga,Floresta,Olinda</t>
  </si>
  <si>
    <t xml:space="preserve">Ipojuca,Limoeiro,Surubim,Nazaré da Mata</t>
  </si>
  <si>
    <t xml:space="preserve">DAR APOIO E SUPORTE AOS PROCESSOS DE LICENCIAMENTO E ATENDIMENTO AO PUBLICO EM FERNANDO DE NORONHA - PE</t>
  </si>
  <si>
    <t xml:space="preserve">Vistorias e entregas de notificações.</t>
  </si>
  <si>
    <t xml:space="preserve">04/07/2023</t>
  </si>
  <si>
    <t xml:space="preserve">28/06/2023</t>
  </si>
  <si>
    <t xml:space="preserve">Ilha de Itamaracá,Jaboatão dos Guararapes,Paulista,Ipojuca,Olinda</t>
  </si>
  <si>
    <t xml:space="preserve">Fiscalização no Território Estratégico de Suape</t>
  </si>
  <si>
    <t xml:space="preserve">Fiscalização em plano de manejo e carvoejamento e patios de madeireiras</t>
  </si>
  <si>
    <t xml:space="preserve">Lajedo,Paranatama,Custódia,Recife</t>
  </si>
  <si>
    <t xml:space="preserve">Fiscalização para subsidiar o licenciamento ambiental. </t>
  </si>
  <si>
    <t xml:space="preserve">Participação em treinamento sobre tratamento e controle de efluentes industriais.</t>
  </si>
  <si>
    <t xml:space="preserve">Participação em treinamento sobre tratamento e controle de efluentes industriais</t>
  </si>
  <si>
    <t xml:space="preserve">05/07/2023</t>
  </si>
  <si>
    <t xml:space="preserve">Vistorias em Jaboatão e Recife.</t>
  </si>
  <si>
    <t xml:space="preserve">Entrega de notificações</t>
  </si>
  <si>
    <t xml:space="preserve">279726-7</t>
  </si>
  <si>
    <t xml:space="preserve">fiscalização </t>
  </si>
  <si>
    <t xml:space="preserve">Ipojuca,Recife</t>
  </si>
  <si>
    <t xml:space="preserve">Bezerros,Ipojuca</t>
  </si>
  <si>
    <t xml:space="preserve">Olinda,Camaragibe</t>
  </si>
  <si>
    <t xml:space="preserve">VISTORIA EM TAMANDARE </t>
  </si>
  <si>
    <t xml:space="preserve">Fiscalização e reunião na Estação Ecológica de Caetés. </t>
  </si>
  <si>
    <t xml:space="preserve">Tamandaré,Barreiros,Palmares,Recife</t>
  </si>
  <si>
    <t xml:space="preserve">Operação Serra Verde,Fase 3. Atendimento a denúncias.</t>
  </si>
  <si>
    <t xml:space="preserve">Belo Jardim,Recife</t>
  </si>
  <si>
    <t xml:space="preserve">Arcoverde,São José do Belmonte,Garanhuns,Recife</t>
  </si>
  <si>
    <t xml:space="preserve">06/07/2023</t>
  </si>
  <si>
    <t xml:space="preserve">09/07/2023</t>
  </si>
  <si>
    <t xml:space="preserve">07/07/2023</t>
  </si>
  <si>
    <t xml:space="preserve">vistoria BR 432</t>
  </si>
  <si>
    <t xml:space="preserve">Ipojuca,Arcoverde,Afogados da Ingazeira,Recife</t>
  </si>
  <si>
    <t xml:space="preserve">03/07/2023</t>
  </si>
  <si>
    <t xml:space="preserve">TREINAMENTO </t>
  </si>
  <si>
    <t xml:space="preserve">vistoria ao plantio de vegetação florestal, cumprimento de Termo de Compromisso</t>
  </si>
  <si>
    <t xml:space="preserve">08/07/2023</t>
  </si>
  <si>
    <t xml:space="preserve">Ilha de Itamaracá,Olinda,Jaboatão dos Guararapes,Cabo de Santo Agostinho</t>
  </si>
  <si>
    <t xml:space="preserve">Ilha de Itamaracá,Olinda,Jaboatão dos Guararapes</t>
  </si>
  <si>
    <t xml:space="preserve">05/06/2002</t>
  </si>
  <si>
    <t xml:space="preserve">08/06/2002</t>
  </si>
  <si>
    <t xml:space="preserve">Realizar Fiscalização  e monitoramento Ambiental no municipios de Goiana e Itapissuma.</t>
  </si>
  <si>
    <t xml:space="preserve">PARTICIPAR DE OF. DE ELABORAÇÃO DO PLANO DE MANEJO DA  RESEX ACAÚ/GOIANA EM CABEDELO-PB</t>
  </si>
  <si>
    <t xml:space="preserve">Cabedelo</t>
  </si>
  <si>
    <t xml:space="preserve">Fiscalização  Ambirental e reunião na sede da CPRH.</t>
  </si>
  <si>
    <t xml:space="preserve">Surubim,Serra Talhada,Parnamirim,Recife</t>
  </si>
  <si>
    <t xml:space="preserve">Buíque,São José do Egito,Afogados da Ingazeira,Recife</t>
  </si>
  <si>
    <t xml:space="preserve">REUNIÃO DOS ORGÃOS PUBLICOS COMPONENTES DO CONSELHO GESTOR DA RESEX ACAÚ - GOIANA, EM CABEDELO/PB</t>
  </si>
  <si>
    <t xml:space="preserve">Fiscalização e Oficina de Turismo de Base Comunitária na APA de Guadalupe, em Rio Formoso.</t>
  </si>
  <si>
    <t xml:space="preserve">Vistoria em planos de manejo e madeireiras</t>
  </si>
  <si>
    <t xml:space="preserve">Iguaraci,Betânia,Recife</t>
  </si>
  <si>
    <t xml:space="preserve">19/07/2023</t>
  </si>
  <si>
    <t xml:space="preserve">21/07/2023</t>
  </si>
  <si>
    <t xml:space="preserve">12/07/2023</t>
  </si>
  <si>
    <t xml:space="preserve">Vistorias e licenciamento</t>
  </si>
  <si>
    <t xml:space="preserve">15/07/2023</t>
  </si>
  <si>
    <t xml:space="preserve">Ouricuri,Triunfo,Arcoverde,Olinda</t>
  </si>
  <si>
    <t xml:space="preserve">Vistoriar e fiscalizar a duplicação da BR 423</t>
  </si>
  <si>
    <t xml:space="preserve">Vistoria Duplicação BR-423</t>
  </si>
  <si>
    <t xml:space="preserve">Semana de Planejamento conforme DOE dia 07/07/2023</t>
  </si>
  <si>
    <t xml:space="preserve">Juazeiro,Recife</t>
  </si>
  <si>
    <t xml:space="preserve">Fiscalização em empreendimentos de RSU</t>
  </si>
  <si>
    <t xml:space="preserve">Realizar Fiscalização  e monitoramento Ambiental em Ponta de Pedras - Goiana.</t>
  </si>
  <si>
    <t xml:space="preserve">Realizar Fiscalização  e monitoramento Ambiental nos muncipios de Itapissuma e Goiana</t>
  </si>
  <si>
    <t xml:space="preserve">Bezerros,Recife</t>
  </si>
  <si>
    <t xml:space="preserve">Eduardo de Araújo Viana</t>
  </si>
  <si>
    <t xml:space="preserve">2795558</t>
  </si>
  <si>
    <t xml:space="preserve">Atendimento a denúncias do Ministério Público, outros denunciantes e fiscalização de fauna.</t>
  </si>
  <si>
    <t xml:space="preserve">Parnamirim,Tacaratu,Recife</t>
  </si>
  <si>
    <t xml:space="preserve">Petrolândia,Jatobá,Itacuruba,Cabrobó,Recife</t>
  </si>
  <si>
    <t xml:space="preserve">31/07/2023</t>
  </si>
  <si>
    <t xml:space="preserve">04/08/2023</t>
  </si>
  <si>
    <t xml:space="preserve">Tamandaré,Pombos,Igarassu</t>
  </si>
  <si>
    <t xml:space="preserve">Fiscalização e atendimento de solicitação de homologação de pátio no Sistema DOF.</t>
  </si>
  <si>
    <t xml:space="preserve">06/05/2023</t>
  </si>
  <si>
    <t xml:space="preserve">Ildeane Machado Teixeira de Sousa</t>
  </si>
  <si>
    <t xml:space="preserve">2797240</t>
  </si>
  <si>
    <t xml:space="preserve">Vistoria nos empreendimentos localizados em Ipojuca.</t>
  </si>
  <si>
    <t xml:space="preserve">17/07/2023</t>
  </si>
  <si>
    <t xml:space="preserve">Ilha de Itamaracá,Vitória de Santo Antão,Jaboatão dos Guararapes</t>
  </si>
  <si>
    <t xml:space="preserve">Ilha de Itamaracá,Vitória de Santo Antão,Jaboatão dos Guararapes,Carpina,Igarassu</t>
  </si>
  <si>
    <t xml:space="preserve">18/07/2023</t>
  </si>
  <si>
    <t xml:space="preserve">Fiscalização em Plano de Manejo Florestal e Homologação de Pátio no Sistema DOF.</t>
  </si>
  <si>
    <t xml:space="preserve">Garanhuns,Afogados da Ingazeira,Custódia,Recife</t>
  </si>
  <si>
    <t xml:space="preserve">Atendimento de processos.</t>
  </si>
  <si>
    <t xml:space="preserve">Realizar vistoria e fiscalização do empreendimento de duplicação da BR 423</t>
  </si>
  <si>
    <t xml:space="preserve">FISCALIZAR</t>
  </si>
  <si>
    <t xml:space="preserve">Acompanhar Fiscalização na Apa de Guadalupe</t>
  </si>
  <si>
    <t xml:space="preserve">Ducilene da Conceição Araujo da Silva</t>
  </si>
  <si>
    <t xml:space="preserve">2785749</t>
  </si>
  <si>
    <t xml:space="preserve">FISCALIZAÇÃO EM SUAPE - EMPRESA APM</t>
  </si>
  <si>
    <t xml:space="preserve">Richard Wagner Xavier Ferreira</t>
  </si>
  <si>
    <t xml:space="preserve">2798913</t>
  </si>
  <si>
    <t xml:space="preserve">Acompanhar fiscalização na APA de Guadalupe</t>
  </si>
  <si>
    <t xml:space="preserve">Olinda,Ipojuca,Sirinhaém</t>
  </si>
  <si>
    <t xml:space="preserve">20/07/2023</t>
  </si>
  <si>
    <t xml:space="preserve">FISCALIZAÇÃO EM SUAPE</t>
  </si>
  <si>
    <t xml:space="preserve">Tupanatinga,Floresta,Petrolândia,Santa Cruz da Baixa Verde,Recife</t>
  </si>
  <si>
    <t xml:space="preserve">Gravatá,Bonito,Lagoa do Itaenga,Limoeiro,Olinda</t>
  </si>
  <si>
    <t xml:space="preserve">24/07/2023</t>
  </si>
  <si>
    <t xml:space="preserve">28/07/2023</t>
  </si>
  <si>
    <t xml:space="preserve">Ilha de Itamaracá,Jaboatão dos Guararapes,Vitória de Santo Antão,Carpina,Abreu e Lima,Ipojuca,Goiana</t>
  </si>
  <si>
    <t xml:space="preserve">Realizar vistoria para emissão de Licença</t>
  </si>
  <si>
    <t xml:space="preserve">FISCALIZAR.,</t>
  </si>
  <si>
    <t xml:space="preserve">Buíque,Afogados da Ingazeira,Carnaubeira da Penha,Floresta,Recife</t>
  </si>
  <si>
    <t xml:space="preserve">Ilha de Itamaracá,Abreu e Lima,Ipojuca,Goiana,Cabo de Santo Agostinho</t>
  </si>
  <si>
    <t xml:space="preserve">Ilha de Itamaracá,Abreu e Lima,Ipojuca,Goiana</t>
  </si>
  <si>
    <t xml:space="preserve">Tamandaré,Goiana,Cabo de Santo Agostinho</t>
  </si>
  <si>
    <t xml:space="preserve">Ipojuca,Quipapá,Garanhuns,Recife</t>
  </si>
  <si>
    <t xml:space="preserve">22/07/2023</t>
  </si>
  <si>
    <t xml:space="preserve">Fiscalização para fins de licenciamento e atendimento à denúncia</t>
  </si>
  <si>
    <t xml:space="preserve">Sertânia,Águas Belas,Tacaratu,Floresta,Recife</t>
  </si>
  <si>
    <t xml:space="preserve">Paulo Roberto Pessoa Batista</t>
  </si>
  <si>
    <t xml:space="preserve">2797666</t>
  </si>
  <si>
    <t xml:space="preserve">FISCALISAÇÃO NA APA DE SANTA CRUZ</t>
  </si>
  <si>
    <t xml:space="preserve">Fiscalização nas unidades de triagem e transbordo de Camutanga/PE e Timbauba/PE.</t>
  </si>
  <si>
    <t xml:space="preserve">Camutanga,Bezerros</t>
  </si>
  <si>
    <t xml:space="preserve">Girleide dos Santos Lopes</t>
  </si>
  <si>
    <t xml:space="preserve">2777290</t>
  </si>
  <si>
    <t xml:space="preserve">25/07/2023</t>
  </si>
  <si>
    <t xml:space="preserve">Cynthia de Fátima Porto Araújo Chagas</t>
  </si>
  <si>
    <t xml:space="preserve">2797194</t>
  </si>
  <si>
    <t xml:space="preserve">Monitoramento e fiscalização de áreas prioritárias
</t>
  </si>
  <si>
    <t xml:space="preserve">Maria Evelina Menezes de Sá</t>
  </si>
  <si>
    <t xml:space="preserve">1040</t>
  </si>
  <si>
    <t xml:space="preserve">Monitoramento e fiscalização de áreas prioritárias</t>
  </si>
  <si>
    <t xml:space="preserve">Maria Cândida Portela Ferreira da Costa</t>
  </si>
  <si>
    <t xml:space="preserve">213</t>
  </si>
  <si>
    <t xml:space="preserve">Monitoramento e Fiscalização em áreas prioritárias </t>
  </si>
  <si>
    <t xml:space="preserve">Troca de pneus, freios e pastilhas do veículo da CPRH e pegar suprimentos para a UIGA/Araripina.</t>
  </si>
  <si>
    <t xml:space="preserve">07/08/2023</t>
  </si>
  <si>
    <t xml:space="preserve">12/08/2023</t>
  </si>
  <si>
    <t xml:space="preserve">Fabíola Valença</t>
  </si>
  <si>
    <t xml:space="preserve">2785706</t>
  </si>
  <si>
    <t xml:space="preserve">Vistoria e fiscalização realizada no Macaparana e região.</t>
  </si>
  <si>
    <t xml:space="preserve">Afogados da Ingazeira,Recife</t>
  </si>
  <si>
    <t xml:space="preserve">Serra Talhada,Parnamirim,Afogados da Ingazeira,Recife</t>
  </si>
  <si>
    <t xml:space="preserve">Erica Assis do Monte</t>
  </si>
  <si>
    <t xml:space="preserve">279566-3</t>
  </si>
  <si>
    <t xml:space="preserve">27/07/2023</t>
  </si>
  <si>
    <t xml:space="preserve">03/08/2023</t>
  </si>
  <si>
    <t xml:space="preserve">Sonali de Campos Pereira</t>
  </si>
  <si>
    <t xml:space="preserve">2785862</t>
  </si>
  <si>
    <t xml:space="preserve">Cabo de Santo Agostinho,Ipojuca,Vitória de Santo Antão</t>
  </si>
  <si>
    <t xml:space="preserve">Tamandaré,Igarassu,Vitória de Santo Antão</t>
  </si>
  <si>
    <t xml:space="preserve">26/07/2023</t>
  </si>
  <si>
    <t xml:space="preserve">JOSÉ DE ANCHIETA SANTOS </t>
  </si>
  <si>
    <t xml:space="preserve">Diretor-Presidente</t>
  </si>
  <si>
    <t xml:space="preserve">Brasília</t>
  </si>
  <si>
    <t xml:space="preserve">ATUALIZADO EM 05/09/2023 [2]</t>
  </si>
  <si>
    <t xml:space="preserve">Visita técnica e vistoria das áreas urbanizadas e praias  da ilha de Fernando de Noronha para subsidiar o acompanhamento da elaboração do PGSI.</t>
  </si>
  <si>
    <t xml:space="preserve">Vistoria </t>
  </si>
  <si>
    <t xml:space="preserve">Bonito,Belo Jardim,Santa Cruz do Capibaribe,Surubim,Recife</t>
  </si>
  <si>
    <t xml:space="preserve">Rodolfo Aureliano de Andrade Santos</t>
  </si>
  <si>
    <t xml:space="preserve">2795914</t>
  </si>
  <si>
    <t xml:space="preserve">Fiscalização de empreendimentos.</t>
  </si>
  <si>
    <t xml:space="preserve">Atendimento à denúncia</t>
  </si>
  <si>
    <t xml:space="preserve">Jose Luis Said Cometti</t>
  </si>
  <si>
    <t xml:space="preserve">2776197</t>
  </si>
  <si>
    <t xml:space="preserve">Fiscalização PGSI Noronha</t>
  </si>
  <si>
    <t xml:space="preserve">25/08/2023</t>
  </si>
  <si>
    <t xml:space="preserve">28/08/2023</t>
  </si>
  <si>
    <t xml:space="preserve">Fiscalização, liberação de carvoejamento e patios de produto nativo</t>
  </si>
  <si>
    <t xml:space="preserve">Bezerros,Iguaraci,Recife</t>
  </si>
  <si>
    <t xml:space="preserve">Operação Serra Verde Fase 4</t>
  </si>
  <si>
    <t xml:space="preserve">Luciano José de Andrade Lira</t>
  </si>
  <si>
    <t xml:space="preserve">2798310</t>
  </si>
  <si>
    <t xml:space="preserve">LICENCIAMENTO AMBIENTAL DE AREA DE CANA-DE-AÇUCAR</t>
  </si>
  <si>
    <t xml:space="preserve">01/08/2023</t>
  </si>
  <si>
    <t xml:space="preserve">02/08/2023</t>
  </si>
  <si>
    <t xml:space="preserve">Acompanhar a fiscalização de construções irregulares.</t>
  </si>
  <si>
    <t xml:space="preserve">Cabrobó,Floresta,Paranatama,Garanhuns,Olinda</t>
  </si>
  <si>
    <t xml:space="preserve">11/08/2023</t>
  </si>
  <si>
    <t xml:space="preserve">Realizar vistoria para liberar licenciamento</t>
  </si>
  <si>
    <t xml:space="preserve">Tamandaré,Ipojuca,Barreiros</t>
  </si>
  <si>
    <t xml:space="preserve">Fiscalização em fornos de carvão</t>
  </si>
  <si>
    <t xml:space="preserve">Custódia,Recife</t>
  </si>
  <si>
    <t xml:space="preserve">09/08/2023</t>
  </si>
  <si>
    <t xml:space="preserve">10/08/2023</t>
  </si>
  <si>
    <t xml:space="preserve">Ilha de Itamaracá,Ipojuca,Abreu e Lima,Goiana</t>
  </si>
  <si>
    <t xml:space="preserve">Ilha de Itamaracá,Ipojuca,Abreu e Lima</t>
  </si>
  <si>
    <t xml:space="preserve">Tamandaré,Ipojuca,Bezerros</t>
  </si>
  <si>
    <t xml:space="preserve">Fiscalização e reunião conselho de Meio Ambiente Paulista</t>
  </si>
  <si>
    <t xml:space="preserve">Realizar fiscalização para apurar denuncias e processos de Licenciamento Ambiental</t>
  </si>
  <si>
    <t xml:space="preserve">Buíque,Garanhuns</t>
  </si>
  <si>
    <t xml:space="preserve">Monitoramento e Fiscalização em áreas prioritárias</t>
  </si>
  <si>
    <t xml:space="preserve">Fiscalização e participação de oficina de TBC na APA de Guadalupe</t>
  </si>
  <si>
    <t xml:space="preserve">05/08/2023</t>
  </si>
  <si>
    <t xml:space="preserve">Vistoria para emissão de licenciamento ambiental.</t>
  </si>
  <si>
    <t xml:space="preserve">Pedra</t>
  </si>
  <si>
    <t xml:space="preserve">Petrolândia,Itacuruba,Jatobá,Recife</t>
  </si>
  <si>
    <t xml:space="preserve">Petrolândia,Jatobá,Recife</t>
  </si>
  <si>
    <t xml:space="preserve">Fiscalização madeireira DOF e Plano de Manejo Florestal</t>
  </si>
  <si>
    <t xml:space="preserve">Salgueiro,Terra Nova,São José do Egito,Custódia,Recife</t>
  </si>
  <si>
    <t xml:space="preserve">14/08/2023</t>
  </si>
  <si>
    <t xml:space="preserve">18/08/2023</t>
  </si>
  <si>
    <t xml:space="preserve">08/08/2023</t>
  </si>
  <si>
    <t xml:space="preserve">Arcoverde,Parnamirim,Recife,Bonito</t>
  </si>
  <si>
    <t xml:space="preserve">Olinda,Garanhuns</t>
  </si>
  <si>
    <t xml:space="preserve">São José do Belmonte,Ibimirim,Recife</t>
  </si>
  <si>
    <t xml:space="preserve">vistoria e fiscalização de reforma do mercado municipal de limoeiro.</t>
  </si>
  <si>
    <t xml:space="preserve">Toritama,Recife</t>
  </si>
  <si>
    <t xml:space="preserve">Realizar fiscalização para atender a solicitação de denuncias.</t>
  </si>
  <si>
    <t xml:space="preserve">Paranatama,Garanhuns</t>
  </si>
  <si>
    <t xml:space="preserve">Ipojuca,Abreu e Lima,Goiana,Ilha de Itamaracá,Cabo de Santo Agostinho</t>
  </si>
  <si>
    <t xml:space="preserve">Fiscalização em planos de manejo e carvoejamento</t>
  </si>
  <si>
    <t xml:space="preserve">Tamandaré,Caruaru,Ipojuca,Igarassu</t>
  </si>
  <si>
    <t xml:space="preserve">Abreu e Lima,Ipojuca,Escada,Cabo de Santo Agostinho</t>
  </si>
  <si>
    <t xml:space="preserve">Araripina,Ouricuri,Bodocó,Parnamirim,Recife</t>
  </si>
  <si>
    <t xml:space="preserve">Abreu e Lima,Escada</t>
  </si>
  <si>
    <t xml:space="preserve">Vistoria Realizada</t>
  </si>
  <si>
    <t xml:space="preserve">Vistoria em empreendimentos de energia renovável. </t>
  </si>
  <si>
    <t xml:space="preserve">Serra Talhada,Ouricuri,Petrolândia,Arcoverde,Recife</t>
  </si>
  <si>
    <t xml:space="preserve">02/07/2023</t>
  </si>
  <si>
    <t xml:space="preserve">VISTORIA  NA ÁREA DE PLANTIO DO SESC SERINHAÉM</t>
  </si>
  <si>
    <t xml:space="preserve">Vistoria e Fiscalização em diversos municípios de PE.</t>
  </si>
  <si>
    <t xml:space="preserve">Vistoria e Fiscalização em município de PE.</t>
  </si>
  <si>
    <t xml:space="preserve">Fiscalização e monitoramento na Unidade RVS Gurjau, município de Jaboatão dos Guararapes.  </t>
  </si>
  <si>
    <t xml:space="preserve">Fiscalização e liberação de pátio.</t>
  </si>
  <si>
    <t xml:space="preserve">Fiscalização de denúncia de desmatamento no município de Jaqueira</t>
  </si>
  <si>
    <t xml:space="preserve">Jaqueira</t>
  </si>
  <si>
    <t xml:space="preserve">Fiscalização e Homologação de pátio de comércio varejista no sistema DOF.</t>
  </si>
  <si>
    <t xml:space="preserve">Vistoria e Fiscalização realizadas em diversos municípios de PE.</t>
  </si>
  <si>
    <t xml:space="preserve">15/08/2023</t>
  </si>
  <si>
    <t xml:space="preserve">Magdala Braga de Farias</t>
  </si>
  <si>
    <t xml:space="preserve">1597</t>
  </si>
  <si>
    <t xml:space="preserve">FISCALIZAÇÃO E VISTORIA</t>
  </si>
  <si>
    <t xml:space="preserve">Bezerros,Pesqueira,Sertânia,Caruaru</t>
  </si>
  <si>
    <t xml:space="preserve">Sertânia,Buíque,São Bento do Una,Jatobá,Abreu e Lima</t>
  </si>
  <si>
    <t xml:space="preserve">21/08/2023</t>
  </si>
  <si>
    <t xml:space="preserve">Sertânia,Buíque,São Bento do Una,Jatobá,Olinda</t>
  </si>
  <si>
    <t xml:space="preserve">16/08/2023</t>
  </si>
  <si>
    <t xml:space="preserve">FISCALIZAÇÃO E LICENCIAMENTO FLORESTAL</t>
  </si>
  <si>
    <t xml:space="preserve">Toritama,Recife,Bezerros,Pesqueira,Sertânia,Caruaru</t>
  </si>
  <si>
    <t xml:space="preserve">Fiscalização para atendimento denuncia</t>
  </si>
  <si>
    <t xml:space="preserve">Concluído com sucesso.</t>
  </si>
  <si>
    <t xml:space="preserve">Petrolina,Olinda</t>
  </si>
  <si>
    <t xml:space="preserve">17/08/2023</t>
  </si>
  <si>
    <t xml:space="preserve">Atendimento a denúncia do MPPE, Operação Cão de Guarda, Operação Casa de Taipa.</t>
  </si>
  <si>
    <t xml:space="preserve">Ipojuca,Brejo da Madre de Deus,Belo Jardim,Recife</t>
  </si>
  <si>
    <t xml:space="preserve">Participar da Operação de Fiscalização Casa de Taipa </t>
  </si>
  <si>
    <t xml:space="preserve">Belo Jardim,Tacaimbó,Recife</t>
  </si>
  <si>
    <t xml:space="preserve">Brejo da Madre de Deus</t>
  </si>
  <si>
    <t xml:space="preserve">fazer vistoria para emissão de licença</t>
  </si>
  <si>
    <t xml:space="preserve">Fiscalização Serrambi Orla</t>
  </si>
  <si>
    <t xml:space="preserve">Vistorias e fiscalização</t>
  </si>
  <si>
    <t xml:space="preserve">19/08/2023</t>
  </si>
  <si>
    <t xml:space="preserve">Fiscalização e monitoramento tfape</t>
  </si>
  <si>
    <t xml:space="preserve">Petrolândia,Recife</t>
  </si>
  <si>
    <t xml:space="preserve">monitoramento e fiscalização tfape</t>
  </si>
  <si>
    <t xml:space="preserve">24/08/2023</t>
  </si>
  <si>
    <t xml:space="preserve">Caruaru,Belo Jardim,Recife</t>
  </si>
  <si>
    <t xml:space="preserve">Cabo de Santo Agostinho,Igarassu,Jaboatão dos Guararapes,Vitória de Santo Antão</t>
  </si>
  <si>
    <t xml:space="preserve">Tamandaré,Bezerros,Paudalho,Ipojuca</t>
  </si>
  <si>
    <t xml:space="preserve">Atender a processo de licenciamento ambiental
Processos n. 007336/2023, 09099/2023, 8127/2023</t>
  </si>
  <si>
    <t xml:space="preserve">Pedra,Lajedo,Jurema</t>
  </si>
  <si>
    <t xml:space="preserve">Salgueiro,Terra Nova,Parnamirim,Arcoverde,Recife</t>
  </si>
  <si>
    <t xml:space="preserve">Ana Roberta de Melo Pessey Sigg</t>
  </si>
  <si>
    <t xml:space="preserve">2797887</t>
  </si>
  <si>
    <t xml:space="preserve">fiscalização em Fernando de Noronha para atendimento ao Ministério Publico</t>
  </si>
  <si>
    <t xml:space="preserve">Camutanga,Paudalho,Vicência,Gravatá,Rio Formoso,Maraial</t>
  </si>
  <si>
    <t xml:space="preserve">23/08/2023</t>
  </si>
  <si>
    <t xml:space="preserve">fiscalização madeireira DOF e Plano de Manejo Florestal</t>
  </si>
  <si>
    <t xml:space="preserve">Araripina,Ipubi,Ouricuri,Sertânia,Recife</t>
  </si>
  <si>
    <t xml:space="preserve">01/09/2023</t>
  </si>
  <si>
    <t xml:space="preserve">Fiscalização em patios e planos de manejo no sertao do araripe e moxotó</t>
  </si>
  <si>
    <t xml:space="preserve">Caruaru,Araripina,Ipubi,Ouricuri,Sertânia,Recife</t>
  </si>
  <si>
    <t xml:space="preserve">Igarassu,Jaboatão dos Guararapes</t>
  </si>
  <si>
    <t xml:space="preserve">Gravatá,Rio Formoso,Água Preta,Santa Cruz do Capibaribe,Sirinhaém,Venturosa,Arcoverde,Afogados da Ingazeira,Garanhuns,Recife</t>
  </si>
  <si>
    <t xml:space="preserve">27/08/2023</t>
  </si>
  <si>
    <t xml:space="preserve">30/08/2023</t>
  </si>
  <si>
    <t xml:space="preserve">Operação Serra Verde Fase 5</t>
  </si>
  <si>
    <t xml:space="preserve">Brejo da Madre de Deus,Recife</t>
  </si>
  <si>
    <t xml:space="preserve">29/08/2023</t>
  </si>
  <si>
    <t xml:space="preserve">31/08/2023</t>
  </si>
  <si>
    <t xml:space="preserve">Fiscalização em estabelecimentos de saúde de escada, cortes, palmares, agua preta, jaqueira, ribeirao, catende, barreiros, sirinhaem, rio formoso e tamandare.</t>
  </si>
  <si>
    <t xml:space="preserve">Jaqueira,Recife</t>
  </si>
  <si>
    <t xml:space="preserve">Fiscalização em estabelecimentos de saúde de itambe, camutanga, goiana, ferreiros, alianca, vicencia, itaquitinga, timbauba e macaparana.</t>
  </si>
  <si>
    <t xml:space="preserve">Camutanga,Recife</t>
  </si>
  <si>
    <t xml:space="preserve">Maraial,Paulista,Caruaru</t>
  </si>
  <si>
    <t xml:space="preserve">Fiscalização Ambiental na Zona de amortecimento da ESEC Caetés</t>
  </si>
  <si>
    <t xml:space="preserve">22/08/2023</t>
  </si>
  <si>
    <t xml:space="preserve">Custódia,Petrolândia,Serra Talhada,São José do Belmonte,Cedro</t>
  </si>
  <si>
    <t xml:space="preserve">Guilherme Gomes Brasil</t>
  </si>
  <si>
    <t xml:space="preserve">2798077</t>
  </si>
  <si>
    <t xml:space="preserve">Cabrobó,Lagoa Grande,Triunfo,Arcoverde,Olinda</t>
  </si>
  <si>
    <t xml:space="preserve">ATENDIMENTO À DENÚNCIA
</t>
  </si>
  <si>
    <t xml:space="preserve">FISCALIZAÇÃO ATENDIDA COM SUCESSO </t>
  </si>
  <si>
    <t xml:space="preserve">Realizar vistoria para posterior emissão de licença</t>
  </si>
  <si>
    <t xml:space="preserve">Fiscalização e coleta</t>
  </si>
  <si>
    <t xml:space="preserve">Buscar metodologias alternativas de análises de água para implementação e adequação do laboratório da CPRH.</t>
  </si>
  <si>
    <t xml:space="preserve">SP,PE</t>
  </si>
  <si>
    <t xml:space="preserve">São Paulo,Recife</t>
  </si>
  <si>
    <t xml:space="preserve">06/08/2023</t>
  </si>
  <si>
    <t xml:space="preserve">Tamandaré,Escada,Igarassu</t>
  </si>
  <si>
    <t xml:space="preserve">Fiscalização Ambiental na Zona de amortecimento da ESEC Caetés.</t>
  </si>
  <si>
    <t xml:space="preserve">vistoria </t>
  </si>
  <si>
    <t xml:space="preserve">Ipojuca,Garanhuns,Recife,Santa Cruz do Capibaribe</t>
  </si>
  <si>
    <t xml:space="preserve">Realização de fiscalização para fins de licenciamento ambiental.</t>
  </si>
  <si>
    <t xml:space="preserve">Paudalho,Vertentes,Goiana</t>
  </si>
  <si>
    <t xml:space="preserve">Lagoa do Itaenga,Ipojuca</t>
  </si>
  <si>
    <t xml:space="preserve">FISCALIZAÇÃO E LICENCIAMENTO EM FERNANDO DE NORONHA -PE</t>
  </si>
  <si>
    <t xml:space="preserve">26/08/2023</t>
  </si>
  <si>
    <t xml:space="preserve">Paulo Roberto Pereira Barros e Silva</t>
  </si>
  <si>
    <t xml:space="preserve">2797690</t>
  </si>
  <si>
    <t xml:space="preserve">Monitoramento e Fiscalização de Áreas Prioritárias</t>
  </si>
  <si>
    <t xml:space="preserve">Vistoria relativa aos processos.</t>
  </si>
  <si>
    <t xml:space="preserve">Ilha de Itamaracá,Cabo de Santo Agostinho,Moreno,Ipojuca</t>
  </si>
  <si>
    <t xml:space="preserve">Ilha de Itamaracá,Moreno</t>
  </si>
  <si>
    <t xml:space="preserve">realizar vistoria técnica para subsidiar os processos de licenciamento e fiscalização</t>
  </si>
  <si>
    <t xml:space="preserve">Vistoria em indústria. </t>
  </si>
  <si>
    <t xml:space="preserve">Fiscalização e Monitoramento.</t>
  </si>
  <si>
    <t xml:space="preserve">Entregas de notificações.</t>
  </si>
  <si>
    <t xml:space="preserve">Fiscalizar unidade de conservação</t>
  </si>
  <si>
    <t xml:space="preserve">Brejo da Madre de Deus,Serra Talhada</t>
  </si>
  <si>
    <t xml:space="preserve">Reunião e vistoria para uma ação de monitoramento no território de SUAPE</t>
  </si>
  <si>
    <t xml:space="preserve">Reunião/Vistoria</t>
  </si>
  <si>
    <t xml:space="preserve">Ipojuca,Cabo de Santo Agostinho,Igarassu,Vitória de Santo Antão,Moreno</t>
  </si>
  <si>
    <t xml:space="preserve">Sertânia,Afogados da Ingazeira,Floresta,Petrolândia,Recife</t>
  </si>
  <si>
    <t xml:space="preserve">Francicleide Palhano de Oliveira</t>
  </si>
  <si>
    <t xml:space="preserve">04/09/2023</t>
  </si>
  <si>
    <t xml:space="preserve">ATUALIZADO EM 04/10/2023 [2]</t>
  </si>
  <si>
    <t xml:space="preserve">Fiscalização/Vistoria</t>
  </si>
  <si>
    <t xml:space="preserve">Ipojuca,Tamandaré,Paulista</t>
  </si>
  <si>
    <t xml:space="preserve">Primavera</t>
  </si>
  <si>
    <t xml:space="preserve">Atendimento a  denúncia do MPPE</t>
  </si>
  <si>
    <t xml:space="preserve">Participar de Reunião geral da Unidade de Gestão das Unidades de Conservação</t>
  </si>
  <si>
    <t xml:space="preserve">06/09/2023</t>
  </si>
  <si>
    <t xml:space="preserve">vistorias e fiscalização</t>
  </si>
  <si>
    <t xml:space="preserve">02/09/2023</t>
  </si>
  <si>
    <t xml:space="preserve">Tamandaré,Jaboatão dos Guararapes,Paulista,Cabo de Santo Agostinho</t>
  </si>
  <si>
    <t xml:space="preserve">Fiscalização em estabelecimentos de saúde dos muncípios de jaqueira, maraial, palmares, joaquim nabuco, barra de guabiraba, são joaquim do monte, camocim de são felix, chã grande, amaragi, gravatá.</t>
  </si>
  <si>
    <t xml:space="preserve">Maraial,Recife</t>
  </si>
  <si>
    <t xml:space="preserve">Participação Curso no CEPENE.</t>
  </si>
  <si>
    <t xml:space="preserve">Realizar visita técnica e participar de Reunião do Conselho Gestor da APA de Fernando de Noronha.</t>
  </si>
  <si>
    <t xml:space="preserve">Tamandaré,Vitória de Santo Antão,Ipojuca</t>
  </si>
  <si>
    <t xml:space="preserve">Fiscalização no CUPE em área de restinga.</t>
  </si>
  <si>
    <t xml:space="preserve">Petrolândia,Custódia,Recife,São José do Belmonte,Ibimirim,Camocim de São Félix,Tamandaré,Salgueiro,Parnamirim</t>
  </si>
  <si>
    <t xml:space="preserve">Paulista,Cabo de Santo Agostinho</t>
  </si>
  <si>
    <t xml:space="preserve">Danielle Xavier Serapiao</t>
  </si>
  <si>
    <t xml:space="preserve">2796872</t>
  </si>
  <si>
    <t xml:space="preserve">TREINAMENTO NA CETESB CAMPINAS</t>
  </si>
  <si>
    <t xml:space="preserve">Campinas,Recife</t>
  </si>
  <si>
    <t xml:space="preserve">11/09/2023</t>
  </si>
  <si>
    <t xml:space="preserve">14/09/2023</t>
  </si>
  <si>
    <t xml:space="preserve">05/09/2013</t>
  </si>
  <si>
    <t xml:space="preserve">Condado</t>
  </si>
  <si>
    <t xml:space="preserve">Serrita,Ouricuri,Trindade,Santa Filomena</t>
  </si>
  <si>
    <t xml:space="preserve">12/09/2023</t>
  </si>
  <si>
    <t xml:space="preserve">15/09/2023</t>
  </si>
  <si>
    <t xml:space="preserve">realizar vistoria para emissão de licença</t>
  </si>
  <si>
    <t xml:space="preserve">05/09/2023</t>
  </si>
  <si>
    <t xml:space="preserve">Fiscalização e reunião na ESEC Caetés.</t>
  </si>
  <si>
    <t xml:space="preserve">Maria das Graças Cruz Mota</t>
  </si>
  <si>
    <t xml:space="preserve">1899</t>
  </si>
  <si>
    <t xml:space="preserve">Simulado em Suape - derrame óleo no mar</t>
  </si>
  <si>
    <t xml:space="preserve">Reunião da UGUC realizada na Unidade de Conservação Esec Caetés, município de Abreu e Lima.</t>
  </si>
  <si>
    <t xml:space="preserve">Santa Cruz do Capibaribe,Belo Jardim,Recife</t>
  </si>
  <si>
    <t xml:space="preserve">Licenciamento e fiscalização.</t>
  </si>
  <si>
    <t xml:space="preserve">Petrolândia,Arcoverde,Caruaru</t>
  </si>
  <si>
    <t xml:space="preserve">Vistoria técnica, educação ambiental, soltura de animais silvestres e outras atividades de gestão das UCs.</t>
  </si>
  <si>
    <t xml:space="preserve">Belém de Maria</t>
  </si>
  <si>
    <t xml:space="preserve">Fiscalização de desmatamento em Xexéu</t>
  </si>
  <si>
    <t xml:space="preserve">Xexéu</t>
  </si>
  <si>
    <t xml:space="preserve">Operação Mata Atlântica em Pé.</t>
  </si>
  <si>
    <t xml:space="preserve">Timbaúba,Recife</t>
  </si>
  <si>
    <t xml:space="preserve">18/09/2023</t>
  </si>
  <si>
    <t xml:space="preserve">21/09/2023</t>
  </si>
  <si>
    <t xml:space="preserve">Ilha de Itamaracá,Cabo de Santo Agostinho,Ipojuca</t>
  </si>
  <si>
    <t xml:space="preserve">Ipojuca,Barra de Guabiraba,Goiana</t>
  </si>
  <si>
    <t xml:space="preserve">Ilha de Itamaracá,Ipojuca</t>
  </si>
  <si>
    <t xml:space="preserve">Ipojuca,Vitória de Santo Antão</t>
  </si>
  <si>
    <t xml:space="preserve">Tamandaré,Jaboatão dos Guararapes,Paulista,Ilha de Itamaracá,Cabo de Santo Agostinho,Ipojuca</t>
  </si>
  <si>
    <t xml:space="preserve">Atender denúncia de desmatamento de Mata Atlântica motivada pelo Ministério público Estadual.</t>
  </si>
  <si>
    <t xml:space="preserve">Maraial</t>
  </si>
  <si>
    <t xml:space="preserve">Fiscalização e reunião MPPE em Itamaracá.</t>
  </si>
  <si>
    <t xml:space="preserve">Fiscalização e reunião na Estação Ecológica de Caetés, em Paulista</t>
  </si>
  <si>
    <t xml:space="preserve">Fiscalização e liberação de patios.</t>
  </si>
  <si>
    <t xml:space="preserve">Fiscalização e liberação de pátios.</t>
  </si>
  <si>
    <t xml:space="preserve">Santa Filomena,Afrânio,Cabrobó,Salgueiro,Exu,Araripina</t>
  </si>
  <si>
    <t xml:space="preserve">23/09/2023</t>
  </si>
  <si>
    <t xml:space="preserve">09/09/2023</t>
  </si>
  <si>
    <t xml:space="preserve">Vistoria relativa ao processo em análise.</t>
  </si>
  <si>
    <t xml:space="preserve">Olinda,Cabrobó,Lagoa Grande,Triunfo,Arcoverde</t>
  </si>
  <si>
    <t xml:space="preserve">13/09/2023</t>
  </si>
  <si>
    <t xml:space="preserve">Araripina,Custódia,Tabira,Abreu e Lima</t>
  </si>
  <si>
    <t xml:space="preserve">19/09/2023</t>
  </si>
  <si>
    <t xml:space="preserve">22/09/2023</t>
  </si>
  <si>
    <t xml:space="preserve">Vistoria para acompanhamento do processo em análise.</t>
  </si>
  <si>
    <t xml:space="preserve">Realizar Fiscalização  e monitoramento Ambiental</t>
  </si>
  <si>
    <t xml:space="preserve">Andrea Shirley Xavier da Silva</t>
  </si>
  <si>
    <t xml:space="preserve">2795825</t>
  </si>
  <si>
    <t xml:space="preserve">Ipojuca,Paulista,Olinda,Jaboatão dos Guararapes</t>
  </si>
  <si>
    <t xml:space="preserve">Bruno Felipe Arruda dos Santos</t>
  </si>
  <si>
    <t xml:space="preserve">2796759</t>
  </si>
  <si>
    <t xml:space="preserve">Foram realizadas as vistorias previstas.</t>
  </si>
  <si>
    <t xml:space="preserve">Limoeiro,Abreu e Lima,Olinda</t>
  </si>
  <si>
    <t xml:space="preserve">Atendimento de denúncia encaminhada pelo Ministério Público</t>
  </si>
  <si>
    <t xml:space="preserve">Fiscalização conjunta com MPPE</t>
  </si>
  <si>
    <t xml:space="preserve">Serra Talhada,Custódia,Recife</t>
  </si>
  <si>
    <t xml:space="preserve">Fiscalização  e monitoramento Ambiental</t>
  </si>
  <si>
    <t xml:space="preserve">Goiana,Recife</t>
  </si>
  <si>
    <t xml:space="preserve">Fiscalização em estabelecimentos de saúde dos municipios de timbaúba, aliança, itaquitinga, goiana, surubim, vertente do lério, santa maria do cambucá, vertentes, taquaritinga do norte e passira.</t>
  </si>
  <si>
    <t xml:space="preserve">Fiscalização Ambiental e reuniões na ESEC Caetés.</t>
  </si>
  <si>
    <t xml:space="preserve">Pombos,Feira Nova</t>
  </si>
  <si>
    <t xml:space="preserve">Vistoria técnica para atendimento de processos de licenciamento ambiental e denúncia.</t>
  </si>
  <si>
    <t xml:space="preserve">Serrita,Ipubi</t>
  </si>
  <si>
    <t xml:space="preserve">Tamandaré,Cabo de Santo Agostinho,Igarassu,Vitória de Santo Antão</t>
  </si>
  <si>
    <t xml:space="preserve">Atendimento de processos de licenciamento ambiental e denúncias.</t>
  </si>
  <si>
    <t xml:space="preserve">Ipubi,Trindade</t>
  </si>
  <si>
    <t xml:space="preserve">Paulista,Ipojuca,Goiana,Igarassu</t>
  </si>
  <si>
    <t xml:space="preserve">Ruy Claudio de Medeiros Filho</t>
  </si>
  <si>
    <t xml:space="preserve">100838</t>
  </si>
  <si>
    <t xml:space="preserve">Vistoria com fins de licenciamento.</t>
  </si>
  <si>
    <t xml:space="preserve">Realizar vistoria com a finalidade de emissão de licença</t>
  </si>
  <si>
    <t xml:space="preserve">Cobertura jornalística e ação de soltura e fiscalização ambiental</t>
  </si>
  <si>
    <t xml:space="preserve">Salgueiro,Recife</t>
  </si>
  <si>
    <t xml:space="preserve">07/09/2023</t>
  </si>
  <si>
    <t xml:space="preserve">Floresta,Petrolândia,Pesqueira,Recife</t>
  </si>
  <si>
    <t xml:space="preserve">REUNIÃO E FISCALIZAÇÃO NA APA DE SANTA CRUZ</t>
  </si>
  <si>
    <t xml:space="preserve">Cobertura jornalista, soltura e fiscalização Ambiental</t>
  </si>
  <si>
    <t xml:space="preserve">20/09/2023</t>
  </si>
  <si>
    <t xml:space="preserve">fiscalização e monitoramento</t>
  </si>
  <si>
    <t xml:space="preserve">Participar da Operação Mata Atlântica em Pé</t>
  </si>
  <si>
    <t xml:space="preserve">Fiscalização em Belo Jardim</t>
  </si>
  <si>
    <t xml:space="preserve">Vistoriar a área pretendida para instalação de um aterro sanitário</t>
  </si>
  <si>
    <t xml:space="preserve">Vistoria e fiscalização em área requerida para licenciamento</t>
  </si>
  <si>
    <t xml:space="preserve">Operação Mata Atlântica em Pé 2023</t>
  </si>
  <si>
    <t xml:space="preserve">Acompanhamento de um simulado do PEI do Porto de Suape</t>
  </si>
  <si>
    <t xml:space="preserve">Visita Técnica a CETESB SP </t>
  </si>
  <si>
    <t xml:space="preserve">São Paulo</t>
  </si>
  <si>
    <t xml:space="preserve">Fiscalização no Cais I, Atlântico Sul e Tecon</t>
  </si>
  <si>
    <t xml:space="preserve">REUNIÃO E FISCALIZAÇÃO NA ESEC CAETÉS</t>
  </si>
  <si>
    <t xml:space="preserve">Tamandaré,Paudalho,Ipojuca</t>
  </si>
  <si>
    <t xml:space="preserve">Paulista,Ipojuca,Goiana,Ilha de Itamaracá,Macaparana</t>
  </si>
  <si>
    <t xml:space="preserve">Realizar fiscalização </t>
  </si>
  <si>
    <t xml:space="preserve">Fiscalização Mata em Pé</t>
  </si>
  <si>
    <t xml:space="preserve">Fiscaalização</t>
  </si>
  <si>
    <t xml:space="preserve">Iguaraci,Belo Jardim,Limoeiro,Tamandaré,Recife</t>
  </si>
  <si>
    <t xml:space="preserve">02/10/2023</t>
  </si>
  <si>
    <t xml:space="preserve">06/10/2023</t>
  </si>
  <si>
    <t xml:space="preserve">Fiscalização, liberação de PMFS e pátio de estocagem de produto nativo.</t>
  </si>
  <si>
    <t xml:space="preserve">Coleta e transporte de suprimentos e documentos.</t>
  </si>
  <si>
    <t xml:space="preserve">07/10/2023</t>
  </si>
  <si>
    <t xml:space="preserve">Recife,Afogados da Ingazeira,Custódia,Serra Talhada</t>
  </si>
  <si>
    <t xml:space="preserve">Custódia,Serra Talhada,Recife</t>
  </si>
  <si>
    <t xml:space="preserve">Acompanhar a Governadora .</t>
  </si>
  <si>
    <t xml:space="preserve">Ilha de Itamaracá,Macaparana,Ipojuca,Cabo de Santo Agostinho</t>
  </si>
  <si>
    <t xml:space="preserve">Ilha de Itamaracá,Cabo de Santo Agostinho</t>
  </si>
  <si>
    <t xml:space="preserve">Ibimirim,Floresta,Custódia,Serra Talhada,Recife</t>
  </si>
  <si>
    <t xml:space="preserve">Fiscalização e vistoria para fins de licenciamento ambiental. </t>
  </si>
  <si>
    <t xml:space="preserve">Realizar vistoria técnica para subsidiar os processos de fiscalização e licenciamento florestal.</t>
  </si>
  <si>
    <t xml:space="preserve">Garanhuns,Serra Talhada,Ouricuri,Salgueiro,Recife</t>
  </si>
  <si>
    <t xml:space="preserve">24/09/2023</t>
  </si>
  <si>
    <t xml:space="preserve">Realizar vistoria técnica para subsidiar os processos de licenciamento e fiscalização</t>
  </si>
  <si>
    <t xml:space="preserve">W 04: Integrando políticas pela conservação da natureza: Avaliações de Espécies e Planos de 
Ação Nacionais</t>
  </si>
  <si>
    <t xml:space="preserve">BA</t>
  </si>
  <si>
    <t xml:space="preserve">Salvador</t>
  </si>
  <si>
    <t xml:space="preserve">Afogados da Ingazeira,Exu,Petrolina,Arcoverde,Recife</t>
  </si>
  <si>
    <t xml:space="preserve">Acompanhar a Governadora e Fiscalização.</t>
  </si>
  <si>
    <t xml:space="preserve">26/09/2023</t>
  </si>
  <si>
    <t xml:space="preserve">Reunião e Vistoria.</t>
  </si>
  <si>
    <t xml:space="preserve">16/09/2023</t>
  </si>
  <si>
    <t xml:space="preserve">Realizar Fiscalização Ambiental, Monitoramentos e Reuniões.</t>
  </si>
  <si>
    <t xml:space="preserve">Goiana,Recife,Abreu e Lima</t>
  </si>
  <si>
    <t xml:space="preserve">Reunião e Fiscalização.</t>
  </si>
  <si>
    <t xml:space="preserve">Fiscalização pra fins de licenciamento e atendimento à denúncia</t>
  </si>
  <si>
    <t xml:space="preserve">Caruaru,Recife</t>
  </si>
  <si>
    <t xml:space="preserve">Fiscalização e monitoramento das unidades de cadastramento do CAR.</t>
  </si>
  <si>
    <t xml:space="preserve">Fiscalização nas Usinas</t>
  </si>
  <si>
    <t xml:space="preserve">Vitória de Santo Antão,Primavera</t>
  </si>
  <si>
    <t xml:space="preserve">27/09/2023</t>
  </si>
  <si>
    <t xml:space="preserve">Colher informações in loco para subsidiar elaboração de parecer técnico quanto ao pedido de ampliação do Aterro de Gravatá</t>
  </si>
  <si>
    <t xml:space="preserve">Vistoriar e fiscalizar o aterro sanitário de Gravatá</t>
  </si>
  <si>
    <t xml:space="preserve">Fiscalização Ambiental na ESEC Caetés.</t>
  </si>
  <si>
    <t xml:space="preserve">Participar dos eventos 6ª Reunião do Fórum Permanente de Dirigentes do SNUC, 2° Congressoda Rede Brasileira de Trilhas e Reunião extreordinária da U</t>
  </si>
  <si>
    <t xml:space="preserve">PE,RJ</t>
  </si>
  <si>
    <t xml:space="preserve">Recife,Niterói,Serra Talhada</t>
  </si>
  <si>
    <t xml:space="preserve">2795477</t>
  </si>
  <si>
    <t xml:space="preserve">Paulista,Igarassu,São Lourenço da Mata</t>
  </si>
  <si>
    <t xml:space="preserve">ATUALIZADO EM 01/11/2023 [2]</t>
  </si>
  <si>
    <t xml:space="preserve">Fiscalizações afins de licenciamento ambiental.</t>
  </si>
  <si>
    <t xml:space="preserve">28/09/2023</t>
  </si>
  <si>
    <t xml:space="preserve">Fiscalização em estabelecimentos de saúde dos municipios de sertânia, tuparetama, brejinho, itapetim, tabira, ingazeira, iguaraci, custódia, arcoverde e venturosa.</t>
  </si>
  <si>
    <t xml:space="preserve">25/09/2023</t>
  </si>
  <si>
    <t xml:space="preserve">29/09/2023</t>
  </si>
  <si>
    <t xml:space="preserve">Fiscalização em estabelecimentos de saúde em carpina e olinda.</t>
  </si>
  <si>
    <t xml:space="preserve">Congresso ambiental </t>
  </si>
  <si>
    <t xml:space="preserve">RN,PE</t>
  </si>
  <si>
    <t xml:space="preserve">Natal,Recife</t>
  </si>
  <si>
    <t xml:space="preserve">Participar de Oficina do Plano de Manejo da RESEX Acaú-Goiana realizado em Ponta de Pedras - Goiana-PE</t>
  </si>
  <si>
    <t xml:space="preserve">Brejinho,Floresta,Santa Cruz da Baixa Verde,Abreu e Lima</t>
  </si>
  <si>
    <t xml:space="preserve">03/10/2023</t>
  </si>
  <si>
    <t xml:space="preserve">participar da capacitação e atendimento de emergências ambientais, promovido pelo Ibama, nos dias 30, 31/08 e 01/09 em Tamandaré - PE</t>
  </si>
  <si>
    <t xml:space="preserve">Tamandaré,Goiana</t>
  </si>
  <si>
    <t xml:space="preserve">Congresso LASE</t>
  </si>
  <si>
    <t xml:space="preserve">São Bento do Una,Garanhuns,Quixaba</t>
  </si>
  <si>
    <t xml:space="preserve">30/09/2023</t>
  </si>
  <si>
    <t xml:space="preserve">Vistorias para licenciamento ambiental.</t>
  </si>
  <si>
    <t xml:space="preserve">Fiscalização e Reunião na ESEC Serra da Canoa e no PEMP.</t>
  </si>
  <si>
    <t xml:space="preserve">Fiscalização na FURB Jaguarana.</t>
  </si>
  <si>
    <t xml:space="preserve">Aliança,Recife</t>
  </si>
  <si>
    <t xml:space="preserve">.</t>
  </si>
  <si>
    <t xml:space="preserve">FISCALIZAÇÃO </t>
  </si>
  <si>
    <t xml:space="preserve">Paulista,Ipojuca,Cabo de Santo Agostinho,Goiana</t>
  </si>
  <si>
    <t xml:space="preserve">Cabo de Santo Agostinho,Goiana</t>
  </si>
  <si>
    <t xml:space="preserve">Ipojuca,Vitória de Santo Antão,Cabo de Santo Agostinho</t>
  </si>
  <si>
    <t xml:space="preserve">Fiscalização em industria para fins de licenciamento</t>
  </si>
  <si>
    <t xml:space="preserve">Fiscalização de monitoramento de área degradada.</t>
  </si>
  <si>
    <t xml:space="preserve">Vistoria no município de Olinda.</t>
  </si>
  <si>
    <t xml:space="preserve">04/10/2023</t>
  </si>
  <si>
    <t xml:space="preserve">03/09/2023</t>
  </si>
  <si>
    <t xml:space="preserve">Abreu e Lima,Paulista</t>
  </si>
  <si>
    <t xml:space="preserve">Realizar vistoria técnica e fiscalização à área prevista à CTR Nazaré.</t>
  </si>
  <si>
    <t xml:space="preserve">05/10/2023</t>
  </si>
  <si>
    <t xml:space="preserve">Fiscalização de queimadas e de desmatamento.</t>
  </si>
  <si>
    <t xml:space="preserve">Vitória de Santo Antão,Jaboatão dos Guararapes</t>
  </si>
  <si>
    <t xml:space="preserve">Orocó</t>
  </si>
  <si>
    <t xml:space="preserve">atendimento à denúncia</t>
  </si>
  <si>
    <t xml:space="preserve">Pedra,Buíque,São José do Egito,Afogados da Ingazeira,Recife</t>
  </si>
  <si>
    <t xml:space="preserve">Paulista,Ipojuca,Cabo de Santo Agostinho,Ilha de Itamaracá,Goiana,Jaboatão dos Guararapes</t>
  </si>
  <si>
    <t xml:space="preserve">Ilha de Itamaracá,Goiana,Ipojuca,Jaboatão dos Guararapes</t>
  </si>
  <si>
    <t xml:space="preserve">Cobertura jornalística e ação e fiscalização ambiental</t>
  </si>
  <si>
    <t xml:space="preserve">Salgueiro,Mirandiba,Recife</t>
  </si>
  <si>
    <t xml:space="preserve">17/10/2023</t>
  </si>
  <si>
    <t xml:space="preserve">20/10/2023</t>
  </si>
  <si>
    <t xml:space="preserve">Ipojuca,Igarassu,Carpina,Jaboatão dos Guararapes</t>
  </si>
  <si>
    <t xml:space="preserve">09/10/2023</t>
  </si>
  <si>
    <t xml:space="preserve">Fiscaização em patios de construtoras.</t>
  </si>
  <si>
    <t xml:space="preserve">11/10/2023</t>
  </si>
  <si>
    <t xml:space="preserve">Vistoria em área de reposição florestal. </t>
  </si>
  <si>
    <t xml:space="preserve">Fiscalização em área de compensação florestal. </t>
  </si>
  <si>
    <t xml:space="preserve">Deise Pereira Rodrigues</t>
  </si>
  <si>
    <t xml:space="preserve">2797739</t>
  </si>
  <si>
    <t xml:space="preserve">Vistoria/fiscalização para subsidiar processos.</t>
  </si>
  <si>
    <t xml:space="preserve">Atendimento de denúncia encaminhada pelo Ministério Público.</t>
  </si>
  <si>
    <t xml:space="preserve">10/10/2023</t>
  </si>
  <si>
    <t xml:space="preserve">Custódia,Afogados da Ingazeira,Floresta,Olinda</t>
  </si>
  <si>
    <t xml:space="preserve">Surubim,Vitória de Santo Antão</t>
  </si>
  <si>
    <t xml:space="preserve">Fiscalização para fins de licenciameto</t>
  </si>
  <si>
    <t xml:space="preserve">Fiscalizaç]ao no Canal do Fragoso</t>
  </si>
  <si>
    <t xml:space="preserve">Fiscalização e Oficina de Turismo de Base Comunitária na APA DE GUADALUPE.</t>
  </si>
  <si>
    <t xml:space="preserve">08/10/2023</t>
  </si>
  <si>
    <t xml:space="preserve">Vistoria/Fiscalização para subsidiar processos.</t>
  </si>
  <si>
    <t xml:space="preserve">Paulista,Camaragibe,Ipojuca,Poção,Recife</t>
  </si>
  <si>
    <t xml:space="preserve">01/11/2023</t>
  </si>
  <si>
    <t xml:space="preserve">Rio Formoso,Goiana,Sirinhaém,Timbaúba,Ribeirão</t>
  </si>
  <si>
    <t xml:space="preserve">16/10/2023</t>
  </si>
  <si>
    <t xml:space="preserve">Fiscalização em pátios de madeira e denúncia de pátio ilegal</t>
  </si>
  <si>
    <t xml:space="preserve">Entrega e notificação de julgamento e processo de AI e fiscalização para anuência da CPRH (Consulta prévia celpe)</t>
  </si>
  <si>
    <t xml:space="preserve">Belém de São Francisco</t>
  </si>
  <si>
    <t xml:space="preserve">Fiscalização em estabelecimentos de saúde nos municípios de tupanatinga, águas belas, itaíba, manari, inajá, tacaratu, petrolândia, floresta e ibimirim.</t>
  </si>
  <si>
    <t xml:space="preserve">13/10/2023</t>
  </si>
  <si>
    <t xml:space="preserve">Cobertura jornalística em RVS MATAS DO TAPACURÁ</t>
  </si>
  <si>
    <t xml:space="preserve">Fiscalização e monitoramento de unidades de cadastramento do CAR.</t>
  </si>
  <si>
    <t xml:space="preserve">Bom Jardim</t>
  </si>
  <si>
    <t xml:space="preserve">Realizar vistoria para liberação de licença</t>
  </si>
  <si>
    <t xml:space="preserve">Maraial,Macaparana,Olinda,Tamandaré,Nazaré da Mata</t>
  </si>
  <si>
    <t xml:space="preserve">Serrita,Ouricuri</t>
  </si>
  <si>
    <t xml:space="preserve">Ipojuca,Paudalho</t>
  </si>
  <si>
    <t xml:space="preserve">Ilha de Itamaracá,Ipojuca,Paulista</t>
  </si>
  <si>
    <t xml:space="preserve">Santa Cruz da Baixa Verde,Serra Talhada,Belém de São Francisco,Tacaratu,Olinda</t>
  </si>
  <si>
    <t xml:space="preserve">23/10/2023</t>
  </si>
  <si>
    <t xml:space="preserve">27/10/2023</t>
  </si>
  <si>
    <t xml:space="preserve">fiscalização e visita técnica nas unidade de conservação esec-serra da canoa e parque estadual mata da pimenteira</t>
  </si>
  <si>
    <t xml:space="preserve">Ilha de Itamaracá,Paulista</t>
  </si>
  <si>
    <t xml:space="preserve">Araripina,Dormentes,Mirandiba,Petrolândia,Paulista</t>
  </si>
  <si>
    <t xml:space="preserve">Belo Jardim,Caruaru,Paulista</t>
  </si>
  <si>
    <t xml:space="preserve">18/10/2023</t>
  </si>
  <si>
    <t xml:space="preserve">monitoramento ambiental no Nordeste do Brasil</t>
  </si>
  <si>
    <t xml:space="preserve">CE</t>
  </si>
  <si>
    <t xml:space="preserve">Fortaleza</t>
  </si>
  <si>
    <t xml:space="preserve">15/10/2023</t>
  </si>
  <si>
    <t xml:space="preserve">19/10/2023</t>
  </si>
  <si>
    <t xml:space="preserve">166,04</t>
  </si>
  <si>
    <t xml:space="preserve">49,82</t>
  </si>
  <si>
    <t xml:space="preserve">Triunfo,Arcoverde,Olinda</t>
  </si>
  <si>
    <t xml:space="preserve">Fiscalizar na ESEC Caetés - programa fauna viva</t>
  </si>
  <si>
    <t xml:space="preserve">Recife,Paulista,Serra Talhada</t>
  </si>
  <si>
    <t xml:space="preserve">26/10/2023</t>
  </si>
  <si>
    <t xml:space="preserve">28/10/2023</t>
  </si>
  <si>
    <t xml:space="preserve">Ipojuca,Pesqueira,Santa Cruz do Capibaribe,Recife</t>
  </si>
  <si>
    <t xml:space="preserve">Garanhuns,Arcoverde,Recife,Caruaru</t>
  </si>
  <si>
    <t xml:space="preserve">Fiscalização em madeireiras para desbloqueio de patio</t>
  </si>
  <si>
    <t xml:space="preserve">Ilha de Itamaracá,Goiana,Jaboatão dos Guararapes,Cabo de Santo Agostinho</t>
  </si>
  <si>
    <t xml:space="preserve">Jaboatão dos Guararapes,Cabo de Santo Agostinho</t>
  </si>
  <si>
    <t xml:space="preserve">Tamandaré,Cabo de Santo Agostinho,Recife</t>
  </si>
  <si>
    <t xml:space="preserve">Floresta,Tamandaré,Recife</t>
  </si>
  <si>
    <t xml:space="preserve">Vistoria e Fiscalização em diversos municípios.</t>
  </si>
  <si>
    <t xml:space="preserve">Itaíba,Petrolândia,Ouricuri,Serra Talhada,Recife</t>
  </si>
  <si>
    <t xml:space="preserve">Realização de Captação de imagens e apoio a fiscalização ambiental na APA de Santa Cruz</t>
  </si>
  <si>
    <t xml:space="preserve">Realizar Fiscalização e monitoramento no municipio de Itapissuma PE.</t>
  </si>
  <si>
    <t xml:space="preserve">Fiscalização e monitoramento de unidade de cadastramento do CAR.</t>
  </si>
  <si>
    <t xml:space="preserve">30/10/2023</t>
  </si>
  <si>
    <t xml:space="preserve">Fiscalização em obras e madeireiras para desbloqueio de patio</t>
  </si>
  <si>
    <t xml:space="preserve">Ipojuca,Palmares</t>
  </si>
  <si>
    <t xml:space="preserve">31/10/2023</t>
  </si>
  <si>
    <t xml:space="preserve">Cortês</t>
  </si>
  <si>
    <t xml:space="preserve">25/10/2023</t>
  </si>
  <si>
    <t xml:space="preserve">Recife,Custódia,Afogados da Ingazeira,Petrolândia</t>
  </si>
  <si>
    <t xml:space="preserve">JOSÉ DE ANCHIETA DOS SANTOS </t>
  </si>
  <si>
    <t xml:space="preserve">JUAZEIRO DO NORTE E VOLTANDO DE PETROLINA PARA RECIFE</t>
  </si>
  <si>
    <t xml:space="preserve">MAVIAEL TORCHIA COUTO VITOR</t>
  </si>
  <si>
    <t xml:space="preserve">ATUALIZADO EM 14/12/2023 [2]</t>
  </si>
  <si>
    <t xml:space="preserve">Atividades de gestão da APA Aldeia-Beberibe e ESEC Caetés.
</t>
  </si>
  <si>
    <t xml:space="preserve">Paudalho,Paulista</t>
  </si>
  <si>
    <t xml:space="preserve">Fiscalização e monitoramento em áreas localizadas na Unidade de Conservação RVS Gurjaú, município de Moreno.  </t>
  </si>
  <si>
    <t xml:space="preserve">Fiscalização Ambiental e reunião na ESEC Caetés.</t>
  </si>
  <si>
    <t xml:space="preserve">Reunião UGUC na Unidade de Conservação Caetés, município de Abreu e Lima.</t>
  </si>
  <si>
    <t xml:space="preserve">Ipojuca,Paulista,São Lourenço da Mata</t>
  </si>
  <si>
    <t xml:space="preserve">30/10/2003</t>
  </si>
  <si>
    <t xml:space="preserve">Fiscalização em madeireiras </t>
  </si>
  <si>
    <t xml:space="preserve">09/11/2023</t>
  </si>
  <si>
    <t xml:space="preserve">10/11/2023</t>
  </si>
  <si>
    <t xml:space="preserve">Caruaru,Sertânia,Tabira,Belo Jardim,Olinda</t>
  </si>
  <si>
    <t xml:space="preserve">Vistoria em empreendimentos de energia renovável.</t>
  </si>
  <si>
    <t xml:space="preserve">Petrolândia,Floresta,Olinda</t>
  </si>
  <si>
    <t xml:space="preserve">08/11/2023</t>
  </si>
  <si>
    <t xml:space="preserve">Reunião e Vistorias.</t>
  </si>
  <si>
    <t xml:space="preserve">CE,PE</t>
  </si>
  <si>
    <t xml:space="preserve">Juazeiro do Norte,Araripina,Recife</t>
  </si>
  <si>
    <t xml:space="preserve">Tamandaré,Igarassu</t>
  </si>
  <si>
    <t xml:space="preserve">Genilza Pessoa de França</t>
  </si>
  <si>
    <t xml:space="preserve">2796490</t>
  </si>
  <si>
    <t xml:space="preserve">Iguaraci,Arcoverde</t>
  </si>
  <si>
    <t xml:space="preserve">vistoria e fiscalização</t>
  </si>
  <si>
    <t xml:space="preserve">vistoria para fiscalização da área pretendida para implantação de um gasoduto da Copergás no município de Jaboatão dos Guararapes</t>
  </si>
  <si>
    <t xml:space="preserve">Visita Técnica CETESB - São Paulo</t>
  </si>
  <si>
    <t xml:space="preserve">Fiscalização e soltura de animais</t>
  </si>
  <si>
    <t xml:space="preserve">São Bento do Una</t>
  </si>
  <si>
    <t xml:space="preserve">16/11/2023</t>
  </si>
  <si>
    <t xml:space="preserve">18/11/2023</t>
  </si>
  <si>
    <t xml:space="preserve">Paulista,Abreu e Lima,Cabo de Santo Agostinho,Camaragibe</t>
  </si>
  <si>
    <t xml:space="preserve">13/11/2023</t>
  </si>
  <si>
    <t xml:space="preserve">Belém de Maria,Taquaritinga do Norte</t>
  </si>
  <si>
    <t xml:space="preserve">14/11/2023</t>
  </si>
  <si>
    <t xml:space="preserve">fiscalização de 4 licenças da empresa Alpek</t>
  </si>
  <si>
    <t xml:space="preserve">07/11/2023</t>
  </si>
  <si>
    <t xml:space="preserve">Vistoria de Fiscalização e reunião. </t>
  </si>
  <si>
    <t xml:space="preserve">Araripina,Petrolina</t>
  </si>
  <si>
    <t xml:space="preserve">Gerenciar unidades de conservação, inclusive fiscalizar</t>
  </si>
  <si>
    <t xml:space="preserve">Buíque,Serra Talhada</t>
  </si>
  <si>
    <t xml:space="preserve">06/11/2023</t>
  </si>
  <si>
    <t xml:space="preserve">11/11/2023</t>
  </si>
  <si>
    <t xml:space="preserve">Fiscalização em estabelecimentos de saúde dos municípios de bom jardim, orobo, são vicente ferrer, machados, macaparana, timbauba, ferreiros, camutanga, itambé, goiana, escada, amaraji, barra de guabiraba e bezerros.</t>
  </si>
  <si>
    <t xml:space="preserve">Fiscalizar unidades de conservação RVS Serras Caatingueiras e APA Araripe</t>
  </si>
  <si>
    <t xml:space="preserve">Salgueiro,Exu,Serra Talhada</t>
  </si>
  <si>
    <t xml:space="preserve">22/11/2023</t>
  </si>
  <si>
    <t xml:space="preserve">Atendimento a demanda encaminhada pela Procuradoria Geral do Estado - PGE.</t>
  </si>
  <si>
    <t xml:space="preserve">Fiscalização em calcinadoras e fiscalização em planos de manejo na regiao do araripe</t>
  </si>
  <si>
    <t xml:space="preserve">Araripina,Ipubi,Custódia,Recife</t>
  </si>
  <si>
    <t xml:space="preserve">20/11/2023</t>
  </si>
  <si>
    <t xml:space="preserve">24/11/2023</t>
  </si>
  <si>
    <t xml:space="preserve">fiscalização / vistoria</t>
  </si>
  <si>
    <t xml:space="preserve">Fiscalização em atendimento ao MPPE</t>
  </si>
  <si>
    <t xml:space="preserve">Fiscalização em calciinadoras e em planos de manejo na regiao do araripe</t>
  </si>
  <si>
    <t xml:space="preserve">Andre Queiroz Otelo</t>
  </si>
  <si>
    <t xml:space="preserve">2797593</t>
  </si>
  <si>
    <t xml:space="preserve">Fiscalização Ambiental para reconhecimento de RPPNs</t>
  </si>
  <si>
    <t xml:space="preserve">Serra Talhada,Arcoverde,Olinda</t>
  </si>
  <si>
    <t xml:space="preserve">Sertânia,Serra Talhada,Santa Cruz da Baixa Verde,Mirandiba,Petrolândia,Recife</t>
  </si>
  <si>
    <t xml:space="preserve">25/11/2023</t>
  </si>
  <si>
    <t xml:space="preserve">Fiscalização e licenciamento</t>
  </si>
  <si>
    <t xml:space="preserve">Petrolândia,Floresta,Belém de São Francisco,Recife</t>
  </si>
  <si>
    <t xml:space="preserve">Ipojuca,Goiana,Belo Jardim,Paulista</t>
  </si>
  <si>
    <t xml:space="preserve">Jaboatão dos Guararapes,Igarassu,Cabo de Santo Agostinho,Bezerros</t>
  </si>
  <si>
    <t xml:space="preserve">Ouricuri,Salgueiro,São José do Belmonte,Serra Talhada,Tabira,Araripina</t>
  </si>
  <si>
    <t xml:space="preserve">Reunião</t>
  </si>
  <si>
    <t xml:space="preserve">DF</t>
  </si>
  <si>
    <t xml:space="preserve">Fiscalização liberação de pátios</t>
  </si>
  <si>
    <t xml:space="preserve">17/11/2023</t>
  </si>
  <si>
    <t xml:space="preserve">Fiuscalização, liberação de PMFS, Pátios e Carvoejamento.</t>
  </si>
  <si>
    <t xml:space="preserve">04/12/2023</t>
  </si>
  <si>
    <t xml:space="preserve">08/12/2023</t>
  </si>
  <si>
    <t xml:space="preserve">Fiscalização e reunião na APA de Santa Cruz, em Itamaracá.</t>
  </si>
  <si>
    <t xml:space="preserve">Salgueiro,Ouricuri,Araripina,Bodocó,Recife</t>
  </si>
  <si>
    <t xml:space="preserve">Marcos Antônio Veras dos Reis</t>
  </si>
  <si>
    <t xml:space="preserve">2796414</t>
  </si>
  <si>
    <t xml:space="preserve">Vistoria e Fiscalização em Fernando de Noronha</t>
  </si>
  <si>
    <t xml:space="preserve">Fiscalização para fins de licenciamento e atendimento à denúncia.</t>
  </si>
  <si>
    <t xml:space="preserve">Atendimento de denúncias encaminhadas pelo Ministério Público.</t>
  </si>
  <si>
    <t xml:space="preserve">Fiscalização sob demanda do MPPE</t>
  </si>
  <si>
    <t xml:space="preserve">Vistoria de fiscalização em área pretendida para instalação de Aterro sanitário, para subsidiar emissão de TR</t>
  </si>
  <si>
    <t xml:space="preserve">Petrolândia,Floresta,Garanhuns,Recife</t>
  </si>
  <si>
    <t xml:space="preserve">Fiscalização a pedido da DLA / UCSS.</t>
  </si>
  <si>
    <t xml:space="preserve">Ipojuca,Goiana</t>
  </si>
  <si>
    <t xml:space="preserve">Atendimento a denúncias. Operação invasão Fazendinha.</t>
  </si>
  <si>
    <t xml:space="preserve">Camaragibe,Ilha de Itamaracá,Brejo da Madre de Deus,Recife</t>
  </si>
  <si>
    <t xml:space="preserve">Marcus Tiberio Cahino Bezerra</t>
  </si>
  <si>
    <t xml:space="preserve">2777363</t>
  </si>
  <si>
    <t xml:space="preserve">Vistorias realizadas para atendimento solicitação do Ministério Público</t>
  </si>
  <si>
    <t xml:space="preserve">Petrolândia,Salgueiro,Afogados da Ingazeira,Recife</t>
  </si>
  <si>
    <t xml:space="preserve">Vistoria em usina de energia renovável</t>
  </si>
  <si>
    <t xml:space="preserve">Vistoria em industrias. </t>
  </si>
  <si>
    <t xml:space="preserve">Fiscalização Ambiental na APA de Santa Cruz</t>
  </si>
  <si>
    <t xml:space="preserve">Ipojuca,Escada,Jaboatão dos Guararapes</t>
  </si>
  <si>
    <t xml:space="preserve">Realizar Fiscalização e monitoramento ambiental no municipio de Goiana</t>
  </si>
  <si>
    <t xml:space="preserve">Fiscalização de caça</t>
  </si>
  <si>
    <t xml:space="preserve">Serrita,São José do Belmonte,Itacuruba,Tacaratu,Olinda</t>
  </si>
  <si>
    <t xml:space="preserve">Serrita,Cabrobó,Tacaratu,Verdejante,Abreu e Lima</t>
  </si>
  <si>
    <t xml:space="preserve">Vistorias para atendimento de processos de licenciamento ambiental.</t>
  </si>
  <si>
    <t xml:space="preserve">Fiscalização em mineradoras de gipsita.</t>
  </si>
  <si>
    <t xml:space="preserve">Ouricuri,Ipubi,Trindade</t>
  </si>
  <si>
    <t xml:space="preserve">Paulista,Cabo de Santo Agostinho,Abreu e Lima,Ipojuca,Salgueiro,Rio Formoso,Recife</t>
  </si>
  <si>
    <t xml:space="preserve">Fiscalização no município de Moreno.</t>
  </si>
  <si>
    <t xml:space="preserve">Fiscalizar</t>
  </si>
  <si>
    <t xml:space="preserve">FISCALIZAÇÃO, MONITORAMENTO E SOLTURA DE ANIMAIS</t>
  </si>
  <si>
    <t xml:space="preserve">Salgueiro,Exu,Recife</t>
  </si>
  <si>
    <t xml:space="preserve">Encontro Regional Nordeste do Sistema Brasileiro de Inteligência</t>
  </si>
  <si>
    <t xml:space="preserve">RECONHECIMENTO E FISCALIZAÇÃO DE UNIDADES DE CONSERVAÇÃO</t>
  </si>
  <si>
    <t xml:space="preserve">Serra Talhada,Arcoverde,Recife</t>
  </si>
  <si>
    <t xml:space="preserve">Araripina,Trindade,Recife</t>
  </si>
  <si>
    <t xml:space="preserve">Ilha de Itamaracá,Cabo de Santo Agostinho,Paulista,Moreno</t>
  </si>
  <si>
    <t xml:space="preserve">Vistoria relativa a processo de licenciamento.</t>
  </si>
  <si>
    <t xml:space="preserve">Ipojuca,Paulista,São Lourenço da Mata,Cabo de Santo Agostinho</t>
  </si>
  <si>
    <t xml:space="preserve">Belo Jardim,Bonito,Recife</t>
  </si>
  <si>
    <t xml:space="preserve">ATENDIMENTO À DENÚNCIAS DE PROCESSOS DO MP </t>
  </si>
  <si>
    <t xml:space="preserve">Carnaíba,Serra Talhada,Recife</t>
  </si>
  <si>
    <t xml:space="preserve">Vistoria para fins de licenciamento ambiental.</t>
  </si>
  <si>
    <t xml:space="preserve">Iati</t>
  </si>
  <si>
    <t xml:space="preserve">Fiscalização/ Vistoria técnica a fim de atender processos de licenciamento ambiental.</t>
  </si>
  <si>
    <t xml:space="preserve">Maria Aurenita de Oliveira Vasconcelos</t>
  </si>
  <si>
    <t xml:space="preserve">2777584</t>
  </si>
  <si>
    <t xml:space="preserve">vistoria para atender demanda do MP/PE</t>
  </si>
  <si>
    <t xml:space="preserve">Ipojuca,Goiana,Belo Jardim,Paulista,Ilha de Itamaracá,Cabo de Santo Agostinho</t>
  </si>
  <si>
    <t xml:space="preserve">15/11/2023</t>
  </si>
  <si>
    <t xml:space="preserve">Fiscalização Ambiental visando o reconhecimento de RPPN, no Sertão de Pernambuco.</t>
  </si>
  <si>
    <t xml:space="preserve">Monitoramento em área de reposição florestal.</t>
  </si>
  <si>
    <t xml:space="preserve">Escada,Canhotinho,Paulista,Tabira,Recife,Toritama</t>
  </si>
  <si>
    <t xml:space="preserve">Vitória de Santo Antão,Santa Cruz do Capibaribe,Recife</t>
  </si>
  <si>
    <t xml:space="preserve">Gravatá,Ilha de Itamaracá,Bonito,Recife</t>
  </si>
  <si>
    <t xml:space="preserve">Cobertura jornalista e acompanhar Fiscalização na Fabrica das Baterias Moura</t>
  </si>
  <si>
    <t xml:space="preserve">21/11/2023</t>
  </si>
  <si>
    <t xml:space="preserve">Fiscalização ambiental.</t>
  </si>
  <si>
    <t xml:space="preserve">Serra Talhada,Salgueiro,Recife</t>
  </si>
  <si>
    <t xml:space="preserve">Bezerros,Recife,Surubim,Ipojuca,Abreu e Lima</t>
  </si>
  <si>
    <t xml:space="preserve">28/11/2023</t>
  </si>
  <si>
    <t xml:space="preserve">30/11/2023</t>
  </si>
  <si>
    <t xml:space="preserve">Fiscalização, na MONA Serra do Pará, e reunião com os proprietários para realização de reflorestamento pelo DER.</t>
  </si>
  <si>
    <t xml:space="preserve">Camaragibe,Surubim,Ipojuca,Abreu e Lima</t>
  </si>
  <si>
    <t xml:space="preserve">Vistorias na região de Suape</t>
  </si>
  <si>
    <t xml:space="preserve">Licenciamento e fiscalização</t>
  </si>
  <si>
    <t xml:space="preserve">Ouricuri,Bodocó,Exu</t>
  </si>
  <si>
    <t xml:space="preserve">29/11/2023</t>
  </si>
  <si>
    <t xml:space="preserve">01/12/2023</t>
  </si>
  <si>
    <t xml:space="preserve">Patrulhamento em unidades de conservação</t>
  </si>
  <si>
    <t xml:space="preserve">03/12/2023</t>
  </si>
  <si>
    <t xml:space="preserve">Bodocó,Exu,Trindade,Ouricuri,Ipubi</t>
  </si>
  <si>
    <t xml:space="preserve">27/11/2023</t>
  </si>
  <si>
    <t xml:space="preserve">Fiscalização das cachoeiras de Bonito</t>
  </si>
  <si>
    <t xml:space="preserve">Bonito,Recife</t>
  </si>
  <si>
    <t xml:space="preserve">Fiscalização e Patrulhamento em Unidades de Conservação localizadas nos municípios de Salgueiro e Serra Talhada. </t>
  </si>
  <si>
    <t xml:space="preserve">Salgueiro,Cabo de Santo Agostinho</t>
  </si>
  <si>
    <t xml:space="preserve">reunião do Instituto de Biociência da UNICAMP</t>
  </si>
  <si>
    <t xml:space="preserve">Campinas</t>
  </si>
  <si>
    <t xml:space="preserve">Vistoria de fiscalização em usina de cana de açucar.</t>
  </si>
  <si>
    <t xml:space="preserve">Itacuruba,Petrolândia,Buíque,Recife</t>
  </si>
  <si>
    <t xml:space="preserve">07/12/2023</t>
  </si>
  <si>
    <t xml:space="preserve">Buenos Aires</t>
  </si>
  <si>
    <t xml:space="preserve">23/11/2023</t>
  </si>
  <si>
    <t xml:space="preserve">Fiscalização Ambiental e aula de campo de prática educativa da UFRPE</t>
  </si>
  <si>
    <t xml:space="preserve">Atendimento a processos do MPPE e autuação da JB.</t>
  </si>
  <si>
    <t xml:space="preserve">Atendimento ao OF. 02075.000.126/2023, REITERAR OF. 02075.000.126-0003. OF. 02075.000.126-0004 e OF. 02075.000.126-0005 e Of. 02075.000.126-0006.</t>
  </si>
  <si>
    <t xml:space="preserve">Salgueiro,Parnamirim,Terra Nova,Arcoverde,Recife</t>
  </si>
  <si>
    <t xml:space="preserve">Fiscalização para fins de licenciamento e atendimento de denúncias</t>
  </si>
  <si>
    <t xml:space="preserve">Ilha de Itamaracá,Sirinhaém,Cabo de Santo Agostinho,Escada</t>
  </si>
  <si>
    <t xml:space="preserve">Participação no Congresso LASE 2023.</t>
  </si>
  <si>
    <t xml:space="preserve">19/11/2023</t>
  </si>
  <si>
    <t xml:space="preserve">Ouricuri,Calumbi,Tabira,Olinda</t>
  </si>
  <si>
    <t xml:space="preserve">fiscalização.</t>
  </si>
  <si>
    <t xml:space="preserve">Levar processos para a sede e busca de suprimentos.</t>
  </si>
  <si>
    <t xml:space="preserve">09/12/2023</t>
  </si>
  <si>
    <t xml:space="preserve">Realização de fiscalização ambiental, para atender processos de licenciamento.</t>
  </si>
  <si>
    <t xml:space="preserve">Glória do Goitá,Goiana</t>
  </si>
  <si>
    <t xml:space="preserve">Atender processos de licenciamento ambiental e  e solicitação do ministério público.</t>
  </si>
  <si>
    <t xml:space="preserve">Entrega de Auto de Infração e Notificação da TFAPE.</t>
  </si>
  <si>
    <t xml:space="preserve">Chã de Alegria</t>
  </si>
  <si>
    <t xml:space="preserve">Pesqueira,Recife</t>
  </si>
  <si>
    <t xml:space="preserve">Concluída com sucesso.</t>
  </si>
  <si>
    <t xml:space="preserve">03/11/2023</t>
  </si>
  <si>
    <t xml:space="preserve">05/11/2023</t>
  </si>
  <si>
    <t xml:space="preserve">Igarassu,Jaboatão dos Guararapes,São Lourenço da Mata,Paulista</t>
  </si>
  <si>
    <t xml:space="preserve">Fiscalização e reunião no RVS Tapacurá.</t>
  </si>
  <si>
    <t xml:space="preserve">Fiscalizar área de reposição florestal</t>
  </si>
  <si>
    <t xml:space="preserve">São José do Egito</t>
  </si>
  <si>
    <t xml:space="preserve">Foi realizado fiscalização e monitoramento nas unidades de apoio ao CAR.</t>
  </si>
  <si>
    <t xml:space="preserve">Fiscalização e Monitoramento do RVS Tatu-Bola.</t>
  </si>
  <si>
    <t xml:space="preserve">11/12/2023</t>
  </si>
  <si>
    <t xml:space="preserve">15/12/2023</t>
  </si>
  <si>
    <t xml:space="preserve">Rio Formoso,Recife</t>
  </si>
  <si>
    <t xml:space="preserve">São Lourenço da Mata,Camaragibe,Paulista</t>
  </si>
  <si>
    <t xml:space="preserve">São Paulo - REMARCAÇÃO DE HORÁRIO DO VOO DE VOLTA</t>
  </si>
  <si>
    <t xml:space="preserve">ATUALIZADO EM 02/01/2024 [2]</t>
  </si>
  <si>
    <t xml:space="preserve">Fiscalização no RVS Tatu Bola</t>
  </si>
  <si>
    <t xml:space="preserve">Lagoa Grande,Serra Talhada</t>
  </si>
  <si>
    <t xml:space="preserve">120,00</t>
  </si>
  <si>
    <t xml:space="preserve">55,00</t>
  </si>
  <si>
    <t xml:space="preserve">fiscalização em obras com finalidade de patio de madeira</t>
  </si>
  <si>
    <t xml:space="preserve">Audiência/Vistoria </t>
  </si>
  <si>
    <t xml:space="preserve">170,12</t>
  </si>
  <si>
    <t xml:space="preserve">57,00</t>
  </si>
  <si>
    <t xml:space="preserve">Fiscalização, educação ambiental e soltura de animais silvestres em alusão ao dia do rio.</t>
  </si>
  <si>
    <t xml:space="preserve">Efetuar fiscalizações afins de licenciamento ambiental e entrega de autuações</t>
  </si>
  <si>
    <t xml:space="preserve">02/12/2023</t>
  </si>
  <si>
    <t xml:space="preserve">Fiscalização em Suape</t>
  </si>
  <si>
    <t xml:space="preserve">Serra Talhada,Petrolina,Arcoverde,Recife</t>
  </si>
  <si>
    <t xml:space="preserve">Ilha de Itamaracá,Sirinhaém,Cabo de Santo Agostinho,Igarassu,Ipojuca,Vitória de Santo Antão</t>
  </si>
  <si>
    <t xml:space="preserve">Audiência e Vistoria</t>
  </si>
  <si>
    <t xml:space="preserve">Belo Jardim,Ipojuca</t>
  </si>
  <si>
    <t xml:space="preserve">Fiscalização em estabelecimentos de saúde dos municipios de poção, pesqueira, venturosa, caetés, capoeiras, gravatá, saloá, paranatama, bom conselho, terezinha, brejão, são joão e maraial.</t>
  </si>
  <si>
    <t xml:space="preserve">Saloá,Recife</t>
  </si>
  <si>
    <t xml:space="preserve">Vistoria no Porto de Suape</t>
  </si>
  <si>
    <t xml:space="preserve">Serra Talhada,Ibimirim,Terra Nova,Floresta,Olinda</t>
  </si>
  <si>
    <t xml:space="preserve">Arcoverde,Águas Belas,Venturosa,Recife</t>
  </si>
  <si>
    <t xml:space="preserve">14/12/2023</t>
  </si>
  <si>
    <t xml:space="preserve">Salgueiro,Serra Talhada,Recife</t>
  </si>
  <si>
    <t xml:space="preserve">Fiscalização Ambiental e prática educativa </t>
  </si>
  <si>
    <t xml:space="preserve">Igarassu,Ipojuca,Goiana,Vitória de Santo Antão</t>
  </si>
  <si>
    <t xml:space="preserve">Atendimento de denúncia encaminhada pela Diretoria de Fiscalização - DFAM.</t>
  </si>
  <si>
    <t xml:space="preserve">Bezerros,Goiana</t>
  </si>
  <si>
    <t xml:space="preserve">Igarassu,Goiana</t>
  </si>
  <si>
    <t xml:space="preserve">Participar de reunião na CPRH sede.</t>
  </si>
  <si>
    <t xml:space="preserve">Participar de Fiscalização Ambiental nos municipios de Goiana e Rio Formoso</t>
  </si>
  <si>
    <t xml:space="preserve">Goiana,Rio Formoso</t>
  </si>
  <si>
    <t xml:space="preserve">Cobertura jornalística e acompanhar Fiscalização na Apa de Guadalupe</t>
  </si>
  <si>
    <t xml:space="preserve">Igarassu,Cabo de Santo Agostinho,Paudalho</t>
  </si>
  <si>
    <t xml:space="preserve">Repatricação de animais silvestres e fiscalização no município de caruaru</t>
  </si>
  <si>
    <t xml:space="preserve">PE,BA,DF</t>
  </si>
  <si>
    <t xml:space="preserve">Lajedo,Itatim,Bom Jesus da Lapa,Brasília,Santa Maria da Vitória,Recife</t>
  </si>
  <si>
    <t xml:space="preserve">Fiscalização de fauna em Áreas de Soltura e Unidades de Conservação</t>
  </si>
  <si>
    <t xml:space="preserve">Fiscalização e reunião  no RVS Outeiro do Pedro, em São Lourenço da Mata/PE.</t>
  </si>
  <si>
    <t xml:space="preserve">05/12/2023</t>
  </si>
  <si>
    <t xml:space="preserve">Fiscalização e lançamento da rota de turismo de base comunitário, em Rio Formoso.</t>
  </si>
  <si>
    <t xml:space="preserve">Fiscalização para fins de licenciamento e tafpe</t>
  </si>
  <si>
    <t xml:space="preserve">Fiscalização ambiental em empreendimentos de resíduos sólidos urbanos (aterros sanitários, lixões desativados e afins)</t>
  </si>
  <si>
    <t xml:space="preserve">Jaboatão dos Guararapes,Fernando de Noronha,Recife,Condado,Caruaru</t>
  </si>
  <si>
    <t xml:space="preserve">Atendimento de denúncia encaminhada pelo Ministério Público Federal.</t>
  </si>
  <si>
    <t xml:space="preserve">06/12/2023</t>
  </si>
  <si>
    <t xml:space="preserve">FISCALIZAÇÃO E MONITORAMENTO DO RVS TATU BOLA</t>
  </si>
  <si>
    <t xml:space="preserve">Ipojuca,Paulista,Cabo de Santo Agostinho</t>
  </si>
  <si>
    <t xml:space="preserve">Participação no 13ª Edição do LASE 2023</t>
  </si>
  <si>
    <t xml:space="preserve">332,08</t>
  </si>
  <si>
    <t xml:space="preserve">99,64</t>
  </si>
  <si>
    <t xml:space="preserve">Aliança,Condado</t>
  </si>
  <si>
    <t xml:space="preserve">Atendimento de ofício MPPE.</t>
  </si>
  <si>
    <t xml:space="preserve">Participar da oficina do Plano de Ordenamento Urbanístico de Fernando de Noronha e realizar vistoria à área urbana da Ilha.</t>
  </si>
  <si>
    <t xml:space="preserve">Atendimento à denúncias</t>
  </si>
  <si>
    <t xml:space="preserve">Lagoa do Carro</t>
  </si>
  <si>
    <t xml:space="preserve">Fiscalização PGSI</t>
  </si>
  <si>
    <t xml:space="preserve">Vistorias, reuniões e fiscalização</t>
  </si>
  <si>
    <t xml:space="preserve">ATENDIMENTO À DENÚNCIAS </t>
  </si>
  <si>
    <t xml:space="preserve">Águas Belas,Recife</t>
  </si>
  <si>
    <t xml:space="preserve">12/12/2023</t>
  </si>
  <si>
    <t xml:space="preserve">13/12/2023</t>
  </si>
  <si>
    <t xml:space="preserve">Fiscalização em Assentamentos</t>
  </si>
  <si>
    <t xml:space="preserve">Vistorias para fim de licenciamento ambiental.</t>
  </si>
  <si>
    <t xml:space="preserve">Cabo de Santo Agostinho,Olinda</t>
  </si>
  <si>
    <t xml:space="preserve">Floresta,Petrolina,Parnamirim,Custódia,Recife</t>
  </si>
  <si>
    <t xml:space="preserve">Sertânia,Petrolândia,Salgueiro,Custódia,Recife</t>
  </si>
  <si>
    <t xml:space="preserve">Vistoria nas cidades de Olinda e Abreu e Lima</t>
  </si>
  <si>
    <t xml:space="preserve">Fiscalização DOF</t>
  </si>
  <si>
    <t xml:space="preserve">VISTORIA CONJUNTA LICENCIAMENTO E FISCALIZAÇÃO.</t>
  </si>
  <si>
    <t xml:space="preserve">Realizar vistoria para emissão de LO</t>
  </si>
  <si>
    <t xml:space="preserve">Participação em Congresso</t>
  </si>
  <si>
    <t xml:space="preserve">Vistoria de fiscalização e Fiscalização e monitoramento florestal</t>
  </si>
  <si>
    <t xml:space="preserve">Belo Jardim,Serra Talhada,Arcoverde,Recife</t>
  </si>
  <si>
    <t xml:space="preserve">Maria Ilza Cardoso de Freitas</t>
  </si>
  <si>
    <t xml:space="preserve">100633</t>
  </si>
  <si>
    <t xml:space="preserve">FISCALIZAR SERVIÇOS</t>
  </si>
  <si>
    <t xml:space="preserve">21/12/2023</t>
  </si>
  <si>
    <t xml:space="preserve">Ilha de Itamaracá,Ipojuca,Igarassu,Escada</t>
  </si>
  <si>
    <t xml:space="preserve">Arcoverde,Triunfo,Itaíba,Recife</t>
  </si>
  <si>
    <t xml:space="preserve">ATENDIMENTO DENÚNCIA RIO PIRAPAMA</t>
  </si>
  <si>
    <t xml:space="preserve">ATENDIMENTO DENUNCIA RIO SIRIGI</t>
  </si>
  <si>
    <t xml:space="preserve">Aliança</t>
  </si>
  <si>
    <t xml:space="preserve">Atender denuncia/fiscalização ambiental em Ponta de Pedras - Goiana.</t>
  </si>
  <si>
    <t xml:space="preserve">fiscalizações, reuniões e monitoramento ambiental .</t>
  </si>
  <si>
    <t xml:space="preserve">Goiana,Itapissuma</t>
  </si>
  <si>
    <t xml:space="preserve">Serra Talhada,Ibimirim,Floresta,Arcoverde,Recife</t>
  </si>
  <si>
    <t xml:space="preserve">Lagoa Grande,Recife</t>
  </si>
  <si>
    <t xml:space="preserve">Ilha de Itamaracá,Ipojuca,Igarassu,Cabo de Santo Agostinho,Goiana,Belo Jardim</t>
  </si>
  <si>
    <t xml:space="preserve">Yuri Marinho Valença</t>
  </si>
  <si>
    <t xml:space="preserve">279887-5</t>
  </si>
  <si>
    <t xml:space="preserve">Soltura, monitoramento e fiscalização de animais silvestres.</t>
  </si>
  <si>
    <t xml:space="preserve">Salgueiro,Exu,Petrolina,Serra Talhada,Recife</t>
  </si>
  <si>
    <t xml:space="preserve">10/12/2023</t>
  </si>
  <si>
    <t xml:space="preserve">Arcoverde,Caetés,Abreu e Lima</t>
  </si>
  <si>
    <t xml:space="preserve">20/12/2023</t>
  </si>
  <si>
    <t xml:space="preserve">22/12/2023</t>
  </si>
  <si>
    <t xml:space="preserve">Fiscalização em estabelecimentos de saúde dos municípios de casinhas, surubim, orobó, bom jardim, machados, são vicente ferrer, macaparana, goiana, primavera, joaquim nabuco, lagoa dos gatos, palmares, jatauba, são joão, ingazeira e afogados da ingazeira.</t>
  </si>
  <si>
    <t xml:space="preserve">16/12/2023</t>
  </si>
  <si>
    <t xml:space="preserve">Custódia,Salgueiro,Petrolândia,Recife</t>
  </si>
  <si>
    <t xml:space="preserve">24/12/2023</t>
  </si>
  <si>
    <t xml:space="preserve">Cabo de Santo Agostinho,Goiana,Ipojuca,Caruaru,Igarassu</t>
  </si>
  <si>
    <t xml:space="preserve">Ipojuca,Igarassu,Vitória de Santo Antão,Jaboatão dos Guararapes</t>
  </si>
  <si>
    <t xml:space="preserve">Atendimento a denúncia na ETA Aliança</t>
  </si>
  <si>
    <t xml:space="preserve">Atendimento a Denúncia do MPPE.</t>
  </si>
  <si>
    <t xml:space="preserve">Participar de Reunião e realizar monitoramento ambiental.</t>
  </si>
  <si>
    <t xml:space="preserve">18/12/2023</t>
  </si>
  <si>
    <t xml:space="preserve">Tuparetama,Ingazeira,Jatobá,Olinda</t>
  </si>
  <si>
    <t xml:space="preserve">26/12/2023</t>
  </si>
  <si>
    <t xml:space="preserve">29/12/2023</t>
  </si>
  <si>
    <t xml:space="preserve">Vistoria e entrega de notificação</t>
  </si>
  <si>
    <t xml:space="preserve">19/12/2023</t>
  </si>
  <si>
    <t xml:space="preserve">Fiscalização e monitoramento em áreas localizadas em Unidades de Conservação nos municípios de Salgueiro e Serra Talhada. </t>
  </si>
  <si>
    <t xml:space="preserve">São José do Belmonte,Santa Cruz,Araripina</t>
  </si>
  <si>
    <t xml:space="preserve">FISCALIZAÇÃO E MONITORAMENTO</t>
  </si>
  <si>
    <t xml:space="preserve">Camaragibe,Caruaru</t>
  </si>
  <si>
    <t xml:space="preserve">fiscalização para fins de licenciamento.</t>
  </si>
  <si>
    <t xml:space="preserve">Rio Formoso,Pesqueira,Afogados da Ingazeira,Custódia,Belo Jardim,Recife</t>
  </si>
  <si>
    <t xml:space="preserve">Atendimento de denúncia de desmatamento encaminhada pelo Ministério Público.</t>
  </si>
  <si>
    <t xml:space="preserve">Operação restinga e FURB Jaguarana.</t>
  </si>
  <si>
    <t xml:space="preserve">Goiana,Paulista</t>
  </si>
  <si>
    <t xml:space="preserve">Fiscalização MPPE Assentamento</t>
  </si>
  <si>
    <t xml:space="preserve">Fiscalização de desmatamento</t>
  </si>
  <si>
    <t xml:space="preserve">Atendimento de denúncia de desmatamento</t>
  </si>
  <si>
    <t xml:space="preserve">Triunfo,Itaíba,Recife</t>
  </si>
  <si>
    <t xml:space="preserve">Ipojuca,Rio Formoso,Recife</t>
  </si>
  <si>
    <t xml:space="preserve">Triunfo,Afogados da Ingazeira</t>
  </si>
  <si>
    <t xml:space="preserve">Ipojuca,Sanharó,Recife,Carpina</t>
  </si>
  <si>
    <t xml:space="preserve">Vistoria de Fiscalização nas obras de contenção voçoroca  Hemobrás.</t>
  </si>
  <si>
    <t xml:space="preserve">Repatriação e fiscalização de fauna</t>
  </si>
  <si>
    <t xml:space="preserve">Lajedo,Itatim,Bom Jesus da Lapa,Brasília,Santa Maria da Vitória,Olinda</t>
  </si>
  <si>
    <t xml:space="preserve">Jucati,Arcoverde,Recife</t>
  </si>
  <si>
    <t xml:space="preserve">Fiscalização de áreas de soltura de animais silvestres em conjunto com o IBAMA.</t>
  </si>
  <si>
    <t xml:space="preserve">fiscalização e vistoria</t>
  </si>
  <si>
    <t xml:space="preserve">Garanhuns,Correntes,Recife</t>
  </si>
  <si>
    <t xml:space="preserve">Jaboatão dos Guararapes,Igarassu,São Lourenço da Mata,Ipojuca</t>
  </si>
  <si>
    <t xml:space="preserve">Ipojuca,Arcoverde,Garanhuns,Recife</t>
  </si>
  <si>
    <t xml:space="preserve">Ipojuca,Igarassu,Vitória de Santo Antão</t>
  </si>
  <si>
    <t xml:space="preserve">Floresta,Petrolina,Parnamirim,Custódia,Recife,Pesqueira</t>
  </si>
  <si>
    <t xml:space="preserve">Ofício nº 01589.000.023/2022-0001 - Tiago Meira de Souza - Procedimento nº 01589.000.023/2022 - MPPE</t>
  </si>
  <si>
    <t xml:space="preserve">27/12/2023</t>
  </si>
  <si>
    <t xml:space="preserve">Fiscalização em área de APP no assentamento.</t>
  </si>
  <si>
    <t xml:space="preserve">São José da Coroa Grande,Olinda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</si>
</sst>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_-&quot;R$ &quot;* #,##0.00_-;&quot;-R$ &quot;* #,##0.00_-;_-&quot;R$ &quot;* \-??_-;_-@_-"/>
    <numFmt numFmtId="166" formatCode="[$R$]#,##0.00"/>
    <numFmt numFmtId="167" formatCode="[$R$ -416]#,##0.00"/>
    <numFmt numFmtId="168" formatCode="#,##0"/>
    <numFmt numFmtId="169" formatCode="#,##0.00"/>
    <numFmt numFmtId="170" formatCode="###0"/>
    <numFmt numFmtId="171" formatCode="&quot;R$ &quot;#,##0.00"/>
    <numFmt numFmtId="172" formatCode="d/m/yyyy"/>
    <numFmt numFmtId="173" formatCode="@"/>
    <numFmt numFmtId="174" formatCode="#,###.##"/>
    <numFmt numFmtId="175" formatCode="0.00"/>
  </numFmts>
  <fonts count="33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000000"/>
      <name val="Calibri"/>
      <family val="0"/>
      <charset val="1"/>
    </font>
    <font>
      <sz val="11"/>
      <color rgb="FF000000"/>
      <name val="Arial"/>
      <family val="2"/>
      <charset val="1"/>
    </font>
    <font>
      <b val="true"/>
      <sz val="16"/>
      <color theme="1"/>
      <name val="Calibri"/>
      <family val="2"/>
      <charset val="1"/>
    </font>
    <font>
      <b val="true"/>
      <sz val="16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4"/>
      <color rgb="FFFFFFFF"/>
      <name val="Calibri"/>
      <family val="2"/>
      <charset val="1"/>
    </font>
    <font>
      <sz val="11"/>
      <color theme="1"/>
      <name val="Calibri"/>
      <family val="2"/>
      <charset val="1"/>
    </font>
    <font>
      <b val="true"/>
      <sz val="11"/>
      <color rgb="FFFF0000"/>
      <name val="Arial"/>
      <family val="2"/>
      <charset val="1"/>
    </font>
    <font>
      <sz val="11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1"/>
      <color rgb="FFFFFFFF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Cambria"/>
      <family val="1"/>
      <charset val="1"/>
    </font>
    <font>
      <sz val="10"/>
      <name val="Arial"/>
      <family val="2"/>
    </font>
    <font>
      <b val="true"/>
      <sz val="16"/>
      <color theme="1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sz val="16"/>
      <color rgb="FFFFFFFF"/>
      <name val="Calibri"/>
      <family val="0"/>
      <charset val="1"/>
    </font>
    <font>
      <sz val="14"/>
      <color rgb="FFFFFFFF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1"/>
      <color rgb="FFFF0000"/>
      <name val="Arial"/>
      <family val="0"/>
      <charset val="1"/>
    </font>
    <font>
      <sz val="11"/>
      <color theme="1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2"/>
      <charset val="1"/>
    </font>
    <font>
      <sz val="11"/>
      <name val="Calibri"/>
      <family val="2"/>
      <charset val="1"/>
    </font>
    <font>
      <sz val="10"/>
      <name val="Arial"/>
      <family val="2"/>
      <charset val="1"/>
    </font>
    <font>
      <sz val="11"/>
      <color theme="0"/>
      <name val="Arial"/>
      <family val="2"/>
      <charset val="1"/>
    </font>
    <font>
      <sz val="12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1C4587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B7B7B7"/>
        <bgColor rgb="FFBFBFBF"/>
      </patternFill>
    </fill>
    <fill>
      <patternFill patternType="solid">
        <fgColor rgb="FFFFFFFF"/>
        <bgColor rgb="FFFFFFCC"/>
      </patternFill>
    </fill>
    <fill>
      <patternFill patternType="solid">
        <fgColor theme="0" tint="-0.25"/>
        <bgColor rgb="FFB7B7B7"/>
      </patternFill>
    </fill>
  </fills>
  <borders count="13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9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8" fillId="2" borderId="1" xfId="25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0" fillId="4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0" fillId="0" borderId="3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4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5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7" fontId="0" fillId="4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0" fillId="0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5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5" fillId="2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5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4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3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6" fillId="4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0" borderId="3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6" fillId="0" borderId="3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6" fillId="4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5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4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3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6" fillId="6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0" borderId="3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6" fillId="0" borderId="3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6" fillId="6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6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3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5" fillId="0" borderId="3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5" fillId="0" borderId="3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3" xfId="24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8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9" fillId="0" borderId="3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28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8" fillId="4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29" fillId="0" borderId="3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8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29" fillId="0" borderId="3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8" fillId="4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8" fillId="5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0" fillId="4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6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0" fillId="6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5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5" borderId="3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5" borderId="4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5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5" fillId="5" borderId="3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5" fillId="5" borderId="3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31" fillId="5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5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0" fillId="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31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1" fontId="0" fillId="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5" borderId="1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15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7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5" borderId="9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6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0" fillId="0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0" fillId="0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5" fillId="5" borderId="4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6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1" fillId="5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28" fillId="6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0" fillId="6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5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5" borderId="0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5" borderId="11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5" borderId="2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5" borderId="1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6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5" fillId="5" borderId="2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5" fillId="5" borderId="2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6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1" fillId="5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5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0" fillId="5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0" fillId="5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8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0" fillId="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5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5" borderId="8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5" borderId="6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0" fillId="5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0" fillId="5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0" fillId="5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5" fillId="0" borderId="3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1" fontId="5" fillId="0" borderId="3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5" fillId="0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3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32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2" fontId="5" fillId="0" borderId="1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2" fontId="5" fillId="0" borderId="3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2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5" fillId="0" borderId="6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4" fontId="0" fillId="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5" fillId="0" borderId="1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1" fontId="5" fillId="0" borderId="6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5" fontId="0" fillId="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8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8" fillId="5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5" borderId="1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2" xfId="20"/>
    <cellStyle name="Normal 2" xfId="21"/>
    <cellStyle name="Normal 2 2" xfId="22"/>
    <cellStyle name="Normal 3" xfId="23"/>
    <cellStyle name="Normal 3 2" xfId="24"/>
    <cellStyle name="Normal 4" xfId="2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B7B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C458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0</xdr:col>
      <xdr:colOff>1369080</xdr:colOff>
      <xdr:row>1</xdr:row>
      <xdr:rowOff>206640</xdr:rowOff>
    </xdr:to>
    <xdr:pic>
      <xdr:nvPicPr>
        <xdr:cNvPr id="1" name="Figura 2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1</xdr:col>
      <xdr:colOff>148680</xdr:colOff>
      <xdr:row>1</xdr:row>
      <xdr:rowOff>206640</xdr:rowOff>
    </xdr:to>
    <xdr:pic>
      <xdr:nvPicPr>
        <xdr:cNvPr id="2" name="Figura 3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0</xdr:col>
      <xdr:colOff>1369080</xdr:colOff>
      <xdr:row>1</xdr:row>
      <xdr:rowOff>206640</xdr:rowOff>
    </xdr:to>
    <xdr:pic>
      <xdr:nvPicPr>
        <xdr:cNvPr id="3" name="Figura 4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0</xdr:col>
      <xdr:colOff>1369080</xdr:colOff>
      <xdr:row>1</xdr:row>
      <xdr:rowOff>206640</xdr:rowOff>
    </xdr:to>
    <xdr:pic>
      <xdr:nvPicPr>
        <xdr:cNvPr id="4" name="Figura 5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0</xdr:col>
      <xdr:colOff>1369080</xdr:colOff>
      <xdr:row>1</xdr:row>
      <xdr:rowOff>206640</xdr:rowOff>
    </xdr:to>
    <xdr:pic>
      <xdr:nvPicPr>
        <xdr:cNvPr id="5" name="Figura 6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1</xdr:col>
      <xdr:colOff>129600</xdr:colOff>
      <xdr:row>1</xdr:row>
      <xdr:rowOff>206640</xdr:rowOff>
    </xdr:to>
    <xdr:pic>
      <xdr:nvPicPr>
        <xdr:cNvPr id="6" name="Figura 7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0</xdr:col>
      <xdr:colOff>1369080</xdr:colOff>
      <xdr:row>1</xdr:row>
      <xdr:rowOff>206640</xdr:rowOff>
    </xdr:to>
    <xdr:pic>
      <xdr:nvPicPr>
        <xdr:cNvPr id="7" name="Figura 8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0</xdr:col>
      <xdr:colOff>1369080</xdr:colOff>
      <xdr:row>1</xdr:row>
      <xdr:rowOff>206640</xdr:rowOff>
    </xdr:to>
    <xdr:pic>
      <xdr:nvPicPr>
        <xdr:cNvPr id="8" name="Figura 9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1</xdr:col>
      <xdr:colOff>245880</xdr:colOff>
      <xdr:row>1</xdr:row>
      <xdr:rowOff>206640</xdr:rowOff>
    </xdr:to>
    <xdr:pic>
      <xdr:nvPicPr>
        <xdr:cNvPr id="9" name="Figura 10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1</xdr:col>
      <xdr:colOff>81360</xdr:colOff>
      <xdr:row>1</xdr:row>
      <xdr:rowOff>206640</xdr:rowOff>
    </xdr:to>
    <xdr:pic>
      <xdr:nvPicPr>
        <xdr:cNvPr id="10" name="Figura 11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0</xdr:col>
      <xdr:colOff>1369080</xdr:colOff>
      <xdr:row>1</xdr:row>
      <xdr:rowOff>206640</xdr:rowOff>
    </xdr:to>
    <xdr:pic>
      <xdr:nvPicPr>
        <xdr:cNvPr id="11" name="Figura 12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119880</xdr:rowOff>
    </xdr:from>
    <xdr:to>
      <xdr:col>0</xdr:col>
      <xdr:colOff>1369080</xdr:colOff>
      <xdr:row>2</xdr:row>
      <xdr:rowOff>75240</xdr:rowOff>
    </xdr:to>
    <xdr:pic>
      <xdr:nvPicPr>
        <xdr:cNvPr id="12" name="Figura 1"/>
        <xdr:cNvPicPr/>
      </xdr:nvPicPr>
      <xdr:blipFill>
        <a:blip r:embed="rId1"/>
        <a:stretch/>
      </xdr:blipFill>
      <xdr:spPr>
        <a:xfrm rot="5400">
          <a:off x="360" y="1195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4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5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6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drawing" Target="../drawings/drawing7.xml"/><Relationship Id="rId3" Type="http://schemas.openxmlformats.org/officeDocument/2006/relationships/vmlDrawing" Target="../drawings/vmlDrawing7.v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drawing" Target="../drawings/drawing8.xml"/><Relationship Id="rId3" Type="http://schemas.openxmlformats.org/officeDocument/2006/relationships/vmlDrawing" Target="../drawings/vmlDrawing8.v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drawing" Target="../drawings/drawing9.xml"/><Relationship Id="rId3" Type="http://schemas.openxmlformats.org/officeDocument/2006/relationships/vmlDrawing" Target="../drawings/vmlDrawing9.v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drawing" Target="../drawings/drawing10.xml"/><Relationship Id="rId3" Type="http://schemas.openxmlformats.org/officeDocument/2006/relationships/vmlDrawing" Target="../drawings/vmlDrawing10.v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drawing" Target="../drawings/drawing11.xml"/><Relationship Id="rId3" Type="http://schemas.openxmlformats.org/officeDocument/2006/relationships/vmlDrawing" Target="../drawings/vmlDrawing11.v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drawing" Target="../drawings/drawing12.xml"/><Relationship Id="rId3" Type="http://schemas.openxmlformats.org/officeDocument/2006/relationships/vmlDrawing" Target="../drawings/vmlDrawing1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99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1" width="18.12"/>
    <col collapsed="false" customWidth="true" hidden="false" outlineLevel="0" max="2" min="2" style="1" width="9.87"/>
    <col collapsed="false" customWidth="true" hidden="false" outlineLevel="0" max="3" min="3" style="1" width="28.38"/>
    <col collapsed="false" customWidth="true" hidden="false" outlineLevel="0" max="4" min="4" style="1" width="14"/>
    <col collapsed="false" customWidth="true" hidden="false" outlineLevel="0" max="5" min="5" style="1" width="16.75"/>
    <col collapsed="false" customWidth="true" hidden="false" outlineLevel="0" max="6" min="6" style="1" width="11.12"/>
    <col collapsed="false" customWidth="true" hidden="false" outlineLevel="0" max="7" min="7" style="1" width="8.12"/>
    <col collapsed="false" customWidth="true" hidden="false" outlineLevel="0" max="8" min="8" style="1" width="7.12"/>
    <col collapsed="false" customWidth="true" hidden="false" outlineLevel="0" max="9" min="9" style="1" width="11.75"/>
    <col collapsed="false" customWidth="true" hidden="false" outlineLevel="0" max="10" min="10" style="1" width="7.12"/>
    <col collapsed="false" customWidth="true" hidden="false" outlineLevel="0" max="11" min="11" style="1" width="16.38"/>
    <col collapsed="false" customWidth="true" hidden="false" outlineLevel="0" max="12" min="12" style="1" width="14.38"/>
    <col collapsed="false" customWidth="true" hidden="false" outlineLevel="0" max="13" min="13" style="1" width="13.12"/>
    <col collapsed="false" customWidth="true" hidden="false" outlineLevel="0" max="14" min="14" style="1" width="15.88"/>
    <col collapsed="false" customWidth="true" hidden="false" outlineLevel="0" max="15" min="15" style="1" width="19"/>
    <col collapsed="false" customWidth="true" hidden="false" outlineLevel="0" max="16" min="16" style="1" width="18"/>
    <col collapsed="false" customWidth="true" hidden="false" outlineLevel="0" max="17" min="17" style="1" width="16.62"/>
    <col collapsed="false" customWidth="true" hidden="false" outlineLevel="0" max="18" min="18" style="1" width="15.75"/>
    <col collapsed="false" customWidth="true" hidden="false" outlineLevel="0" max="19" min="19" style="1" width="15.5"/>
    <col collapsed="false" customWidth="true" hidden="false" outlineLevel="0" max="20" min="20" style="1" width="14.75"/>
    <col collapsed="false" customWidth="true" hidden="false" outlineLevel="0" max="21" min="21" style="1" width="13.12"/>
    <col collapsed="false" customWidth="true" hidden="false" outlineLevel="0" max="22" min="22" style="1" width="17.25"/>
    <col collapsed="false" customWidth="true" hidden="false" outlineLevel="0" max="23" min="23" style="1" width="17.5"/>
    <col collapsed="false" customWidth="true" hidden="false" outlineLevel="0" max="24" min="24" style="1" width="19.25"/>
    <col collapsed="false" customWidth="true" hidden="false" outlineLevel="0" max="28" min="25" style="1" width="13.12"/>
    <col collapsed="false" customWidth="false" hidden="false" outlineLevel="0" max="16384" min="29" style="1" width="12.62"/>
  </cols>
  <sheetData>
    <row r="1" customFormat="false" ht="19.7" hidden="false" customHeight="false" outlineLevel="0" collapsed="false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4"/>
      <c r="AA1" s="4"/>
      <c r="AB1" s="4"/>
    </row>
    <row r="2" customFormat="false" ht="19.7" hidden="false" customHeight="false" outlineLevel="0" collapsed="false">
      <c r="A2" s="2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4"/>
      <c r="Z2" s="4"/>
      <c r="AA2" s="4"/>
      <c r="AB2" s="4"/>
    </row>
    <row r="3" customFormat="false" ht="19.7" hidden="false" customHeight="false" outlineLevel="0" collapsed="false">
      <c r="A3" s="2"/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6"/>
      <c r="Z3" s="6"/>
      <c r="AA3" s="7"/>
      <c r="AB3" s="7"/>
    </row>
    <row r="4" customFormat="false" ht="26.85" hidden="false" customHeight="true" outlineLevel="0" collapsed="false">
      <c r="A4" s="8" t="s">
        <v>3</v>
      </c>
      <c r="B4" s="9"/>
      <c r="C4" s="10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1"/>
      <c r="Z4" s="11"/>
      <c r="AA4" s="7"/>
      <c r="AB4" s="7"/>
    </row>
    <row r="5" customFormat="false" ht="15.75" hidden="false" customHeight="true" outlineLevel="0" collapsed="false">
      <c r="A5" s="12" t="s">
        <v>5</v>
      </c>
      <c r="B5" s="12"/>
      <c r="C5" s="12" t="s">
        <v>6</v>
      </c>
      <c r="D5" s="12"/>
      <c r="E5" s="12"/>
      <c r="F5" s="12" t="s">
        <v>7</v>
      </c>
      <c r="G5" s="12"/>
      <c r="H5" s="12"/>
      <c r="I5" s="12"/>
      <c r="J5" s="12"/>
      <c r="K5" s="12"/>
      <c r="L5" s="12"/>
      <c r="M5" s="12"/>
      <c r="N5" s="12" t="s">
        <v>8</v>
      </c>
      <c r="O5" s="12"/>
      <c r="P5" s="12"/>
      <c r="Q5" s="12" t="s">
        <v>9</v>
      </c>
      <c r="R5" s="12"/>
      <c r="S5" s="12"/>
      <c r="T5" s="12"/>
      <c r="U5" s="12"/>
      <c r="V5" s="12"/>
      <c r="W5" s="12" t="s">
        <v>10</v>
      </c>
      <c r="X5" s="12" t="s">
        <v>11</v>
      </c>
      <c r="Y5" s="11"/>
      <c r="Z5" s="11"/>
      <c r="AA5" s="11"/>
      <c r="AB5" s="11"/>
    </row>
    <row r="6" customFormat="false" ht="15.75" hidden="false" customHeight="true" outlineLevel="0" collapsed="false">
      <c r="A6" s="13" t="s">
        <v>12</v>
      </c>
      <c r="B6" s="13" t="s">
        <v>13</v>
      </c>
      <c r="C6" s="13" t="s">
        <v>14</v>
      </c>
      <c r="D6" s="13" t="s">
        <v>15</v>
      </c>
      <c r="E6" s="13" t="s">
        <v>16</v>
      </c>
      <c r="F6" s="13" t="s">
        <v>17</v>
      </c>
      <c r="G6" s="13" t="s">
        <v>18</v>
      </c>
      <c r="H6" s="12" t="s">
        <v>19</v>
      </c>
      <c r="I6" s="12"/>
      <c r="J6" s="14" t="s">
        <v>20</v>
      </c>
      <c r="K6" s="14"/>
      <c r="L6" s="13" t="s">
        <v>21</v>
      </c>
      <c r="M6" s="13" t="s">
        <v>22</v>
      </c>
      <c r="N6" s="15" t="s">
        <v>23</v>
      </c>
      <c r="O6" s="15" t="s">
        <v>24</v>
      </c>
      <c r="P6" s="14" t="s">
        <v>25</v>
      </c>
      <c r="Q6" s="14" t="s">
        <v>26</v>
      </c>
      <c r="R6" s="14"/>
      <c r="S6" s="14" t="s">
        <v>27</v>
      </c>
      <c r="T6" s="14"/>
      <c r="U6" s="13" t="s">
        <v>28</v>
      </c>
      <c r="V6" s="14" t="s">
        <v>29</v>
      </c>
      <c r="W6" s="12"/>
      <c r="X6" s="12"/>
      <c r="Y6" s="11"/>
      <c r="Z6" s="11"/>
      <c r="AA6" s="11"/>
      <c r="AB6" s="11"/>
    </row>
    <row r="7" customFormat="false" ht="26.85" hidden="false" customHeight="false" outlineLevel="0" collapsed="false">
      <c r="A7" s="13"/>
      <c r="B7" s="13"/>
      <c r="C7" s="13"/>
      <c r="D7" s="13"/>
      <c r="E7" s="13"/>
      <c r="F7" s="13"/>
      <c r="G7" s="13"/>
      <c r="H7" s="13" t="s">
        <v>30</v>
      </c>
      <c r="I7" s="13" t="s">
        <v>31</v>
      </c>
      <c r="J7" s="13" t="s">
        <v>32</v>
      </c>
      <c r="K7" s="15" t="s">
        <v>33</v>
      </c>
      <c r="L7" s="13"/>
      <c r="M7" s="13"/>
      <c r="N7" s="13"/>
      <c r="O7" s="13"/>
      <c r="P7" s="14"/>
      <c r="Q7" s="13" t="s">
        <v>34</v>
      </c>
      <c r="R7" s="15" t="s">
        <v>35</v>
      </c>
      <c r="S7" s="13" t="s">
        <v>36</v>
      </c>
      <c r="T7" s="15" t="s">
        <v>37</v>
      </c>
      <c r="U7" s="13"/>
      <c r="V7" s="14"/>
      <c r="W7" s="14"/>
      <c r="X7" s="14"/>
      <c r="Y7" s="11"/>
      <c r="Z7" s="11"/>
      <c r="AA7" s="11"/>
      <c r="AB7" s="11"/>
    </row>
    <row r="8" customFormat="false" ht="15" hidden="false" customHeight="false" outlineLevel="0" collapsed="false">
      <c r="A8" s="16"/>
      <c r="B8" s="16"/>
      <c r="C8" s="16"/>
      <c r="D8" s="16"/>
      <c r="E8" s="17"/>
      <c r="F8" s="16"/>
      <c r="G8" s="16"/>
      <c r="H8" s="16"/>
      <c r="I8" s="16"/>
      <c r="J8" s="16"/>
      <c r="K8" s="18"/>
      <c r="L8" s="16"/>
      <c r="M8" s="16"/>
      <c r="N8" s="16"/>
      <c r="O8" s="16"/>
      <c r="P8" s="19"/>
      <c r="Q8" s="20"/>
      <c r="R8" s="21"/>
      <c r="S8" s="20"/>
      <c r="T8" s="21"/>
      <c r="U8" s="20"/>
      <c r="V8" s="19"/>
      <c r="W8" s="22"/>
      <c r="X8" s="23"/>
      <c r="Y8" s="11"/>
      <c r="Z8" s="11"/>
      <c r="AA8" s="11"/>
      <c r="AB8" s="11"/>
    </row>
    <row r="9" customFormat="false" ht="15" hidden="false" customHeight="false" outlineLevel="0" collapsed="false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9"/>
      <c r="Q9" s="20"/>
      <c r="R9" s="21"/>
      <c r="S9" s="20"/>
      <c r="T9" s="21"/>
      <c r="U9" s="20"/>
      <c r="V9" s="19"/>
      <c r="W9" s="22"/>
      <c r="X9" s="23"/>
      <c r="Y9" s="11"/>
      <c r="Z9" s="11"/>
      <c r="AA9" s="11"/>
      <c r="AB9" s="11"/>
    </row>
    <row r="10" customFormat="false" ht="15" hidden="false" customHeight="false" outlineLevel="0" collapsed="false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9"/>
      <c r="Q10" s="20"/>
      <c r="R10" s="21"/>
      <c r="S10" s="20"/>
      <c r="T10" s="21"/>
      <c r="U10" s="20"/>
      <c r="V10" s="19"/>
      <c r="W10" s="22"/>
      <c r="X10" s="23"/>
      <c r="Y10" s="11"/>
      <c r="Z10" s="11"/>
      <c r="AA10" s="11"/>
      <c r="AB10" s="11"/>
    </row>
    <row r="11" customFormat="false" ht="15" hidden="false" customHeight="false" outlineLevel="0" collapsed="false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9"/>
      <c r="Q11" s="20"/>
      <c r="R11" s="21"/>
      <c r="S11" s="20"/>
      <c r="T11" s="21"/>
      <c r="U11" s="20"/>
      <c r="V11" s="19"/>
      <c r="W11" s="22"/>
      <c r="X11" s="23"/>
      <c r="Y11" s="11"/>
      <c r="Z11" s="11"/>
      <c r="AA11" s="11"/>
      <c r="AB11" s="11"/>
    </row>
    <row r="12" customFormat="false" ht="15" hidden="false" customHeight="false" outlineLevel="0" collapsed="false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9"/>
      <c r="Q12" s="20"/>
      <c r="R12" s="21"/>
      <c r="S12" s="20"/>
      <c r="T12" s="21"/>
      <c r="U12" s="20"/>
      <c r="V12" s="19"/>
      <c r="W12" s="22"/>
      <c r="X12" s="23"/>
      <c r="Y12" s="11"/>
      <c r="Z12" s="11"/>
      <c r="AA12" s="11"/>
      <c r="AB12" s="11"/>
    </row>
    <row r="13" customFormat="false" ht="15" hidden="false" customHeight="false" outlineLevel="0" collapsed="false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9"/>
      <c r="Q13" s="20"/>
      <c r="R13" s="21"/>
      <c r="S13" s="20"/>
      <c r="T13" s="21"/>
      <c r="U13" s="20"/>
      <c r="V13" s="19"/>
      <c r="W13" s="22"/>
      <c r="X13" s="23"/>
      <c r="Y13" s="11"/>
      <c r="Z13" s="11"/>
      <c r="AA13" s="11"/>
      <c r="AB13" s="11"/>
    </row>
    <row r="14" customFormat="false" ht="15" hidden="false" customHeight="false" outlineLevel="0" collapsed="false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9"/>
      <c r="Q14" s="20"/>
      <c r="R14" s="21"/>
      <c r="S14" s="20"/>
      <c r="T14" s="21"/>
      <c r="U14" s="20"/>
      <c r="V14" s="19"/>
      <c r="W14" s="22"/>
      <c r="X14" s="23"/>
      <c r="Y14" s="11"/>
      <c r="Z14" s="11"/>
      <c r="AA14" s="11"/>
      <c r="AB14" s="11"/>
    </row>
    <row r="15" customFormat="false" ht="15" hidden="false" customHeight="fals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9"/>
      <c r="Q15" s="20"/>
      <c r="R15" s="21"/>
      <c r="S15" s="20"/>
      <c r="T15" s="21"/>
      <c r="U15" s="20"/>
      <c r="V15" s="19"/>
      <c r="W15" s="22"/>
      <c r="X15" s="23"/>
      <c r="Y15" s="11"/>
      <c r="Z15" s="11"/>
      <c r="AA15" s="11"/>
      <c r="AB15" s="11"/>
    </row>
    <row r="16" customFormat="false" ht="15" hidden="false" customHeight="fals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9"/>
      <c r="Q16" s="20"/>
      <c r="R16" s="21"/>
      <c r="S16" s="20"/>
      <c r="T16" s="21"/>
      <c r="U16" s="20"/>
      <c r="V16" s="19"/>
      <c r="W16" s="22"/>
      <c r="X16" s="23"/>
      <c r="Y16" s="11"/>
      <c r="Z16" s="11"/>
      <c r="AA16" s="11"/>
      <c r="AB16" s="11"/>
    </row>
    <row r="17" customFormat="false" ht="15" hidden="false" customHeight="false" outlineLevel="0" collapsed="false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9"/>
      <c r="Q17" s="20"/>
      <c r="R17" s="21"/>
      <c r="S17" s="20"/>
      <c r="T17" s="21"/>
      <c r="U17" s="20"/>
      <c r="V17" s="19"/>
      <c r="W17" s="22"/>
      <c r="X17" s="23"/>
      <c r="Y17" s="11"/>
      <c r="Z17" s="11"/>
      <c r="AA17" s="11"/>
      <c r="AB17" s="11"/>
    </row>
    <row r="18" customFormat="false" ht="20.25" hidden="false" customHeight="true" outlineLevel="0" collapsed="false">
      <c r="A18" s="24" t="s">
        <v>38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6"/>
      <c r="Q18" s="27"/>
      <c r="R18" s="28"/>
      <c r="S18" s="27"/>
      <c r="T18" s="28"/>
      <c r="U18" s="27"/>
      <c r="V18" s="26"/>
      <c r="W18" s="26"/>
      <c r="X18" s="29"/>
      <c r="Y18" s="11"/>
      <c r="Z18" s="11"/>
      <c r="AA18" s="11"/>
      <c r="AB18" s="11"/>
    </row>
    <row r="19" customFormat="false" ht="15" hidden="false" customHeight="false" outlineLevel="0" collapsed="false">
      <c r="A19" s="30"/>
      <c r="B19" s="11"/>
      <c r="C19" s="31"/>
      <c r="G19" s="32"/>
      <c r="H19" s="32"/>
      <c r="I19" s="32"/>
      <c r="J19" s="32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customFormat="false" ht="15.75" hidden="false" customHeight="true" outlineLevel="0" collapsed="false">
      <c r="A20" s="33" t="s">
        <v>39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customFormat="false" ht="15.75" hidden="false" customHeight="true" outlineLevel="0" collapsed="false">
      <c r="A21" s="34" t="s">
        <v>40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customFormat="false" ht="15.75" hidden="false" customHeight="true" outlineLevel="0" collapsed="false">
      <c r="A22" s="35" t="s">
        <v>41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customFormat="false" ht="15.75" hidden="false" customHeight="true" outlineLevel="0" collapsed="false">
      <c r="A23" s="35" t="s">
        <v>42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customFormat="false" ht="15.75" hidden="false" customHeight="true" outlineLevel="0" collapsed="false">
      <c r="A24" s="35" t="s">
        <v>43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customFormat="false" ht="15.75" hidden="false" customHeight="true" outlineLevel="0" collapsed="false">
      <c r="A25" s="35" t="s">
        <v>44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</row>
    <row r="26" customFormat="false" ht="15.75" hidden="false" customHeight="true" outlineLevel="0" collapsed="false">
      <c r="A26" s="35" t="s">
        <v>45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</row>
    <row r="27" customFormat="false" ht="26.85" hidden="false" customHeight="true" outlineLevel="0" collapsed="false">
      <c r="A27" s="35" t="s">
        <v>46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customFormat="false" ht="26.85" hidden="false" customHeight="true" outlineLevel="0" collapsed="false">
      <c r="A28" s="35" t="s">
        <v>47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customFormat="false" ht="26.85" hidden="false" customHeight="true" outlineLevel="0" collapsed="false">
      <c r="A29" s="35" t="s">
        <v>48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customFormat="false" ht="15.75" hidden="false" customHeight="true" outlineLevel="0" collapsed="false">
      <c r="A30" s="35" t="s">
        <v>49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</row>
    <row r="31" customFormat="false" ht="15.75" hidden="false" customHeight="true" outlineLevel="0" collapsed="false">
      <c r="A31" s="35" t="s">
        <v>50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</row>
    <row r="32" customFormat="false" ht="15.75" hidden="false" customHeight="true" outlineLevel="0" collapsed="false">
      <c r="A32" s="35" t="s">
        <v>51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</row>
    <row r="33" customFormat="false" ht="15.75" hidden="false" customHeight="true" outlineLevel="0" collapsed="false">
      <c r="A33" s="35" t="s">
        <v>52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</row>
    <row r="34" customFormat="false" ht="15.75" hidden="false" customHeight="true" outlineLevel="0" collapsed="false">
      <c r="A34" s="35" t="s">
        <v>53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</row>
    <row r="35" customFormat="false" ht="15.75" hidden="false" customHeight="true" outlineLevel="0" collapsed="false">
      <c r="A35" s="35" t="s">
        <v>54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</row>
    <row r="36" customFormat="false" ht="15.75" hidden="false" customHeight="true" outlineLevel="0" collapsed="false">
      <c r="A36" s="35" t="s">
        <v>55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</row>
    <row r="37" customFormat="false" ht="15.75" hidden="false" customHeight="true" outlineLevel="0" collapsed="false">
      <c r="A37" s="35" t="s">
        <v>56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customFormat="false" ht="15.75" hidden="false" customHeight="true" outlineLevel="0" collapsed="false">
      <c r="A38" s="35" t="s">
        <v>57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customFormat="false" ht="15.75" hidden="false" customHeight="true" outlineLevel="0" collapsed="false">
      <c r="A39" s="35" t="s">
        <v>58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</row>
    <row r="40" customFormat="false" ht="15.75" hidden="false" customHeight="true" outlineLevel="0" collapsed="false">
      <c r="A40" s="35" t="s">
        <v>59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</row>
    <row r="41" customFormat="false" ht="15.75" hidden="false" customHeight="true" outlineLevel="0" collapsed="false">
      <c r="A41" s="35" t="s">
        <v>60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</row>
    <row r="42" customFormat="false" ht="15.75" hidden="false" customHeight="true" outlineLevel="0" collapsed="false">
      <c r="A42" s="35" t="s">
        <v>61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</row>
    <row r="43" customFormat="false" ht="15.75" hidden="false" customHeight="true" outlineLevel="0" collapsed="false">
      <c r="A43" s="35" t="s">
        <v>62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</row>
    <row r="44" customFormat="false" ht="15.75" hidden="false" customHeight="true" outlineLevel="0" collapsed="false">
      <c r="A44" s="35" t="s">
        <v>63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</row>
    <row r="45" customFormat="false" ht="15.75" hidden="false" customHeight="true" outlineLevel="0" collapsed="false">
      <c r="A45" s="35" t="s">
        <v>64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</row>
    <row r="46" customFormat="false" ht="26.85" hidden="false" customHeight="true" outlineLevel="0" collapsed="false">
      <c r="A46" s="35" t="s">
        <v>65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</row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</sheetData>
  <mergeCells count="57">
    <mergeCell ref="A1:A3"/>
    <mergeCell ref="B1:X1"/>
    <mergeCell ref="B2:X2"/>
    <mergeCell ref="B3:X3"/>
    <mergeCell ref="C4:X4"/>
    <mergeCell ref="A5:B5"/>
    <mergeCell ref="C5:E5"/>
    <mergeCell ref="F5:M5"/>
    <mergeCell ref="N5:P5"/>
    <mergeCell ref="Q5:V5"/>
    <mergeCell ref="W5:W7"/>
    <mergeCell ref="X5:X7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L7"/>
    <mergeCell ref="M6:M7"/>
    <mergeCell ref="N6:N7"/>
    <mergeCell ref="O6:O7"/>
    <mergeCell ref="P6:P7"/>
    <mergeCell ref="Q6:R6"/>
    <mergeCell ref="S6:T6"/>
    <mergeCell ref="U6:U7"/>
    <mergeCell ref="V6:V7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  <mergeCell ref="A42:L42"/>
    <mergeCell ref="A43:L43"/>
    <mergeCell ref="A44:L44"/>
    <mergeCell ref="A45:L45"/>
    <mergeCell ref="A46:L46"/>
  </mergeCells>
  <dataValidations count="1">
    <dataValidation allowBlank="true" errorStyle="stop" operator="between" showDropDown="false" showErrorMessage="false" showInputMessage="false" sqref="G8:G18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10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1" width="15.75"/>
    <col collapsed="false" customWidth="true" hidden="false" outlineLevel="0" max="2" min="2" style="1" width="12.76"/>
    <col collapsed="false" customWidth="true" hidden="false" outlineLevel="0" max="3" min="3" style="1" width="33.38"/>
    <col collapsed="false" customWidth="true" hidden="false" outlineLevel="0" max="4" min="4" style="1" width="14"/>
    <col collapsed="false" customWidth="true" hidden="false" outlineLevel="0" max="5" min="5" style="1" width="19.12"/>
    <col collapsed="false" customWidth="true" hidden="false" outlineLevel="0" max="6" min="6" style="1" width="43.5"/>
    <col collapsed="false" customWidth="true" hidden="false" outlineLevel="0" max="7" min="7" style="1" width="8.12"/>
    <col collapsed="false" customWidth="true" hidden="false" outlineLevel="0" max="8" min="8" style="1" width="7.12"/>
    <col collapsed="false" customWidth="true" hidden="false" outlineLevel="0" max="9" min="9" style="1" width="11.62"/>
    <col collapsed="false" customWidth="true" hidden="false" outlineLevel="0" max="10" min="10" style="1" width="7.12"/>
    <col collapsed="false" customWidth="true" hidden="false" outlineLevel="0" max="11" min="11" style="1" width="44.25"/>
    <col collapsed="false" customWidth="true" hidden="false" outlineLevel="0" max="12" min="12" style="1" width="14.38"/>
    <col collapsed="false" customWidth="true" hidden="false" outlineLevel="0" max="13" min="13" style="1" width="13.12"/>
    <col collapsed="false" customWidth="true" hidden="false" outlineLevel="0" max="14" min="14" style="1" width="11.75"/>
    <col collapsed="false" customWidth="true" hidden="false" outlineLevel="0" max="15" min="15" style="1" width="14.87"/>
    <col collapsed="false" customWidth="true" hidden="false" outlineLevel="0" max="16" min="16" style="1" width="18"/>
    <col collapsed="false" customWidth="true" hidden="false" outlineLevel="0" max="17" min="17" style="1" width="16.62"/>
    <col collapsed="false" customWidth="true" hidden="false" outlineLevel="0" max="18" min="18" style="1" width="15.75"/>
    <col collapsed="false" customWidth="true" hidden="false" outlineLevel="0" max="19" min="19" style="1" width="15.5"/>
    <col collapsed="false" customWidth="true" hidden="false" outlineLevel="0" max="20" min="20" style="1" width="14.75"/>
    <col collapsed="false" customWidth="true" hidden="false" outlineLevel="0" max="21" min="21" style="1" width="13.12"/>
    <col collapsed="false" customWidth="true" hidden="false" outlineLevel="0" max="22" min="22" style="1" width="17.25"/>
    <col collapsed="false" customWidth="true" hidden="false" outlineLevel="0" max="23" min="23" style="1" width="17.5"/>
    <col collapsed="false" customWidth="true" hidden="false" outlineLevel="0" max="24" min="24" style="1" width="19.25"/>
    <col collapsed="false" customWidth="true" hidden="false" outlineLevel="0" max="28" min="25" style="1" width="13.12"/>
    <col collapsed="false" customWidth="false" hidden="false" outlineLevel="0" max="16384" min="29" style="1" width="12.62"/>
  </cols>
  <sheetData>
    <row r="1" customFormat="false" ht="19.7" hidden="false" customHeight="false" outlineLevel="0" collapsed="false">
      <c r="A1" s="36"/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8"/>
      <c r="Z1" s="38"/>
      <c r="AA1" s="38"/>
      <c r="AB1" s="38"/>
    </row>
    <row r="2" customFormat="false" ht="19.7" hidden="false" customHeight="false" outlineLevel="0" collapsed="false">
      <c r="A2" s="36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8"/>
      <c r="Z2" s="38"/>
      <c r="AA2" s="38"/>
      <c r="AB2" s="38"/>
    </row>
    <row r="3" customFormat="false" ht="19.7" hidden="false" customHeight="false" outlineLevel="0" collapsed="false">
      <c r="A3" s="36"/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9"/>
      <c r="Z3" s="39"/>
      <c r="AA3" s="40"/>
      <c r="AB3" s="40"/>
    </row>
    <row r="4" customFormat="false" ht="26.85" hidden="false" customHeight="true" outlineLevel="0" collapsed="false">
      <c r="A4" s="41" t="s">
        <v>66</v>
      </c>
      <c r="B4" s="41"/>
      <c r="C4" s="42" t="s">
        <v>4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3"/>
      <c r="Z4" s="43"/>
      <c r="AA4" s="40"/>
      <c r="AB4" s="40"/>
    </row>
    <row r="5" customFormat="false" ht="15.75" hidden="false" customHeight="true" outlineLevel="0" collapsed="false">
      <c r="A5" s="44" t="s">
        <v>5</v>
      </c>
      <c r="B5" s="44"/>
      <c r="C5" s="44" t="s">
        <v>6</v>
      </c>
      <c r="D5" s="44"/>
      <c r="E5" s="44"/>
      <c r="F5" s="44" t="s">
        <v>7</v>
      </c>
      <c r="G5" s="44"/>
      <c r="H5" s="44"/>
      <c r="I5" s="44"/>
      <c r="J5" s="44"/>
      <c r="K5" s="44"/>
      <c r="L5" s="44"/>
      <c r="M5" s="44"/>
      <c r="N5" s="44" t="s">
        <v>8</v>
      </c>
      <c r="O5" s="44"/>
      <c r="P5" s="44"/>
      <c r="Q5" s="44" t="s">
        <v>9</v>
      </c>
      <c r="R5" s="44"/>
      <c r="S5" s="44"/>
      <c r="T5" s="44"/>
      <c r="U5" s="44"/>
      <c r="V5" s="44"/>
      <c r="W5" s="44" t="s">
        <v>10</v>
      </c>
      <c r="X5" s="44" t="s">
        <v>11</v>
      </c>
      <c r="Y5" s="43"/>
      <c r="Z5" s="43"/>
      <c r="AA5" s="43"/>
      <c r="AB5" s="43"/>
    </row>
    <row r="6" customFormat="false" ht="15.75" hidden="false" customHeight="true" outlineLevel="0" collapsed="false">
      <c r="A6" s="45" t="s">
        <v>12</v>
      </c>
      <c r="B6" s="45" t="s">
        <v>13</v>
      </c>
      <c r="C6" s="45" t="s">
        <v>14</v>
      </c>
      <c r="D6" s="45" t="s">
        <v>15</v>
      </c>
      <c r="E6" s="45" t="s">
        <v>16</v>
      </c>
      <c r="F6" s="45" t="s">
        <v>17</v>
      </c>
      <c r="G6" s="45" t="s">
        <v>18</v>
      </c>
      <c r="H6" s="44" t="s">
        <v>19</v>
      </c>
      <c r="I6" s="44"/>
      <c r="J6" s="46" t="s">
        <v>20</v>
      </c>
      <c r="K6" s="46"/>
      <c r="L6" s="45" t="s">
        <v>21</v>
      </c>
      <c r="M6" s="45" t="s">
        <v>22</v>
      </c>
      <c r="N6" s="47" t="s">
        <v>23</v>
      </c>
      <c r="O6" s="47" t="s">
        <v>24</v>
      </c>
      <c r="P6" s="46" t="s">
        <v>25</v>
      </c>
      <c r="Q6" s="46" t="s">
        <v>26</v>
      </c>
      <c r="R6" s="46"/>
      <c r="S6" s="46" t="s">
        <v>27</v>
      </c>
      <c r="T6" s="46"/>
      <c r="U6" s="45" t="s">
        <v>28</v>
      </c>
      <c r="V6" s="46" t="s">
        <v>29</v>
      </c>
      <c r="W6" s="44"/>
      <c r="X6" s="44"/>
      <c r="Y6" s="43"/>
      <c r="Z6" s="43"/>
      <c r="AA6" s="43"/>
      <c r="AB6" s="43"/>
    </row>
    <row r="7" customFormat="false" ht="26.85" hidden="false" customHeight="false" outlineLevel="0" collapsed="false">
      <c r="A7" s="45"/>
      <c r="B7" s="45"/>
      <c r="C7" s="45"/>
      <c r="D7" s="45"/>
      <c r="E7" s="45"/>
      <c r="F7" s="45"/>
      <c r="G7" s="45"/>
      <c r="H7" s="45" t="s">
        <v>30</v>
      </c>
      <c r="I7" s="45" t="s">
        <v>31</v>
      </c>
      <c r="J7" s="45" t="s">
        <v>32</v>
      </c>
      <c r="K7" s="47" t="s">
        <v>33</v>
      </c>
      <c r="L7" s="45"/>
      <c r="M7" s="45"/>
      <c r="N7" s="45"/>
      <c r="O7" s="45"/>
      <c r="P7" s="46"/>
      <c r="Q7" s="45" t="s">
        <v>34</v>
      </c>
      <c r="R7" s="47" t="s">
        <v>35</v>
      </c>
      <c r="S7" s="45" t="s">
        <v>36</v>
      </c>
      <c r="T7" s="47" t="s">
        <v>37</v>
      </c>
      <c r="U7" s="45"/>
      <c r="V7" s="46"/>
      <c r="W7" s="46"/>
      <c r="X7" s="46"/>
      <c r="Y7" s="43"/>
      <c r="Z7" s="43"/>
      <c r="AA7" s="43"/>
      <c r="AB7" s="43"/>
    </row>
    <row r="8" s="56" customFormat="true" ht="15" hidden="false" customHeight="false" outlineLevel="0" collapsed="false">
      <c r="A8" s="48" t="s">
        <v>67</v>
      </c>
      <c r="B8" s="48" t="s">
        <v>67</v>
      </c>
      <c r="C8" s="49" t="s">
        <v>68</v>
      </c>
      <c r="D8" s="49" t="s">
        <v>69</v>
      </c>
      <c r="E8" s="49" t="s">
        <v>70</v>
      </c>
      <c r="F8" s="49" t="s">
        <v>71</v>
      </c>
      <c r="G8" s="48" t="s">
        <v>72</v>
      </c>
      <c r="H8" s="48" t="s">
        <v>73</v>
      </c>
      <c r="I8" s="49" t="s">
        <v>74</v>
      </c>
      <c r="J8" s="48" t="s">
        <v>73</v>
      </c>
      <c r="K8" s="49" t="s">
        <v>75</v>
      </c>
      <c r="L8" s="49" t="s">
        <v>76</v>
      </c>
      <c r="M8" s="49" t="s">
        <v>77</v>
      </c>
      <c r="N8" s="50" t="s">
        <v>78</v>
      </c>
      <c r="O8" s="50" t="s">
        <v>78</v>
      </c>
      <c r="P8" s="51" t="n">
        <f aca="false">N8+O8</f>
        <v>0</v>
      </c>
      <c r="Q8" s="52" t="n">
        <v>3</v>
      </c>
      <c r="R8" s="50" t="s">
        <v>79</v>
      </c>
      <c r="S8" s="52" t="n">
        <v>0</v>
      </c>
      <c r="T8" s="50" t="s">
        <v>80</v>
      </c>
      <c r="U8" s="53" t="n">
        <v>3</v>
      </c>
      <c r="V8" s="51" t="n">
        <f aca="false">(Q8*R8)+(S8*T8)</f>
        <v>162.03</v>
      </c>
      <c r="W8" s="54" t="n">
        <f aca="false">P8+V8</f>
        <v>162.03</v>
      </c>
      <c r="X8" s="55"/>
      <c r="Y8" s="11"/>
      <c r="Z8" s="11"/>
      <c r="AA8" s="11"/>
      <c r="AB8" s="11"/>
    </row>
    <row r="9" s="56" customFormat="true" ht="15" hidden="false" customHeight="false" outlineLevel="0" collapsed="false">
      <c r="A9" s="48" t="s">
        <v>67</v>
      </c>
      <c r="B9" s="48" t="s">
        <v>67</v>
      </c>
      <c r="C9" s="49" t="s">
        <v>81</v>
      </c>
      <c r="D9" s="49" t="s">
        <v>82</v>
      </c>
      <c r="E9" s="49" t="s">
        <v>70</v>
      </c>
      <c r="F9" s="49" t="s">
        <v>83</v>
      </c>
      <c r="G9" s="48" t="s">
        <v>72</v>
      </c>
      <c r="H9" s="48" t="s">
        <v>73</v>
      </c>
      <c r="I9" s="49" t="s">
        <v>84</v>
      </c>
      <c r="J9" s="48" t="s">
        <v>73</v>
      </c>
      <c r="K9" s="49" t="s">
        <v>85</v>
      </c>
      <c r="L9" s="49" t="s">
        <v>86</v>
      </c>
      <c r="M9" s="49" t="s">
        <v>86</v>
      </c>
      <c r="N9" s="50" t="s">
        <v>78</v>
      </c>
      <c r="O9" s="50" t="s">
        <v>78</v>
      </c>
      <c r="P9" s="51" t="n">
        <f aca="false">N9+O9</f>
        <v>0</v>
      </c>
      <c r="Q9" s="52" t="n">
        <v>0</v>
      </c>
      <c r="R9" s="50" t="s">
        <v>79</v>
      </c>
      <c r="S9" s="52" t="n">
        <v>1</v>
      </c>
      <c r="T9" s="50" t="s">
        <v>80</v>
      </c>
      <c r="U9" s="53" t="n">
        <v>1</v>
      </c>
      <c r="V9" s="51" t="n">
        <f aca="false">(Q9*R9)+(S9*T9)</f>
        <v>17.52</v>
      </c>
      <c r="W9" s="54" t="n">
        <f aca="false">P9+V9</f>
        <v>17.52</v>
      </c>
      <c r="X9" s="55"/>
      <c r="Y9" s="11"/>
      <c r="Z9" s="11"/>
      <c r="AA9" s="11"/>
      <c r="AB9" s="11"/>
    </row>
    <row r="10" s="56" customFormat="true" ht="15" hidden="false" customHeight="false" outlineLevel="0" collapsed="false">
      <c r="A10" s="48" t="s">
        <v>67</v>
      </c>
      <c r="B10" s="48" t="s">
        <v>67</v>
      </c>
      <c r="C10" s="49" t="s">
        <v>68</v>
      </c>
      <c r="D10" s="49" t="s">
        <v>69</v>
      </c>
      <c r="E10" s="49" t="s">
        <v>70</v>
      </c>
      <c r="F10" s="49" t="s">
        <v>71</v>
      </c>
      <c r="G10" s="48" t="s">
        <v>72</v>
      </c>
      <c r="H10" s="48" t="s">
        <v>73</v>
      </c>
      <c r="I10" s="49" t="s">
        <v>84</v>
      </c>
      <c r="J10" s="48" t="s">
        <v>73</v>
      </c>
      <c r="K10" s="49" t="s">
        <v>84</v>
      </c>
      <c r="L10" s="49" t="s">
        <v>87</v>
      </c>
      <c r="M10" s="49" t="s">
        <v>87</v>
      </c>
      <c r="N10" s="50" t="s">
        <v>78</v>
      </c>
      <c r="O10" s="50" t="s">
        <v>78</v>
      </c>
      <c r="P10" s="51" t="n">
        <f aca="false">N10+O10</f>
        <v>0</v>
      </c>
      <c r="Q10" s="52" t="n">
        <v>0</v>
      </c>
      <c r="R10" s="50" t="s">
        <v>79</v>
      </c>
      <c r="S10" s="52" t="n">
        <v>1</v>
      </c>
      <c r="T10" s="50" t="s">
        <v>80</v>
      </c>
      <c r="U10" s="53" t="n">
        <v>1</v>
      </c>
      <c r="V10" s="51" t="n">
        <f aca="false">(Q10*R10)+(S10*T10)</f>
        <v>17.52</v>
      </c>
      <c r="W10" s="54" t="n">
        <f aca="false">P10+V10</f>
        <v>17.52</v>
      </c>
      <c r="X10" s="55"/>
      <c r="Y10" s="11"/>
      <c r="Z10" s="11"/>
      <c r="AA10" s="11"/>
      <c r="AB10" s="11"/>
    </row>
    <row r="11" s="56" customFormat="true" ht="15" hidden="false" customHeight="false" outlineLevel="0" collapsed="false">
      <c r="A11" s="48" t="s">
        <v>67</v>
      </c>
      <c r="B11" s="48" t="s">
        <v>67</v>
      </c>
      <c r="C11" s="49" t="s">
        <v>81</v>
      </c>
      <c r="D11" s="49" t="s">
        <v>82</v>
      </c>
      <c r="E11" s="49" t="s">
        <v>70</v>
      </c>
      <c r="F11" s="49" t="s">
        <v>88</v>
      </c>
      <c r="G11" s="48" t="s">
        <v>72</v>
      </c>
      <c r="H11" s="48" t="s">
        <v>73</v>
      </c>
      <c r="I11" s="49" t="s">
        <v>84</v>
      </c>
      <c r="J11" s="48" t="s">
        <v>73</v>
      </c>
      <c r="K11" s="49" t="s">
        <v>89</v>
      </c>
      <c r="L11" s="49" t="s">
        <v>90</v>
      </c>
      <c r="M11" s="49" t="s">
        <v>91</v>
      </c>
      <c r="N11" s="50" t="s">
        <v>78</v>
      </c>
      <c r="O11" s="50" t="s">
        <v>78</v>
      </c>
      <c r="P11" s="51" t="n">
        <f aca="false">N11+O11</f>
        <v>0</v>
      </c>
      <c r="Q11" s="52" t="n">
        <v>2</v>
      </c>
      <c r="R11" s="50" t="s">
        <v>79</v>
      </c>
      <c r="S11" s="52" t="n">
        <v>1</v>
      </c>
      <c r="T11" s="50" t="s">
        <v>80</v>
      </c>
      <c r="U11" s="53" t="n">
        <v>3</v>
      </c>
      <c r="V11" s="51" t="n">
        <f aca="false">(Q11*R11)+(S11*T11)</f>
        <v>125.54</v>
      </c>
      <c r="W11" s="54" t="n">
        <f aca="false">P11+V11</f>
        <v>125.54</v>
      </c>
      <c r="X11" s="55"/>
      <c r="Y11" s="11"/>
      <c r="Z11" s="11"/>
      <c r="AA11" s="11"/>
      <c r="AB11" s="11"/>
    </row>
    <row r="12" s="56" customFormat="true" ht="15" hidden="false" customHeight="false" outlineLevel="0" collapsed="false">
      <c r="A12" s="48" t="s">
        <v>67</v>
      </c>
      <c r="B12" s="48" t="s">
        <v>67</v>
      </c>
      <c r="C12" s="49" t="s">
        <v>68</v>
      </c>
      <c r="D12" s="49" t="s">
        <v>69</v>
      </c>
      <c r="E12" s="49" t="s">
        <v>70</v>
      </c>
      <c r="F12" s="49" t="s">
        <v>71</v>
      </c>
      <c r="G12" s="48" t="s">
        <v>72</v>
      </c>
      <c r="H12" s="48" t="s">
        <v>73</v>
      </c>
      <c r="I12" s="49" t="s">
        <v>84</v>
      </c>
      <c r="J12" s="48" t="s">
        <v>73</v>
      </c>
      <c r="K12" s="49" t="s">
        <v>74</v>
      </c>
      <c r="L12" s="49" t="s">
        <v>92</v>
      </c>
      <c r="M12" s="49" t="s">
        <v>92</v>
      </c>
      <c r="N12" s="50" t="s">
        <v>78</v>
      </c>
      <c r="O12" s="50" t="s">
        <v>78</v>
      </c>
      <c r="P12" s="51" t="n">
        <f aca="false">N12+O12</f>
        <v>0</v>
      </c>
      <c r="Q12" s="52" t="n">
        <v>0</v>
      </c>
      <c r="R12" s="50" t="s">
        <v>79</v>
      </c>
      <c r="S12" s="52" t="n">
        <v>1</v>
      </c>
      <c r="T12" s="50" t="s">
        <v>80</v>
      </c>
      <c r="U12" s="53" t="n">
        <v>1</v>
      </c>
      <c r="V12" s="51" t="n">
        <f aca="false">(Q12*R12)+(S12*T12)</f>
        <v>17.52</v>
      </c>
      <c r="W12" s="54" t="n">
        <f aca="false">P12+V12</f>
        <v>17.52</v>
      </c>
      <c r="X12" s="55"/>
      <c r="Y12" s="11"/>
      <c r="Z12" s="11"/>
      <c r="AA12" s="11"/>
      <c r="AB12" s="11"/>
    </row>
    <row r="13" s="56" customFormat="true" ht="15" hidden="false" customHeight="false" outlineLevel="0" collapsed="false">
      <c r="A13" s="48" t="s">
        <v>67</v>
      </c>
      <c r="B13" s="48" t="s">
        <v>67</v>
      </c>
      <c r="C13" s="49" t="s">
        <v>93</v>
      </c>
      <c r="D13" s="49" t="s">
        <v>94</v>
      </c>
      <c r="E13" s="49" t="s">
        <v>70</v>
      </c>
      <c r="F13" s="49" t="s">
        <v>95</v>
      </c>
      <c r="G13" s="48" t="s">
        <v>72</v>
      </c>
      <c r="H13" s="48" t="s">
        <v>73</v>
      </c>
      <c r="I13" s="49" t="s">
        <v>84</v>
      </c>
      <c r="J13" s="48" t="s">
        <v>73</v>
      </c>
      <c r="K13" s="49" t="s">
        <v>96</v>
      </c>
      <c r="L13" s="49" t="s">
        <v>97</v>
      </c>
      <c r="M13" s="49" t="s">
        <v>98</v>
      </c>
      <c r="N13" s="50" t="s">
        <v>78</v>
      </c>
      <c r="O13" s="50" t="s">
        <v>78</v>
      </c>
      <c r="P13" s="51" t="n">
        <f aca="false">N13+O13</f>
        <v>0</v>
      </c>
      <c r="Q13" s="52" t="n">
        <v>0</v>
      </c>
      <c r="R13" s="50" t="s">
        <v>79</v>
      </c>
      <c r="S13" s="52" t="n">
        <v>2</v>
      </c>
      <c r="T13" s="50" t="s">
        <v>80</v>
      </c>
      <c r="U13" s="53" t="n">
        <v>2</v>
      </c>
      <c r="V13" s="51" t="n">
        <f aca="false">(Q13*R13)+(S13*T13)</f>
        <v>35.04</v>
      </c>
      <c r="W13" s="54" t="n">
        <f aca="false">P13+V13</f>
        <v>35.04</v>
      </c>
      <c r="X13" s="55"/>
      <c r="Y13" s="11"/>
      <c r="Z13" s="11"/>
      <c r="AA13" s="11"/>
      <c r="AB13" s="11"/>
    </row>
    <row r="14" s="56" customFormat="true" ht="15" hidden="false" customHeight="false" outlineLevel="0" collapsed="false">
      <c r="A14" s="48" t="s">
        <v>67</v>
      </c>
      <c r="B14" s="48" t="s">
        <v>67</v>
      </c>
      <c r="C14" s="49" t="s">
        <v>99</v>
      </c>
      <c r="D14" s="49" t="s">
        <v>100</v>
      </c>
      <c r="E14" s="49" t="s">
        <v>101</v>
      </c>
      <c r="F14" s="49" t="s">
        <v>102</v>
      </c>
      <c r="G14" s="48" t="s">
        <v>72</v>
      </c>
      <c r="H14" s="48" t="s">
        <v>73</v>
      </c>
      <c r="I14" s="49" t="s">
        <v>84</v>
      </c>
      <c r="J14" s="48" t="s">
        <v>73</v>
      </c>
      <c r="K14" s="49" t="s">
        <v>103</v>
      </c>
      <c r="L14" s="49" t="s">
        <v>104</v>
      </c>
      <c r="M14" s="49" t="s">
        <v>105</v>
      </c>
      <c r="N14" s="50" t="s">
        <v>78</v>
      </c>
      <c r="O14" s="50" t="s">
        <v>78</v>
      </c>
      <c r="P14" s="51" t="n">
        <f aca="false">N14+O14</f>
        <v>0</v>
      </c>
      <c r="Q14" s="52" t="n">
        <v>4</v>
      </c>
      <c r="R14" s="50" t="s">
        <v>79</v>
      </c>
      <c r="S14" s="52" t="n">
        <v>1</v>
      </c>
      <c r="T14" s="50" t="s">
        <v>80</v>
      </c>
      <c r="U14" s="53" t="n">
        <v>5</v>
      </c>
      <c r="V14" s="51" t="n">
        <f aca="false">(Q14*R14)+(S14*T14)</f>
        <v>233.56</v>
      </c>
      <c r="W14" s="54" t="n">
        <f aca="false">P14+V14</f>
        <v>233.56</v>
      </c>
      <c r="X14" s="55"/>
      <c r="Y14" s="11"/>
      <c r="Z14" s="11"/>
      <c r="AA14" s="11"/>
      <c r="AB14" s="11"/>
    </row>
    <row r="15" s="56" customFormat="true" ht="15" hidden="false" customHeight="false" outlineLevel="0" collapsed="false">
      <c r="A15" s="48" t="s">
        <v>67</v>
      </c>
      <c r="B15" s="48" t="s">
        <v>67</v>
      </c>
      <c r="C15" s="49" t="s">
        <v>106</v>
      </c>
      <c r="D15" s="49" t="s">
        <v>107</v>
      </c>
      <c r="E15" s="49" t="s">
        <v>70</v>
      </c>
      <c r="F15" s="49" t="s">
        <v>108</v>
      </c>
      <c r="G15" s="48" t="s">
        <v>72</v>
      </c>
      <c r="H15" s="48" t="s">
        <v>73</v>
      </c>
      <c r="I15" s="49" t="s">
        <v>109</v>
      </c>
      <c r="J15" s="48" t="s">
        <v>73</v>
      </c>
      <c r="K15" s="49" t="s">
        <v>110</v>
      </c>
      <c r="L15" s="49" t="s">
        <v>111</v>
      </c>
      <c r="M15" s="49" t="s">
        <v>105</v>
      </c>
      <c r="N15" s="50" t="s">
        <v>78</v>
      </c>
      <c r="O15" s="50" t="s">
        <v>78</v>
      </c>
      <c r="P15" s="51" t="n">
        <f aca="false">N15+O15</f>
        <v>0</v>
      </c>
      <c r="Q15" s="52" t="n">
        <v>1</v>
      </c>
      <c r="R15" s="50" t="s">
        <v>79</v>
      </c>
      <c r="S15" s="52" t="n">
        <v>1</v>
      </c>
      <c r="T15" s="50" t="s">
        <v>80</v>
      </c>
      <c r="U15" s="53" t="n">
        <v>2</v>
      </c>
      <c r="V15" s="51" t="n">
        <f aca="false">(Q15*R15)+(S15*T15)</f>
        <v>71.53</v>
      </c>
      <c r="W15" s="54" t="n">
        <f aca="false">P15+V15</f>
        <v>71.53</v>
      </c>
      <c r="X15" s="55"/>
      <c r="Y15" s="11"/>
      <c r="Z15" s="11"/>
      <c r="AA15" s="11"/>
      <c r="AB15" s="11"/>
    </row>
    <row r="16" s="56" customFormat="true" ht="15" hidden="false" customHeight="false" outlineLevel="0" collapsed="false">
      <c r="A16" s="48" t="s">
        <v>67</v>
      </c>
      <c r="B16" s="48" t="s">
        <v>67</v>
      </c>
      <c r="C16" s="49" t="s">
        <v>112</v>
      </c>
      <c r="D16" s="49" t="s">
        <v>113</v>
      </c>
      <c r="E16" s="49" t="s">
        <v>70</v>
      </c>
      <c r="F16" s="49" t="s">
        <v>102</v>
      </c>
      <c r="G16" s="48" t="s">
        <v>72</v>
      </c>
      <c r="H16" s="48" t="s">
        <v>73</v>
      </c>
      <c r="I16" s="49" t="s">
        <v>84</v>
      </c>
      <c r="J16" s="48" t="s">
        <v>73</v>
      </c>
      <c r="K16" s="49" t="s">
        <v>114</v>
      </c>
      <c r="L16" s="49" t="s">
        <v>104</v>
      </c>
      <c r="M16" s="49" t="s">
        <v>105</v>
      </c>
      <c r="N16" s="50" t="s">
        <v>78</v>
      </c>
      <c r="O16" s="50" t="s">
        <v>78</v>
      </c>
      <c r="P16" s="51" t="n">
        <f aca="false">N16+O16</f>
        <v>0</v>
      </c>
      <c r="Q16" s="52" t="n">
        <v>0</v>
      </c>
      <c r="R16" s="50" t="s">
        <v>79</v>
      </c>
      <c r="S16" s="52" t="n">
        <v>5</v>
      </c>
      <c r="T16" s="50" t="s">
        <v>80</v>
      </c>
      <c r="U16" s="53" t="n">
        <v>5</v>
      </c>
      <c r="V16" s="51" t="n">
        <f aca="false">(Q16*R16)+(S16*T16)</f>
        <v>87.6</v>
      </c>
      <c r="W16" s="54" t="n">
        <f aca="false">P16+V16</f>
        <v>87.6</v>
      </c>
      <c r="X16" s="55"/>
      <c r="Y16" s="11"/>
      <c r="Z16" s="11"/>
      <c r="AA16" s="11"/>
      <c r="AB16" s="11"/>
    </row>
    <row r="17" s="56" customFormat="true" ht="15" hidden="false" customHeight="false" outlineLevel="0" collapsed="false">
      <c r="A17" s="48" t="s">
        <v>67</v>
      </c>
      <c r="B17" s="48" t="s">
        <v>67</v>
      </c>
      <c r="C17" s="49" t="s">
        <v>115</v>
      </c>
      <c r="D17" s="49" t="s">
        <v>116</v>
      </c>
      <c r="E17" s="49" t="s">
        <v>70</v>
      </c>
      <c r="F17" s="49" t="s">
        <v>71</v>
      </c>
      <c r="G17" s="48" t="s">
        <v>72</v>
      </c>
      <c r="H17" s="48" t="s">
        <v>73</v>
      </c>
      <c r="I17" s="49" t="s">
        <v>84</v>
      </c>
      <c r="J17" s="48" t="s">
        <v>73</v>
      </c>
      <c r="K17" s="49" t="s">
        <v>84</v>
      </c>
      <c r="L17" s="49" t="s">
        <v>104</v>
      </c>
      <c r="M17" s="49" t="s">
        <v>105</v>
      </c>
      <c r="N17" s="50" t="s">
        <v>78</v>
      </c>
      <c r="O17" s="50" t="s">
        <v>78</v>
      </c>
      <c r="P17" s="51" t="n">
        <f aca="false">N17+O17</f>
        <v>0</v>
      </c>
      <c r="Q17" s="52" t="n">
        <v>0</v>
      </c>
      <c r="R17" s="50" t="s">
        <v>79</v>
      </c>
      <c r="S17" s="52" t="n">
        <v>5</v>
      </c>
      <c r="T17" s="50" t="s">
        <v>80</v>
      </c>
      <c r="U17" s="53" t="n">
        <v>5</v>
      </c>
      <c r="V17" s="51" t="n">
        <f aca="false">(Q17*R17)+(S17*T17)</f>
        <v>87.6</v>
      </c>
      <c r="W17" s="54" t="n">
        <f aca="false">P17+V17</f>
        <v>87.6</v>
      </c>
      <c r="X17" s="55"/>
      <c r="Y17" s="11"/>
      <c r="Z17" s="11"/>
      <c r="AA17" s="11"/>
      <c r="AB17" s="11"/>
    </row>
    <row r="18" s="56" customFormat="true" ht="15" hidden="false" customHeight="false" outlineLevel="0" collapsed="false">
      <c r="A18" s="48" t="s">
        <v>67</v>
      </c>
      <c r="B18" s="48" t="s">
        <v>67</v>
      </c>
      <c r="C18" s="49" t="s">
        <v>117</v>
      </c>
      <c r="D18" s="49" t="s">
        <v>118</v>
      </c>
      <c r="E18" s="49" t="s">
        <v>70</v>
      </c>
      <c r="F18" s="49" t="s">
        <v>102</v>
      </c>
      <c r="G18" s="48" t="s">
        <v>72</v>
      </c>
      <c r="H18" s="48" t="s">
        <v>73</v>
      </c>
      <c r="I18" s="49" t="s">
        <v>84</v>
      </c>
      <c r="J18" s="48" t="s">
        <v>73</v>
      </c>
      <c r="K18" s="49" t="s">
        <v>119</v>
      </c>
      <c r="L18" s="49" t="s">
        <v>104</v>
      </c>
      <c r="M18" s="49" t="s">
        <v>111</v>
      </c>
      <c r="N18" s="50" t="s">
        <v>78</v>
      </c>
      <c r="O18" s="50" t="s">
        <v>78</v>
      </c>
      <c r="P18" s="51" t="n">
        <f aca="false">N18+O18</f>
        <v>0</v>
      </c>
      <c r="Q18" s="52" t="n">
        <v>0</v>
      </c>
      <c r="R18" s="50" t="s">
        <v>79</v>
      </c>
      <c r="S18" s="52" t="n">
        <v>4</v>
      </c>
      <c r="T18" s="50" t="s">
        <v>80</v>
      </c>
      <c r="U18" s="53" t="n">
        <v>4</v>
      </c>
      <c r="V18" s="51" t="n">
        <f aca="false">(Q18*R18)+(S18*T18)</f>
        <v>70.08</v>
      </c>
      <c r="W18" s="54" t="n">
        <f aca="false">P18+V18</f>
        <v>70.08</v>
      </c>
      <c r="X18" s="55"/>
      <c r="Y18" s="11"/>
      <c r="Z18" s="11"/>
      <c r="AA18" s="11"/>
      <c r="AB18" s="11"/>
    </row>
    <row r="19" s="56" customFormat="true" ht="15" hidden="false" customHeight="false" outlineLevel="0" collapsed="false">
      <c r="A19" s="48" t="s">
        <v>67</v>
      </c>
      <c r="B19" s="48" t="s">
        <v>67</v>
      </c>
      <c r="C19" s="49" t="s">
        <v>120</v>
      </c>
      <c r="D19" s="49" t="s">
        <v>121</v>
      </c>
      <c r="E19" s="49" t="s">
        <v>70</v>
      </c>
      <c r="F19" s="49" t="s">
        <v>122</v>
      </c>
      <c r="G19" s="48" t="s">
        <v>72</v>
      </c>
      <c r="H19" s="48" t="s">
        <v>73</v>
      </c>
      <c r="I19" s="49" t="s">
        <v>84</v>
      </c>
      <c r="J19" s="48" t="s">
        <v>73</v>
      </c>
      <c r="K19" s="49" t="s">
        <v>110</v>
      </c>
      <c r="L19" s="49" t="s">
        <v>111</v>
      </c>
      <c r="M19" s="49" t="s">
        <v>105</v>
      </c>
      <c r="N19" s="50" t="s">
        <v>78</v>
      </c>
      <c r="O19" s="50" t="s">
        <v>78</v>
      </c>
      <c r="P19" s="51" t="n">
        <f aca="false">N19+O19</f>
        <v>0</v>
      </c>
      <c r="Q19" s="52" t="n">
        <v>1</v>
      </c>
      <c r="R19" s="50" t="s">
        <v>79</v>
      </c>
      <c r="S19" s="52" t="n">
        <v>1</v>
      </c>
      <c r="T19" s="50" t="s">
        <v>80</v>
      </c>
      <c r="U19" s="53" t="n">
        <v>2</v>
      </c>
      <c r="V19" s="51" t="n">
        <f aca="false">(Q19*R19)+(S19*T19)</f>
        <v>71.53</v>
      </c>
      <c r="W19" s="54" t="n">
        <f aca="false">P19+V19</f>
        <v>71.53</v>
      </c>
      <c r="X19" s="55"/>
      <c r="Y19" s="11"/>
      <c r="Z19" s="11"/>
      <c r="AA19" s="11"/>
      <c r="AB19" s="11"/>
    </row>
    <row r="20" s="56" customFormat="true" ht="15" hidden="false" customHeight="false" outlineLevel="0" collapsed="false">
      <c r="A20" s="48" t="s">
        <v>67</v>
      </c>
      <c r="B20" s="48" t="s">
        <v>67</v>
      </c>
      <c r="C20" s="49" t="s">
        <v>123</v>
      </c>
      <c r="D20" s="49" t="s">
        <v>124</v>
      </c>
      <c r="E20" s="49" t="s">
        <v>101</v>
      </c>
      <c r="F20" s="49" t="s">
        <v>102</v>
      </c>
      <c r="G20" s="48" t="s">
        <v>72</v>
      </c>
      <c r="H20" s="48" t="s">
        <v>73</v>
      </c>
      <c r="I20" s="49" t="s">
        <v>84</v>
      </c>
      <c r="J20" s="48" t="s">
        <v>73</v>
      </c>
      <c r="K20" s="49" t="s">
        <v>125</v>
      </c>
      <c r="L20" s="49" t="s">
        <v>92</v>
      </c>
      <c r="M20" s="49" t="s">
        <v>126</v>
      </c>
      <c r="N20" s="50" t="s">
        <v>78</v>
      </c>
      <c r="O20" s="50" t="s">
        <v>78</v>
      </c>
      <c r="P20" s="51" t="n">
        <f aca="false">N20+O20</f>
        <v>0</v>
      </c>
      <c r="Q20" s="52" t="n">
        <v>0</v>
      </c>
      <c r="R20" s="50" t="s">
        <v>79</v>
      </c>
      <c r="S20" s="52" t="n">
        <v>3</v>
      </c>
      <c r="T20" s="50" t="s">
        <v>80</v>
      </c>
      <c r="U20" s="53" t="n">
        <v>3</v>
      </c>
      <c r="V20" s="51" t="n">
        <f aca="false">(Q20*R20)+(S20*T20)</f>
        <v>52.56</v>
      </c>
      <c r="W20" s="54" t="n">
        <f aca="false">P20+V20</f>
        <v>52.56</v>
      </c>
      <c r="X20" s="55"/>
      <c r="Y20" s="11"/>
      <c r="Z20" s="11"/>
      <c r="AA20" s="11"/>
      <c r="AB20" s="11"/>
    </row>
    <row r="21" s="56" customFormat="true" ht="15" hidden="false" customHeight="false" outlineLevel="0" collapsed="false">
      <c r="A21" s="48" t="s">
        <v>67</v>
      </c>
      <c r="B21" s="48" t="s">
        <v>67</v>
      </c>
      <c r="C21" s="49" t="s">
        <v>127</v>
      </c>
      <c r="D21" s="49" t="s">
        <v>128</v>
      </c>
      <c r="E21" s="49" t="s">
        <v>101</v>
      </c>
      <c r="F21" s="49" t="s">
        <v>129</v>
      </c>
      <c r="G21" s="48" t="s">
        <v>72</v>
      </c>
      <c r="H21" s="48" t="s">
        <v>73</v>
      </c>
      <c r="I21" s="49" t="s">
        <v>84</v>
      </c>
      <c r="J21" s="48" t="s">
        <v>73</v>
      </c>
      <c r="K21" s="49" t="s">
        <v>130</v>
      </c>
      <c r="L21" s="49" t="s">
        <v>131</v>
      </c>
      <c r="M21" s="49" t="s">
        <v>131</v>
      </c>
      <c r="N21" s="50" t="s">
        <v>78</v>
      </c>
      <c r="O21" s="50" t="s">
        <v>78</v>
      </c>
      <c r="P21" s="51" t="n">
        <f aca="false">N21+O21</f>
        <v>0</v>
      </c>
      <c r="Q21" s="52" t="n">
        <v>0</v>
      </c>
      <c r="R21" s="50" t="s">
        <v>79</v>
      </c>
      <c r="S21" s="52" t="n">
        <v>1</v>
      </c>
      <c r="T21" s="50" t="s">
        <v>80</v>
      </c>
      <c r="U21" s="53" t="n">
        <v>1</v>
      </c>
      <c r="V21" s="51" t="n">
        <f aca="false">(Q21*R21)+(S21*T21)</f>
        <v>17.52</v>
      </c>
      <c r="W21" s="54" t="n">
        <f aca="false">P21+V21</f>
        <v>17.52</v>
      </c>
      <c r="X21" s="55"/>
      <c r="Y21" s="11"/>
      <c r="Z21" s="11"/>
      <c r="AA21" s="11"/>
      <c r="AB21" s="11"/>
    </row>
    <row r="22" s="56" customFormat="true" ht="15" hidden="false" customHeight="false" outlineLevel="0" collapsed="false">
      <c r="A22" s="48" t="s">
        <v>67</v>
      </c>
      <c r="B22" s="48" t="s">
        <v>67</v>
      </c>
      <c r="C22" s="49" t="s">
        <v>123</v>
      </c>
      <c r="D22" s="49" t="s">
        <v>124</v>
      </c>
      <c r="E22" s="49" t="s">
        <v>101</v>
      </c>
      <c r="F22" s="49" t="s">
        <v>102</v>
      </c>
      <c r="G22" s="48" t="s">
        <v>72</v>
      </c>
      <c r="H22" s="48" t="s">
        <v>73</v>
      </c>
      <c r="I22" s="49" t="s">
        <v>84</v>
      </c>
      <c r="J22" s="48" t="s">
        <v>73</v>
      </c>
      <c r="K22" s="49" t="s">
        <v>132</v>
      </c>
      <c r="L22" s="49" t="s">
        <v>104</v>
      </c>
      <c r="M22" s="49" t="s">
        <v>98</v>
      </c>
      <c r="N22" s="50" t="s">
        <v>78</v>
      </c>
      <c r="O22" s="50" t="s">
        <v>78</v>
      </c>
      <c r="P22" s="51" t="n">
        <f aca="false">N22+O22</f>
        <v>0</v>
      </c>
      <c r="Q22" s="52" t="n">
        <v>0</v>
      </c>
      <c r="R22" s="50" t="s">
        <v>79</v>
      </c>
      <c r="S22" s="52" t="n">
        <v>3</v>
      </c>
      <c r="T22" s="50" t="s">
        <v>80</v>
      </c>
      <c r="U22" s="53" t="n">
        <v>3</v>
      </c>
      <c r="V22" s="51" t="n">
        <f aca="false">(Q22*R22)+(S22*T22)</f>
        <v>52.56</v>
      </c>
      <c r="W22" s="54" t="n">
        <f aca="false">P22+V22</f>
        <v>52.56</v>
      </c>
      <c r="X22" s="55"/>
      <c r="Y22" s="11"/>
      <c r="Z22" s="11"/>
      <c r="AA22" s="11"/>
      <c r="AB22" s="11"/>
    </row>
    <row r="23" s="56" customFormat="true" ht="15" hidden="false" customHeight="false" outlineLevel="0" collapsed="false">
      <c r="A23" s="48" t="s">
        <v>67</v>
      </c>
      <c r="B23" s="48" t="s">
        <v>67</v>
      </c>
      <c r="C23" s="49" t="s">
        <v>133</v>
      </c>
      <c r="D23" s="49" t="s">
        <v>134</v>
      </c>
      <c r="E23" s="49" t="s">
        <v>101</v>
      </c>
      <c r="F23" s="49" t="s">
        <v>135</v>
      </c>
      <c r="G23" s="48" t="s">
        <v>72</v>
      </c>
      <c r="H23" s="48" t="s">
        <v>73</v>
      </c>
      <c r="I23" s="49" t="s">
        <v>84</v>
      </c>
      <c r="J23" s="48" t="s">
        <v>73</v>
      </c>
      <c r="K23" s="49" t="s">
        <v>136</v>
      </c>
      <c r="L23" s="49" t="s">
        <v>137</v>
      </c>
      <c r="M23" s="49" t="s">
        <v>137</v>
      </c>
      <c r="N23" s="50" t="s">
        <v>78</v>
      </c>
      <c r="O23" s="50" t="s">
        <v>78</v>
      </c>
      <c r="P23" s="51" t="n">
        <f aca="false">N23+O23</f>
        <v>0</v>
      </c>
      <c r="Q23" s="52" t="n">
        <v>0</v>
      </c>
      <c r="R23" s="50" t="s">
        <v>79</v>
      </c>
      <c r="S23" s="52" t="n">
        <v>1</v>
      </c>
      <c r="T23" s="50" t="s">
        <v>80</v>
      </c>
      <c r="U23" s="53" t="n">
        <v>1</v>
      </c>
      <c r="V23" s="51" t="n">
        <f aca="false">(Q23*R23)+(S23*T23)</f>
        <v>17.52</v>
      </c>
      <c r="W23" s="54" t="n">
        <f aca="false">P23+V23</f>
        <v>17.52</v>
      </c>
      <c r="X23" s="55"/>
      <c r="Y23" s="11"/>
      <c r="Z23" s="11"/>
      <c r="AA23" s="11"/>
      <c r="AB23" s="11"/>
    </row>
    <row r="24" s="56" customFormat="true" ht="15" hidden="false" customHeight="false" outlineLevel="0" collapsed="false">
      <c r="A24" s="48" t="s">
        <v>67</v>
      </c>
      <c r="B24" s="48" t="s">
        <v>67</v>
      </c>
      <c r="C24" s="49" t="s">
        <v>133</v>
      </c>
      <c r="D24" s="49" t="s">
        <v>134</v>
      </c>
      <c r="E24" s="49" t="s">
        <v>101</v>
      </c>
      <c r="F24" s="49" t="s">
        <v>135</v>
      </c>
      <c r="G24" s="48" t="s">
        <v>72</v>
      </c>
      <c r="H24" s="48" t="s">
        <v>73</v>
      </c>
      <c r="I24" s="49" t="s">
        <v>84</v>
      </c>
      <c r="J24" s="48" t="s">
        <v>73</v>
      </c>
      <c r="K24" s="49" t="s">
        <v>138</v>
      </c>
      <c r="L24" s="49" t="s">
        <v>139</v>
      </c>
      <c r="M24" s="49" t="s">
        <v>140</v>
      </c>
      <c r="N24" s="50" t="s">
        <v>78</v>
      </c>
      <c r="O24" s="50" t="s">
        <v>78</v>
      </c>
      <c r="P24" s="51" t="n">
        <f aca="false">N24+O24</f>
        <v>0</v>
      </c>
      <c r="Q24" s="52" t="n">
        <v>1</v>
      </c>
      <c r="R24" s="50" t="s">
        <v>79</v>
      </c>
      <c r="S24" s="52" t="n">
        <v>1</v>
      </c>
      <c r="T24" s="50" t="s">
        <v>80</v>
      </c>
      <c r="U24" s="53" t="n">
        <v>2</v>
      </c>
      <c r="V24" s="51" t="n">
        <f aca="false">(Q24*R24)+(S24*T24)</f>
        <v>71.53</v>
      </c>
      <c r="W24" s="54" t="n">
        <f aca="false">P24+V24</f>
        <v>71.53</v>
      </c>
      <c r="X24" s="55"/>
      <c r="Y24" s="11"/>
      <c r="Z24" s="11"/>
      <c r="AA24" s="11"/>
      <c r="AB24" s="11"/>
    </row>
    <row r="25" s="56" customFormat="true" ht="15" hidden="false" customHeight="false" outlineLevel="0" collapsed="false">
      <c r="A25" s="48" t="s">
        <v>67</v>
      </c>
      <c r="B25" s="48" t="s">
        <v>67</v>
      </c>
      <c r="C25" s="49" t="s">
        <v>112</v>
      </c>
      <c r="D25" s="49" t="s">
        <v>113</v>
      </c>
      <c r="E25" s="49" t="s">
        <v>70</v>
      </c>
      <c r="F25" s="49" t="s">
        <v>102</v>
      </c>
      <c r="G25" s="48" t="s">
        <v>72</v>
      </c>
      <c r="H25" s="48" t="s">
        <v>73</v>
      </c>
      <c r="I25" s="49" t="s">
        <v>84</v>
      </c>
      <c r="J25" s="48" t="s">
        <v>73</v>
      </c>
      <c r="K25" s="49" t="s">
        <v>141</v>
      </c>
      <c r="L25" s="49" t="s">
        <v>142</v>
      </c>
      <c r="M25" s="49" t="s">
        <v>143</v>
      </c>
      <c r="N25" s="50" t="s">
        <v>78</v>
      </c>
      <c r="O25" s="50" t="s">
        <v>78</v>
      </c>
      <c r="P25" s="51" t="n">
        <f aca="false">N25+O25</f>
        <v>0</v>
      </c>
      <c r="Q25" s="52" t="n">
        <v>0</v>
      </c>
      <c r="R25" s="50" t="s">
        <v>79</v>
      </c>
      <c r="S25" s="52" t="n">
        <v>4</v>
      </c>
      <c r="T25" s="50" t="s">
        <v>80</v>
      </c>
      <c r="U25" s="53" t="n">
        <v>4</v>
      </c>
      <c r="V25" s="51" t="n">
        <f aca="false">(Q25*R25)+(S25*T25)</f>
        <v>70.08</v>
      </c>
      <c r="W25" s="54" t="n">
        <f aca="false">P25+V25</f>
        <v>70.08</v>
      </c>
      <c r="X25" s="55"/>
      <c r="Y25" s="11"/>
      <c r="Z25" s="11"/>
      <c r="AA25" s="11"/>
      <c r="AB25" s="11"/>
    </row>
    <row r="26" s="56" customFormat="true" ht="15" hidden="false" customHeight="false" outlineLevel="0" collapsed="false">
      <c r="A26" s="48" t="s">
        <v>67</v>
      </c>
      <c r="B26" s="48" t="s">
        <v>67</v>
      </c>
      <c r="C26" s="49" t="s">
        <v>81</v>
      </c>
      <c r="D26" s="49" t="s">
        <v>82</v>
      </c>
      <c r="E26" s="49" t="s">
        <v>70</v>
      </c>
      <c r="F26" s="49" t="s">
        <v>144</v>
      </c>
      <c r="G26" s="48" t="s">
        <v>72</v>
      </c>
      <c r="H26" s="48" t="s">
        <v>73</v>
      </c>
      <c r="I26" s="49" t="s">
        <v>84</v>
      </c>
      <c r="J26" s="48" t="s">
        <v>73</v>
      </c>
      <c r="K26" s="49" t="s">
        <v>145</v>
      </c>
      <c r="L26" s="49" t="s">
        <v>105</v>
      </c>
      <c r="M26" s="49" t="s">
        <v>105</v>
      </c>
      <c r="N26" s="50" t="s">
        <v>78</v>
      </c>
      <c r="O26" s="50" t="s">
        <v>78</v>
      </c>
      <c r="P26" s="51" t="n">
        <f aca="false">N26+O26</f>
        <v>0</v>
      </c>
      <c r="Q26" s="52" t="n">
        <v>0</v>
      </c>
      <c r="R26" s="50" t="s">
        <v>79</v>
      </c>
      <c r="S26" s="52" t="n">
        <v>1</v>
      </c>
      <c r="T26" s="50" t="s">
        <v>80</v>
      </c>
      <c r="U26" s="53" t="n">
        <v>1</v>
      </c>
      <c r="V26" s="51" t="n">
        <f aca="false">(Q26*R26)+(S26*T26)</f>
        <v>17.52</v>
      </c>
      <c r="W26" s="54" t="n">
        <f aca="false">P26+V26</f>
        <v>17.52</v>
      </c>
      <c r="X26" s="55"/>
      <c r="Y26" s="11"/>
      <c r="Z26" s="11"/>
      <c r="AA26" s="11"/>
      <c r="AB26" s="11"/>
    </row>
    <row r="27" s="56" customFormat="true" ht="15" hidden="false" customHeight="false" outlineLevel="0" collapsed="false">
      <c r="A27" s="48" t="s">
        <v>67</v>
      </c>
      <c r="B27" s="48" t="s">
        <v>67</v>
      </c>
      <c r="C27" s="49" t="s">
        <v>123</v>
      </c>
      <c r="D27" s="49" t="s">
        <v>124</v>
      </c>
      <c r="E27" s="49" t="s">
        <v>101</v>
      </c>
      <c r="F27" s="49" t="s">
        <v>102</v>
      </c>
      <c r="G27" s="48" t="s">
        <v>72</v>
      </c>
      <c r="H27" s="48" t="s">
        <v>73</v>
      </c>
      <c r="I27" s="49" t="s">
        <v>84</v>
      </c>
      <c r="J27" s="48" t="s">
        <v>73</v>
      </c>
      <c r="K27" s="49" t="s">
        <v>146</v>
      </c>
      <c r="L27" s="49" t="s">
        <v>142</v>
      </c>
      <c r="M27" s="49" t="s">
        <v>147</v>
      </c>
      <c r="N27" s="50" t="s">
        <v>78</v>
      </c>
      <c r="O27" s="50" t="s">
        <v>78</v>
      </c>
      <c r="P27" s="51" t="n">
        <f aca="false">N27+O27</f>
        <v>0</v>
      </c>
      <c r="Q27" s="52" t="n">
        <v>0</v>
      </c>
      <c r="R27" s="50" t="s">
        <v>79</v>
      </c>
      <c r="S27" s="52" t="n">
        <v>3</v>
      </c>
      <c r="T27" s="50" t="s">
        <v>80</v>
      </c>
      <c r="U27" s="53" t="n">
        <v>3</v>
      </c>
      <c r="V27" s="51" t="n">
        <f aca="false">(Q27*R27)+(S27*T27)</f>
        <v>52.56</v>
      </c>
      <c r="W27" s="54" t="n">
        <f aca="false">P27+V27</f>
        <v>52.56</v>
      </c>
      <c r="X27" s="55"/>
      <c r="Y27" s="11"/>
      <c r="Z27" s="11"/>
      <c r="AA27" s="11"/>
      <c r="AB27" s="11"/>
    </row>
    <row r="28" s="56" customFormat="true" ht="15" hidden="false" customHeight="false" outlineLevel="0" collapsed="false">
      <c r="A28" s="48" t="s">
        <v>67</v>
      </c>
      <c r="B28" s="48" t="s">
        <v>67</v>
      </c>
      <c r="C28" s="49" t="s">
        <v>106</v>
      </c>
      <c r="D28" s="49" t="s">
        <v>107</v>
      </c>
      <c r="E28" s="49" t="s">
        <v>70</v>
      </c>
      <c r="F28" s="49" t="s">
        <v>148</v>
      </c>
      <c r="G28" s="48" t="s">
        <v>72</v>
      </c>
      <c r="H28" s="48" t="s">
        <v>73</v>
      </c>
      <c r="I28" s="49" t="s">
        <v>109</v>
      </c>
      <c r="J28" s="48" t="s">
        <v>73</v>
      </c>
      <c r="K28" s="49" t="s">
        <v>149</v>
      </c>
      <c r="L28" s="49" t="s">
        <v>143</v>
      </c>
      <c r="M28" s="49" t="s">
        <v>150</v>
      </c>
      <c r="N28" s="50" t="s">
        <v>78</v>
      </c>
      <c r="O28" s="50" t="s">
        <v>78</v>
      </c>
      <c r="P28" s="51" t="n">
        <f aca="false">N28+O28</f>
        <v>0</v>
      </c>
      <c r="Q28" s="52" t="n">
        <v>1</v>
      </c>
      <c r="R28" s="50" t="s">
        <v>79</v>
      </c>
      <c r="S28" s="52" t="n">
        <v>1</v>
      </c>
      <c r="T28" s="50" t="s">
        <v>80</v>
      </c>
      <c r="U28" s="53" t="n">
        <v>2</v>
      </c>
      <c r="V28" s="51" t="n">
        <f aca="false">(Q28*R28)+(S28*T28)</f>
        <v>71.53</v>
      </c>
      <c r="W28" s="54" t="n">
        <f aca="false">P28+V28</f>
        <v>71.53</v>
      </c>
      <c r="X28" s="55"/>
      <c r="Y28" s="11"/>
      <c r="Z28" s="11"/>
      <c r="AA28" s="11"/>
      <c r="AB28" s="11"/>
    </row>
    <row r="29" s="56" customFormat="true" ht="15" hidden="false" customHeight="false" outlineLevel="0" collapsed="false">
      <c r="A29" s="48" t="s">
        <v>67</v>
      </c>
      <c r="B29" s="48" t="s">
        <v>67</v>
      </c>
      <c r="C29" s="49" t="s">
        <v>151</v>
      </c>
      <c r="D29" s="49" t="s">
        <v>152</v>
      </c>
      <c r="E29" s="49" t="s">
        <v>70</v>
      </c>
      <c r="F29" s="49" t="s">
        <v>135</v>
      </c>
      <c r="G29" s="48" t="s">
        <v>72</v>
      </c>
      <c r="H29" s="48" t="s">
        <v>73</v>
      </c>
      <c r="I29" s="49" t="s">
        <v>153</v>
      </c>
      <c r="J29" s="48" t="s">
        <v>73</v>
      </c>
      <c r="K29" s="49" t="s">
        <v>154</v>
      </c>
      <c r="L29" s="49" t="s">
        <v>155</v>
      </c>
      <c r="M29" s="49" t="s">
        <v>143</v>
      </c>
      <c r="N29" s="50" t="s">
        <v>78</v>
      </c>
      <c r="O29" s="50" t="s">
        <v>78</v>
      </c>
      <c r="P29" s="51" t="n">
        <f aca="false">N29+O29</f>
        <v>0</v>
      </c>
      <c r="Q29" s="52" t="n">
        <v>4</v>
      </c>
      <c r="R29" s="50" t="s">
        <v>79</v>
      </c>
      <c r="S29" s="52" t="n">
        <v>1</v>
      </c>
      <c r="T29" s="50" t="s">
        <v>80</v>
      </c>
      <c r="U29" s="53" t="n">
        <v>5</v>
      </c>
      <c r="V29" s="51" t="n">
        <f aca="false">(Q29*R29)+(S29*T29)</f>
        <v>233.56</v>
      </c>
      <c r="W29" s="54" t="n">
        <f aca="false">P29+V29</f>
        <v>233.56</v>
      </c>
      <c r="X29" s="55"/>
      <c r="Y29" s="11"/>
      <c r="Z29" s="11"/>
      <c r="AA29" s="11"/>
      <c r="AB29" s="11"/>
    </row>
    <row r="30" s="56" customFormat="true" ht="15" hidden="false" customHeight="false" outlineLevel="0" collapsed="false">
      <c r="A30" s="48" t="s">
        <v>67</v>
      </c>
      <c r="B30" s="48" t="s">
        <v>67</v>
      </c>
      <c r="C30" s="49" t="s">
        <v>151</v>
      </c>
      <c r="D30" s="49" t="s">
        <v>152</v>
      </c>
      <c r="E30" s="49" t="s">
        <v>70</v>
      </c>
      <c r="F30" s="49" t="s">
        <v>135</v>
      </c>
      <c r="G30" s="48" t="s">
        <v>72</v>
      </c>
      <c r="H30" s="48" t="s">
        <v>73</v>
      </c>
      <c r="I30" s="49" t="s">
        <v>153</v>
      </c>
      <c r="J30" s="48" t="s">
        <v>73</v>
      </c>
      <c r="K30" s="49" t="s">
        <v>85</v>
      </c>
      <c r="L30" s="49" t="s">
        <v>86</v>
      </c>
      <c r="M30" s="49" t="s">
        <v>86</v>
      </c>
      <c r="N30" s="50" t="s">
        <v>78</v>
      </c>
      <c r="O30" s="50" t="s">
        <v>78</v>
      </c>
      <c r="P30" s="51" t="n">
        <f aca="false">N30+O30</f>
        <v>0</v>
      </c>
      <c r="Q30" s="52" t="n">
        <v>0</v>
      </c>
      <c r="R30" s="50" t="s">
        <v>79</v>
      </c>
      <c r="S30" s="52" t="n">
        <v>1</v>
      </c>
      <c r="T30" s="50" t="s">
        <v>80</v>
      </c>
      <c r="U30" s="53" t="n">
        <v>1</v>
      </c>
      <c r="V30" s="51" t="n">
        <f aca="false">(Q30*R30)+(S30*T30)</f>
        <v>17.52</v>
      </c>
      <c r="W30" s="54" t="n">
        <f aca="false">P30+V30</f>
        <v>17.52</v>
      </c>
      <c r="X30" s="55"/>
      <c r="Y30" s="11"/>
      <c r="Z30" s="11"/>
      <c r="AA30" s="11"/>
      <c r="AB30" s="11"/>
    </row>
    <row r="31" s="56" customFormat="true" ht="15" hidden="false" customHeight="false" outlineLevel="0" collapsed="false">
      <c r="A31" s="48" t="s">
        <v>67</v>
      </c>
      <c r="B31" s="48" t="s">
        <v>67</v>
      </c>
      <c r="C31" s="49" t="s">
        <v>151</v>
      </c>
      <c r="D31" s="49" t="s">
        <v>152</v>
      </c>
      <c r="E31" s="49" t="s">
        <v>70</v>
      </c>
      <c r="F31" s="49" t="s">
        <v>135</v>
      </c>
      <c r="G31" s="48" t="s">
        <v>72</v>
      </c>
      <c r="H31" s="48" t="s">
        <v>73</v>
      </c>
      <c r="I31" s="49" t="s">
        <v>153</v>
      </c>
      <c r="J31" s="48" t="s">
        <v>73</v>
      </c>
      <c r="K31" s="49" t="s">
        <v>156</v>
      </c>
      <c r="L31" s="49" t="s">
        <v>105</v>
      </c>
      <c r="M31" s="49" t="s">
        <v>105</v>
      </c>
      <c r="N31" s="50" t="s">
        <v>78</v>
      </c>
      <c r="O31" s="50" t="s">
        <v>78</v>
      </c>
      <c r="P31" s="51" t="n">
        <f aca="false">N31+O31</f>
        <v>0</v>
      </c>
      <c r="Q31" s="52" t="n">
        <v>0</v>
      </c>
      <c r="R31" s="50" t="s">
        <v>79</v>
      </c>
      <c r="S31" s="52" t="n">
        <v>1</v>
      </c>
      <c r="T31" s="50" t="s">
        <v>80</v>
      </c>
      <c r="U31" s="53" t="n">
        <v>1</v>
      </c>
      <c r="V31" s="51" t="n">
        <f aca="false">(Q31*R31)+(S31*T31)</f>
        <v>17.52</v>
      </c>
      <c r="W31" s="54" t="n">
        <f aca="false">P31+V31</f>
        <v>17.52</v>
      </c>
      <c r="X31" s="55"/>
      <c r="Y31" s="11"/>
      <c r="Z31" s="11"/>
      <c r="AA31" s="11"/>
      <c r="AB31" s="11"/>
    </row>
    <row r="32" s="56" customFormat="true" ht="15" hidden="false" customHeight="false" outlineLevel="0" collapsed="false">
      <c r="A32" s="48" t="s">
        <v>67</v>
      </c>
      <c r="B32" s="48" t="s">
        <v>67</v>
      </c>
      <c r="C32" s="49" t="s">
        <v>157</v>
      </c>
      <c r="D32" s="49" t="s">
        <v>158</v>
      </c>
      <c r="E32" s="49" t="s">
        <v>70</v>
      </c>
      <c r="F32" s="49" t="s">
        <v>159</v>
      </c>
      <c r="G32" s="48" t="s">
        <v>72</v>
      </c>
      <c r="H32" s="48" t="s">
        <v>73</v>
      </c>
      <c r="I32" s="49" t="s">
        <v>84</v>
      </c>
      <c r="J32" s="48" t="s">
        <v>73</v>
      </c>
      <c r="K32" s="49" t="s">
        <v>153</v>
      </c>
      <c r="L32" s="49" t="s">
        <v>97</v>
      </c>
      <c r="M32" s="49" t="s">
        <v>97</v>
      </c>
      <c r="N32" s="50" t="s">
        <v>78</v>
      </c>
      <c r="O32" s="50" t="s">
        <v>78</v>
      </c>
      <c r="P32" s="51" t="n">
        <f aca="false">N32+O32</f>
        <v>0</v>
      </c>
      <c r="Q32" s="52" t="n">
        <v>0</v>
      </c>
      <c r="R32" s="50" t="s">
        <v>79</v>
      </c>
      <c r="S32" s="52" t="n">
        <v>1</v>
      </c>
      <c r="T32" s="50" t="s">
        <v>80</v>
      </c>
      <c r="U32" s="53" t="n">
        <v>1</v>
      </c>
      <c r="V32" s="51" t="n">
        <f aca="false">(Q32*R32)+(S32*T32)</f>
        <v>17.52</v>
      </c>
      <c r="W32" s="54" t="n">
        <f aca="false">P32+V32</f>
        <v>17.52</v>
      </c>
      <c r="X32" s="55"/>
      <c r="Y32" s="11"/>
      <c r="Z32" s="11"/>
      <c r="AA32" s="11"/>
      <c r="AB32" s="11"/>
    </row>
    <row r="33" s="56" customFormat="true" ht="15" hidden="false" customHeight="false" outlineLevel="0" collapsed="false">
      <c r="A33" s="48" t="s">
        <v>67</v>
      </c>
      <c r="B33" s="48" t="s">
        <v>67</v>
      </c>
      <c r="C33" s="49" t="s">
        <v>120</v>
      </c>
      <c r="D33" s="49" t="s">
        <v>121</v>
      </c>
      <c r="E33" s="49" t="s">
        <v>70</v>
      </c>
      <c r="F33" s="49" t="s">
        <v>160</v>
      </c>
      <c r="G33" s="48" t="s">
        <v>72</v>
      </c>
      <c r="H33" s="48" t="s">
        <v>73</v>
      </c>
      <c r="I33" s="49" t="s">
        <v>84</v>
      </c>
      <c r="J33" s="48" t="s">
        <v>73</v>
      </c>
      <c r="K33" s="49" t="s">
        <v>149</v>
      </c>
      <c r="L33" s="49" t="s">
        <v>147</v>
      </c>
      <c r="M33" s="49" t="s">
        <v>143</v>
      </c>
      <c r="N33" s="50" t="s">
        <v>78</v>
      </c>
      <c r="O33" s="50" t="s">
        <v>78</v>
      </c>
      <c r="P33" s="51" t="n">
        <f aca="false">N33+O33</f>
        <v>0</v>
      </c>
      <c r="Q33" s="52" t="n">
        <v>1</v>
      </c>
      <c r="R33" s="50" t="s">
        <v>79</v>
      </c>
      <c r="S33" s="52" t="n">
        <v>1</v>
      </c>
      <c r="T33" s="50" t="s">
        <v>80</v>
      </c>
      <c r="U33" s="53" t="n">
        <v>2</v>
      </c>
      <c r="V33" s="51" t="n">
        <f aca="false">(Q33*R33)+(S33*T33)</f>
        <v>71.53</v>
      </c>
      <c r="W33" s="54" t="n">
        <f aca="false">P33+V33</f>
        <v>71.53</v>
      </c>
      <c r="X33" s="55"/>
      <c r="Y33" s="11"/>
      <c r="Z33" s="11"/>
      <c r="AA33" s="11"/>
      <c r="AB33" s="11"/>
    </row>
    <row r="34" s="56" customFormat="true" ht="15" hidden="false" customHeight="false" outlineLevel="0" collapsed="false">
      <c r="A34" s="48" t="s">
        <v>67</v>
      </c>
      <c r="B34" s="48" t="s">
        <v>67</v>
      </c>
      <c r="C34" s="49" t="s">
        <v>161</v>
      </c>
      <c r="D34" s="49" t="s">
        <v>162</v>
      </c>
      <c r="E34" s="49" t="s">
        <v>70</v>
      </c>
      <c r="F34" s="49" t="s">
        <v>163</v>
      </c>
      <c r="G34" s="48" t="s">
        <v>72</v>
      </c>
      <c r="H34" s="48" t="s">
        <v>73</v>
      </c>
      <c r="I34" s="49" t="s">
        <v>74</v>
      </c>
      <c r="J34" s="48" t="s">
        <v>73</v>
      </c>
      <c r="K34" s="49" t="s">
        <v>164</v>
      </c>
      <c r="L34" s="49" t="s">
        <v>155</v>
      </c>
      <c r="M34" s="49" t="s">
        <v>143</v>
      </c>
      <c r="N34" s="50" t="s">
        <v>78</v>
      </c>
      <c r="O34" s="50" t="s">
        <v>78</v>
      </c>
      <c r="P34" s="51" t="n">
        <f aca="false">N34+O34</f>
        <v>0</v>
      </c>
      <c r="Q34" s="52" t="n">
        <v>4</v>
      </c>
      <c r="R34" s="50" t="s">
        <v>79</v>
      </c>
      <c r="S34" s="52" t="n">
        <v>1</v>
      </c>
      <c r="T34" s="50" t="s">
        <v>80</v>
      </c>
      <c r="U34" s="53" t="n">
        <v>5</v>
      </c>
      <c r="V34" s="51" t="n">
        <f aca="false">(Q34*R34)+(S34*T34)</f>
        <v>233.56</v>
      </c>
      <c r="W34" s="54" t="n">
        <f aca="false">P34+V34</f>
        <v>233.56</v>
      </c>
      <c r="X34" s="55"/>
      <c r="Y34" s="11"/>
      <c r="Z34" s="11"/>
      <c r="AA34" s="11"/>
      <c r="AB34" s="11"/>
    </row>
    <row r="35" s="56" customFormat="true" ht="15" hidden="false" customHeight="false" outlineLevel="0" collapsed="false">
      <c r="A35" s="48" t="s">
        <v>67</v>
      </c>
      <c r="B35" s="48" t="s">
        <v>67</v>
      </c>
      <c r="C35" s="49" t="s">
        <v>161</v>
      </c>
      <c r="D35" s="49" t="s">
        <v>162</v>
      </c>
      <c r="E35" s="49" t="s">
        <v>70</v>
      </c>
      <c r="F35" s="49" t="s">
        <v>163</v>
      </c>
      <c r="G35" s="48" t="s">
        <v>72</v>
      </c>
      <c r="H35" s="48" t="s">
        <v>73</v>
      </c>
      <c r="I35" s="49" t="s">
        <v>74</v>
      </c>
      <c r="J35" s="48" t="s">
        <v>73</v>
      </c>
      <c r="K35" s="49" t="s">
        <v>156</v>
      </c>
      <c r="L35" s="49" t="s">
        <v>105</v>
      </c>
      <c r="M35" s="49" t="s">
        <v>105</v>
      </c>
      <c r="N35" s="50" t="s">
        <v>78</v>
      </c>
      <c r="O35" s="50" t="s">
        <v>78</v>
      </c>
      <c r="P35" s="51" t="n">
        <f aca="false">N35+O35</f>
        <v>0</v>
      </c>
      <c r="Q35" s="52" t="n">
        <v>0</v>
      </c>
      <c r="R35" s="50" t="s">
        <v>79</v>
      </c>
      <c r="S35" s="52" t="n">
        <v>1</v>
      </c>
      <c r="T35" s="50" t="s">
        <v>80</v>
      </c>
      <c r="U35" s="53" t="n">
        <v>1</v>
      </c>
      <c r="V35" s="51" t="n">
        <f aca="false">(Q35*R35)+(S35*T35)</f>
        <v>17.52</v>
      </c>
      <c r="W35" s="54" t="n">
        <f aca="false">P35+V35</f>
        <v>17.52</v>
      </c>
      <c r="X35" s="55"/>
      <c r="Y35" s="11"/>
      <c r="Z35" s="11"/>
      <c r="AA35" s="11"/>
      <c r="AB35" s="11"/>
    </row>
    <row r="36" s="56" customFormat="true" ht="15" hidden="false" customHeight="false" outlineLevel="0" collapsed="false">
      <c r="A36" s="48" t="s">
        <v>67</v>
      </c>
      <c r="B36" s="48" t="s">
        <v>67</v>
      </c>
      <c r="C36" s="49" t="s">
        <v>165</v>
      </c>
      <c r="D36" s="49" t="s">
        <v>166</v>
      </c>
      <c r="E36" s="49" t="s">
        <v>101</v>
      </c>
      <c r="F36" s="49" t="s">
        <v>167</v>
      </c>
      <c r="G36" s="48" t="s">
        <v>72</v>
      </c>
      <c r="H36" s="48" t="s">
        <v>73</v>
      </c>
      <c r="I36" s="49" t="s">
        <v>84</v>
      </c>
      <c r="J36" s="48" t="s">
        <v>73</v>
      </c>
      <c r="K36" s="49" t="s">
        <v>138</v>
      </c>
      <c r="L36" s="49" t="s">
        <v>143</v>
      </c>
      <c r="M36" s="49" t="s">
        <v>168</v>
      </c>
      <c r="N36" s="50" t="s">
        <v>78</v>
      </c>
      <c r="O36" s="50" t="s">
        <v>78</v>
      </c>
      <c r="P36" s="51" t="n">
        <f aca="false">N36+O36</f>
        <v>0</v>
      </c>
      <c r="Q36" s="52" t="n">
        <v>3</v>
      </c>
      <c r="R36" s="50" t="s">
        <v>79</v>
      </c>
      <c r="S36" s="52" t="n">
        <v>1</v>
      </c>
      <c r="T36" s="50" t="s">
        <v>80</v>
      </c>
      <c r="U36" s="53" t="n">
        <v>4</v>
      </c>
      <c r="V36" s="51" t="n">
        <f aca="false">(Q36*R36)+(S36*T36)</f>
        <v>179.55</v>
      </c>
      <c r="W36" s="54" t="n">
        <f aca="false">P36+V36</f>
        <v>179.55</v>
      </c>
      <c r="X36" s="55"/>
      <c r="Y36" s="11"/>
      <c r="Z36" s="11"/>
      <c r="AA36" s="11"/>
      <c r="AB36" s="11"/>
    </row>
    <row r="37" s="56" customFormat="true" ht="15" hidden="false" customHeight="false" outlineLevel="0" collapsed="false">
      <c r="A37" s="48" t="s">
        <v>67</v>
      </c>
      <c r="B37" s="48" t="s">
        <v>67</v>
      </c>
      <c r="C37" s="49" t="s">
        <v>165</v>
      </c>
      <c r="D37" s="49" t="s">
        <v>166</v>
      </c>
      <c r="E37" s="49" t="s">
        <v>101</v>
      </c>
      <c r="F37" s="49" t="s">
        <v>167</v>
      </c>
      <c r="G37" s="48" t="s">
        <v>72</v>
      </c>
      <c r="H37" s="48" t="s">
        <v>73</v>
      </c>
      <c r="I37" s="49" t="s">
        <v>153</v>
      </c>
      <c r="J37" s="48" t="s">
        <v>73</v>
      </c>
      <c r="K37" s="49" t="s">
        <v>169</v>
      </c>
      <c r="L37" s="49" t="s">
        <v>105</v>
      </c>
      <c r="M37" s="49" t="s">
        <v>105</v>
      </c>
      <c r="N37" s="50" t="s">
        <v>78</v>
      </c>
      <c r="O37" s="50" t="s">
        <v>78</v>
      </c>
      <c r="P37" s="51" t="n">
        <f aca="false">N37+O37</f>
        <v>0</v>
      </c>
      <c r="Q37" s="52" t="n">
        <v>0</v>
      </c>
      <c r="R37" s="50" t="s">
        <v>79</v>
      </c>
      <c r="S37" s="52" t="n">
        <v>1</v>
      </c>
      <c r="T37" s="50" t="s">
        <v>80</v>
      </c>
      <c r="U37" s="53" t="n">
        <v>1</v>
      </c>
      <c r="V37" s="51" t="n">
        <f aca="false">(Q37*R37)+(S37*T37)</f>
        <v>17.52</v>
      </c>
      <c r="W37" s="54" t="n">
        <f aca="false">P37+V37</f>
        <v>17.52</v>
      </c>
      <c r="X37" s="55"/>
      <c r="Y37" s="11"/>
      <c r="Z37" s="11"/>
      <c r="AA37" s="11"/>
      <c r="AB37" s="11"/>
    </row>
    <row r="38" s="56" customFormat="true" ht="15" hidden="false" customHeight="false" outlineLevel="0" collapsed="false">
      <c r="A38" s="48" t="s">
        <v>67</v>
      </c>
      <c r="B38" s="48" t="s">
        <v>67</v>
      </c>
      <c r="C38" s="49" t="s">
        <v>170</v>
      </c>
      <c r="D38" s="49" t="s">
        <v>171</v>
      </c>
      <c r="E38" s="49" t="s">
        <v>70</v>
      </c>
      <c r="F38" s="49" t="s">
        <v>135</v>
      </c>
      <c r="G38" s="48" t="s">
        <v>72</v>
      </c>
      <c r="H38" s="48" t="s">
        <v>73</v>
      </c>
      <c r="I38" s="49" t="s">
        <v>84</v>
      </c>
      <c r="J38" s="48" t="s">
        <v>73</v>
      </c>
      <c r="K38" s="49" t="s">
        <v>172</v>
      </c>
      <c r="L38" s="49" t="s">
        <v>155</v>
      </c>
      <c r="M38" s="49" t="s">
        <v>143</v>
      </c>
      <c r="N38" s="50" t="s">
        <v>78</v>
      </c>
      <c r="O38" s="50" t="s">
        <v>78</v>
      </c>
      <c r="P38" s="51" t="n">
        <f aca="false">N38+O38</f>
        <v>0</v>
      </c>
      <c r="Q38" s="52" t="n">
        <v>4</v>
      </c>
      <c r="R38" s="50" t="s">
        <v>79</v>
      </c>
      <c r="S38" s="52" t="n">
        <v>1</v>
      </c>
      <c r="T38" s="50" t="s">
        <v>80</v>
      </c>
      <c r="U38" s="53" t="n">
        <v>5</v>
      </c>
      <c r="V38" s="51" t="n">
        <f aca="false">(Q38*R38)+(S38*T38)</f>
        <v>233.56</v>
      </c>
      <c r="W38" s="54" t="n">
        <f aca="false">P38+V38</f>
        <v>233.56</v>
      </c>
      <c r="X38" s="55"/>
      <c r="Y38" s="11"/>
      <c r="Z38" s="11"/>
      <c r="AA38" s="11"/>
      <c r="AB38" s="11"/>
    </row>
    <row r="39" s="56" customFormat="true" ht="15" hidden="false" customHeight="false" outlineLevel="0" collapsed="false">
      <c r="A39" s="48" t="s">
        <v>67</v>
      </c>
      <c r="B39" s="48" t="s">
        <v>67</v>
      </c>
      <c r="C39" s="49" t="s">
        <v>173</v>
      </c>
      <c r="D39" s="49" t="s">
        <v>174</v>
      </c>
      <c r="E39" s="49" t="s">
        <v>101</v>
      </c>
      <c r="F39" s="49" t="s">
        <v>175</v>
      </c>
      <c r="G39" s="48" t="s">
        <v>72</v>
      </c>
      <c r="H39" s="48" t="s">
        <v>73</v>
      </c>
      <c r="I39" s="49" t="s">
        <v>84</v>
      </c>
      <c r="J39" s="48" t="s">
        <v>73</v>
      </c>
      <c r="K39" s="49" t="s">
        <v>172</v>
      </c>
      <c r="L39" s="49" t="s">
        <v>155</v>
      </c>
      <c r="M39" s="49" t="s">
        <v>143</v>
      </c>
      <c r="N39" s="50" t="s">
        <v>78</v>
      </c>
      <c r="O39" s="50" t="s">
        <v>78</v>
      </c>
      <c r="P39" s="51" t="n">
        <f aca="false">N39+O39</f>
        <v>0</v>
      </c>
      <c r="Q39" s="52" t="n">
        <v>4</v>
      </c>
      <c r="R39" s="50" t="s">
        <v>79</v>
      </c>
      <c r="S39" s="52" t="n">
        <v>1</v>
      </c>
      <c r="T39" s="50" t="s">
        <v>80</v>
      </c>
      <c r="U39" s="53" t="n">
        <v>5</v>
      </c>
      <c r="V39" s="51" t="n">
        <f aca="false">(Q39*R39)+(S39*T39)</f>
        <v>233.56</v>
      </c>
      <c r="W39" s="54" t="n">
        <f aca="false">P39+V39</f>
        <v>233.56</v>
      </c>
      <c r="X39" s="55"/>
      <c r="Y39" s="11"/>
      <c r="Z39" s="11"/>
      <c r="AA39" s="11"/>
      <c r="AB39" s="11"/>
    </row>
    <row r="40" s="56" customFormat="true" ht="15" hidden="false" customHeight="false" outlineLevel="0" collapsed="false">
      <c r="A40" s="48" t="s">
        <v>67</v>
      </c>
      <c r="B40" s="48" t="s">
        <v>67</v>
      </c>
      <c r="C40" s="49" t="s">
        <v>176</v>
      </c>
      <c r="D40" s="49" t="s">
        <v>177</v>
      </c>
      <c r="E40" s="49" t="s">
        <v>101</v>
      </c>
      <c r="F40" s="49" t="s">
        <v>178</v>
      </c>
      <c r="G40" s="48" t="s">
        <v>72</v>
      </c>
      <c r="H40" s="48" t="s">
        <v>73</v>
      </c>
      <c r="I40" s="49" t="s">
        <v>179</v>
      </c>
      <c r="J40" s="48" t="s">
        <v>73</v>
      </c>
      <c r="K40" s="49" t="s">
        <v>180</v>
      </c>
      <c r="L40" s="49" t="s">
        <v>147</v>
      </c>
      <c r="M40" s="49" t="s">
        <v>147</v>
      </c>
      <c r="N40" s="50" t="s">
        <v>78</v>
      </c>
      <c r="O40" s="50" t="s">
        <v>78</v>
      </c>
      <c r="P40" s="51" t="n">
        <f aca="false">N40+O40</f>
        <v>0</v>
      </c>
      <c r="Q40" s="52" t="n">
        <v>0</v>
      </c>
      <c r="R40" s="50" t="s">
        <v>79</v>
      </c>
      <c r="S40" s="52" t="n">
        <v>1</v>
      </c>
      <c r="T40" s="50" t="s">
        <v>80</v>
      </c>
      <c r="U40" s="53" t="n">
        <v>1</v>
      </c>
      <c r="V40" s="51" t="n">
        <f aca="false">(Q40*R40)+(S40*T40)</f>
        <v>17.52</v>
      </c>
      <c r="W40" s="54" t="n">
        <f aca="false">P40+V40</f>
        <v>17.52</v>
      </c>
      <c r="X40" s="55"/>
      <c r="Y40" s="11"/>
      <c r="Z40" s="11"/>
      <c r="AA40" s="11"/>
      <c r="AB40" s="11"/>
    </row>
    <row r="41" s="56" customFormat="true" ht="15" hidden="false" customHeight="false" outlineLevel="0" collapsed="false">
      <c r="A41" s="48" t="s">
        <v>67</v>
      </c>
      <c r="B41" s="48" t="s">
        <v>67</v>
      </c>
      <c r="C41" s="49" t="s">
        <v>181</v>
      </c>
      <c r="D41" s="49" t="s">
        <v>182</v>
      </c>
      <c r="E41" s="49" t="s">
        <v>101</v>
      </c>
      <c r="F41" s="49" t="s">
        <v>183</v>
      </c>
      <c r="G41" s="48" t="s">
        <v>72</v>
      </c>
      <c r="H41" s="48" t="s">
        <v>73</v>
      </c>
      <c r="I41" s="49" t="s">
        <v>84</v>
      </c>
      <c r="J41" s="48" t="s">
        <v>73</v>
      </c>
      <c r="K41" s="49" t="s">
        <v>184</v>
      </c>
      <c r="L41" s="49" t="s">
        <v>185</v>
      </c>
      <c r="M41" s="49" t="s">
        <v>185</v>
      </c>
      <c r="N41" s="50" t="s">
        <v>78</v>
      </c>
      <c r="O41" s="50" t="s">
        <v>78</v>
      </c>
      <c r="P41" s="51" t="n">
        <f aca="false">N41+O41</f>
        <v>0</v>
      </c>
      <c r="Q41" s="52" t="n">
        <v>0</v>
      </c>
      <c r="R41" s="50" t="s">
        <v>79</v>
      </c>
      <c r="S41" s="52" t="n">
        <v>1</v>
      </c>
      <c r="T41" s="50" t="s">
        <v>80</v>
      </c>
      <c r="U41" s="53" t="n">
        <v>1</v>
      </c>
      <c r="V41" s="51" t="n">
        <f aca="false">(Q41*R41)+(S41*T41)</f>
        <v>17.52</v>
      </c>
      <c r="W41" s="54" t="n">
        <f aca="false">P41+V41</f>
        <v>17.52</v>
      </c>
      <c r="X41" s="55"/>
      <c r="Y41" s="11"/>
      <c r="Z41" s="11"/>
      <c r="AA41" s="11"/>
      <c r="AB41" s="11"/>
    </row>
    <row r="42" s="56" customFormat="true" ht="15" hidden="false" customHeight="false" outlineLevel="0" collapsed="false">
      <c r="A42" s="48" t="s">
        <v>67</v>
      </c>
      <c r="B42" s="48" t="s">
        <v>67</v>
      </c>
      <c r="C42" s="49" t="s">
        <v>181</v>
      </c>
      <c r="D42" s="49" t="s">
        <v>182</v>
      </c>
      <c r="E42" s="49" t="s">
        <v>101</v>
      </c>
      <c r="F42" s="49" t="s">
        <v>186</v>
      </c>
      <c r="G42" s="48" t="s">
        <v>72</v>
      </c>
      <c r="H42" s="48" t="s">
        <v>73</v>
      </c>
      <c r="I42" s="49" t="s">
        <v>84</v>
      </c>
      <c r="J42" s="48" t="s">
        <v>73</v>
      </c>
      <c r="K42" s="49" t="s">
        <v>187</v>
      </c>
      <c r="L42" s="49" t="s">
        <v>91</v>
      </c>
      <c r="M42" s="49" t="s">
        <v>91</v>
      </c>
      <c r="N42" s="50" t="s">
        <v>78</v>
      </c>
      <c r="O42" s="50" t="s">
        <v>78</v>
      </c>
      <c r="P42" s="51" t="n">
        <f aca="false">N42+O42</f>
        <v>0</v>
      </c>
      <c r="Q42" s="52" t="n">
        <v>0</v>
      </c>
      <c r="R42" s="50" t="s">
        <v>79</v>
      </c>
      <c r="S42" s="52" t="n">
        <v>1</v>
      </c>
      <c r="T42" s="50" t="s">
        <v>80</v>
      </c>
      <c r="U42" s="53" t="n">
        <v>1</v>
      </c>
      <c r="V42" s="51" t="n">
        <f aca="false">(Q42*R42)+(S42*T42)</f>
        <v>17.52</v>
      </c>
      <c r="W42" s="54" t="n">
        <f aca="false">P42+V42</f>
        <v>17.52</v>
      </c>
      <c r="X42" s="55"/>
      <c r="Y42" s="11"/>
      <c r="Z42" s="11"/>
      <c r="AA42" s="11"/>
      <c r="AB42" s="11"/>
    </row>
    <row r="43" s="56" customFormat="true" ht="15" hidden="false" customHeight="false" outlineLevel="0" collapsed="false">
      <c r="A43" s="48" t="s">
        <v>67</v>
      </c>
      <c r="B43" s="48" t="s">
        <v>67</v>
      </c>
      <c r="C43" s="49" t="s">
        <v>188</v>
      </c>
      <c r="D43" s="49" t="s">
        <v>189</v>
      </c>
      <c r="E43" s="49" t="s">
        <v>101</v>
      </c>
      <c r="F43" s="49" t="s">
        <v>135</v>
      </c>
      <c r="G43" s="48" t="s">
        <v>72</v>
      </c>
      <c r="H43" s="48" t="s">
        <v>73</v>
      </c>
      <c r="I43" s="49" t="s">
        <v>84</v>
      </c>
      <c r="J43" s="48" t="s">
        <v>73</v>
      </c>
      <c r="K43" s="49" t="s">
        <v>190</v>
      </c>
      <c r="L43" s="49" t="s">
        <v>191</v>
      </c>
      <c r="M43" s="49" t="s">
        <v>191</v>
      </c>
      <c r="N43" s="50" t="s">
        <v>78</v>
      </c>
      <c r="O43" s="50" t="s">
        <v>78</v>
      </c>
      <c r="P43" s="51" t="n">
        <f aca="false">N43+O43</f>
        <v>0</v>
      </c>
      <c r="Q43" s="52" t="n">
        <v>0</v>
      </c>
      <c r="R43" s="50" t="s">
        <v>79</v>
      </c>
      <c r="S43" s="52" t="n">
        <v>1</v>
      </c>
      <c r="T43" s="50" t="s">
        <v>80</v>
      </c>
      <c r="U43" s="53" t="n">
        <v>1</v>
      </c>
      <c r="V43" s="51" t="n">
        <f aca="false">(Q43*R43)+(S43*T43)</f>
        <v>17.52</v>
      </c>
      <c r="W43" s="54" t="n">
        <f aca="false">P43+V43</f>
        <v>17.52</v>
      </c>
      <c r="X43" s="55"/>
      <c r="Y43" s="11"/>
      <c r="Z43" s="11"/>
      <c r="AA43" s="11"/>
      <c r="AB43" s="11"/>
    </row>
    <row r="44" s="56" customFormat="true" ht="15" hidden="false" customHeight="false" outlineLevel="0" collapsed="false">
      <c r="A44" s="48" t="s">
        <v>67</v>
      </c>
      <c r="B44" s="48" t="s">
        <v>67</v>
      </c>
      <c r="C44" s="49" t="s">
        <v>181</v>
      </c>
      <c r="D44" s="49" t="s">
        <v>182</v>
      </c>
      <c r="E44" s="49" t="s">
        <v>101</v>
      </c>
      <c r="F44" s="49" t="s">
        <v>186</v>
      </c>
      <c r="G44" s="48" t="s">
        <v>72</v>
      </c>
      <c r="H44" s="48" t="s">
        <v>73</v>
      </c>
      <c r="I44" s="49" t="s">
        <v>84</v>
      </c>
      <c r="J44" s="48" t="s">
        <v>73</v>
      </c>
      <c r="K44" s="49" t="s">
        <v>192</v>
      </c>
      <c r="L44" s="49" t="s">
        <v>143</v>
      </c>
      <c r="M44" s="49" t="s">
        <v>143</v>
      </c>
      <c r="N44" s="50" t="s">
        <v>78</v>
      </c>
      <c r="O44" s="50" t="s">
        <v>78</v>
      </c>
      <c r="P44" s="51" t="n">
        <f aca="false">N44+O44</f>
        <v>0</v>
      </c>
      <c r="Q44" s="52" t="n">
        <v>0</v>
      </c>
      <c r="R44" s="50" t="s">
        <v>79</v>
      </c>
      <c r="S44" s="52" t="n">
        <v>1</v>
      </c>
      <c r="T44" s="50" t="s">
        <v>80</v>
      </c>
      <c r="U44" s="53" t="n">
        <v>1</v>
      </c>
      <c r="V44" s="51" t="n">
        <f aca="false">(Q44*R44)+(S44*T44)</f>
        <v>17.52</v>
      </c>
      <c r="W44" s="54" t="n">
        <f aca="false">P44+V44</f>
        <v>17.52</v>
      </c>
      <c r="X44" s="55"/>
      <c r="Y44" s="11"/>
      <c r="Z44" s="11"/>
      <c r="AA44" s="11"/>
      <c r="AB44" s="11"/>
    </row>
    <row r="45" s="56" customFormat="true" ht="15" hidden="false" customHeight="false" outlineLevel="0" collapsed="false">
      <c r="A45" s="48" t="s">
        <v>67</v>
      </c>
      <c r="B45" s="48" t="s">
        <v>67</v>
      </c>
      <c r="C45" s="49" t="s">
        <v>193</v>
      </c>
      <c r="D45" s="49" t="s">
        <v>194</v>
      </c>
      <c r="E45" s="49" t="s">
        <v>101</v>
      </c>
      <c r="F45" s="49" t="s">
        <v>167</v>
      </c>
      <c r="G45" s="48" t="s">
        <v>72</v>
      </c>
      <c r="H45" s="48" t="s">
        <v>73</v>
      </c>
      <c r="I45" s="49" t="s">
        <v>84</v>
      </c>
      <c r="J45" s="48" t="s">
        <v>73</v>
      </c>
      <c r="K45" s="49" t="s">
        <v>138</v>
      </c>
      <c r="L45" s="49" t="s">
        <v>143</v>
      </c>
      <c r="M45" s="49" t="s">
        <v>168</v>
      </c>
      <c r="N45" s="50" t="s">
        <v>78</v>
      </c>
      <c r="O45" s="50" t="s">
        <v>78</v>
      </c>
      <c r="P45" s="51" t="n">
        <f aca="false">N45+O45</f>
        <v>0</v>
      </c>
      <c r="Q45" s="52" t="n">
        <v>3</v>
      </c>
      <c r="R45" s="50" t="s">
        <v>79</v>
      </c>
      <c r="S45" s="52" t="n">
        <v>1</v>
      </c>
      <c r="T45" s="50" t="s">
        <v>80</v>
      </c>
      <c r="U45" s="53" t="n">
        <v>4</v>
      </c>
      <c r="V45" s="51" t="n">
        <f aca="false">(Q45*R45)+(S45*T45)</f>
        <v>179.55</v>
      </c>
      <c r="W45" s="54" t="n">
        <f aca="false">P45+V45</f>
        <v>179.55</v>
      </c>
      <c r="X45" s="55"/>
      <c r="Y45" s="11"/>
      <c r="Z45" s="11"/>
      <c r="AA45" s="11"/>
      <c r="AB45" s="11"/>
    </row>
    <row r="46" s="56" customFormat="true" ht="15" hidden="false" customHeight="false" outlineLevel="0" collapsed="false">
      <c r="A46" s="48" t="s">
        <v>67</v>
      </c>
      <c r="B46" s="48" t="s">
        <v>67</v>
      </c>
      <c r="C46" s="49" t="s">
        <v>195</v>
      </c>
      <c r="D46" s="49" t="s">
        <v>196</v>
      </c>
      <c r="E46" s="49" t="s">
        <v>101</v>
      </c>
      <c r="F46" s="49" t="s">
        <v>197</v>
      </c>
      <c r="G46" s="48" t="s">
        <v>72</v>
      </c>
      <c r="H46" s="48" t="s">
        <v>73</v>
      </c>
      <c r="I46" s="49" t="s">
        <v>84</v>
      </c>
      <c r="J46" s="48" t="s">
        <v>73</v>
      </c>
      <c r="K46" s="49" t="s">
        <v>198</v>
      </c>
      <c r="L46" s="49" t="s">
        <v>87</v>
      </c>
      <c r="M46" s="49" t="s">
        <v>87</v>
      </c>
      <c r="N46" s="50" t="s">
        <v>78</v>
      </c>
      <c r="O46" s="50" t="s">
        <v>78</v>
      </c>
      <c r="P46" s="51" t="n">
        <f aca="false">N46+O46</f>
        <v>0</v>
      </c>
      <c r="Q46" s="52" t="n">
        <v>0</v>
      </c>
      <c r="R46" s="50" t="s">
        <v>79</v>
      </c>
      <c r="S46" s="52" t="n">
        <v>1</v>
      </c>
      <c r="T46" s="50" t="s">
        <v>80</v>
      </c>
      <c r="U46" s="53" t="n">
        <v>1</v>
      </c>
      <c r="V46" s="51" t="n">
        <f aca="false">(Q46*R46)+(S46*T46)</f>
        <v>17.52</v>
      </c>
      <c r="W46" s="54" t="n">
        <f aca="false">P46+V46</f>
        <v>17.52</v>
      </c>
      <c r="X46" s="55"/>
      <c r="Y46" s="11"/>
      <c r="Z46" s="11"/>
      <c r="AA46" s="11"/>
      <c r="AB46" s="11"/>
    </row>
    <row r="47" s="56" customFormat="true" ht="15" hidden="false" customHeight="false" outlineLevel="0" collapsed="false">
      <c r="A47" s="48" t="s">
        <v>67</v>
      </c>
      <c r="B47" s="48" t="s">
        <v>67</v>
      </c>
      <c r="C47" s="49" t="s">
        <v>195</v>
      </c>
      <c r="D47" s="49" t="s">
        <v>196</v>
      </c>
      <c r="E47" s="49" t="s">
        <v>101</v>
      </c>
      <c r="F47" s="49" t="s">
        <v>199</v>
      </c>
      <c r="G47" s="48" t="s">
        <v>72</v>
      </c>
      <c r="H47" s="48" t="s">
        <v>73</v>
      </c>
      <c r="I47" s="49" t="s">
        <v>84</v>
      </c>
      <c r="J47" s="48" t="s">
        <v>73</v>
      </c>
      <c r="K47" s="49" t="s">
        <v>184</v>
      </c>
      <c r="L47" s="49" t="s">
        <v>185</v>
      </c>
      <c r="M47" s="49" t="s">
        <v>185</v>
      </c>
      <c r="N47" s="50" t="s">
        <v>78</v>
      </c>
      <c r="O47" s="50" t="s">
        <v>78</v>
      </c>
      <c r="P47" s="51" t="n">
        <f aca="false">N47+O47</f>
        <v>0</v>
      </c>
      <c r="Q47" s="52" t="n">
        <v>0</v>
      </c>
      <c r="R47" s="50" t="s">
        <v>79</v>
      </c>
      <c r="S47" s="52" t="n">
        <v>1</v>
      </c>
      <c r="T47" s="50" t="s">
        <v>80</v>
      </c>
      <c r="U47" s="53" t="n">
        <v>1</v>
      </c>
      <c r="V47" s="51" t="n">
        <f aca="false">(Q47*R47)+(S47*T47)</f>
        <v>17.52</v>
      </c>
      <c r="W47" s="54" t="n">
        <f aca="false">P47+V47</f>
        <v>17.52</v>
      </c>
      <c r="X47" s="55"/>
      <c r="Y47" s="11"/>
      <c r="Z47" s="11"/>
      <c r="AA47" s="11"/>
      <c r="AB47" s="11"/>
    </row>
    <row r="48" s="56" customFormat="true" ht="15" hidden="false" customHeight="false" outlineLevel="0" collapsed="false">
      <c r="A48" s="48" t="s">
        <v>67</v>
      </c>
      <c r="B48" s="48" t="s">
        <v>67</v>
      </c>
      <c r="C48" s="49" t="s">
        <v>195</v>
      </c>
      <c r="D48" s="49" t="s">
        <v>196</v>
      </c>
      <c r="E48" s="49" t="s">
        <v>101</v>
      </c>
      <c r="F48" s="49" t="s">
        <v>200</v>
      </c>
      <c r="G48" s="48" t="s">
        <v>72</v>
      </c>
      <c r="H48" s="48" t="s">
        <v>73</v>
      </c>
      <c r="I48" s="49" t="s">
        <v>84</v>
      </c>
      <c r="J48" s="48" t="s">
        <v>73</v>
      </c>
      <c r="K48" s="49" t="s">
        <v>187</v>
      </c>
      <c r="L48" s="49" t="s">
        <v>91</v>
      </c>
      <c r="M48" s="49" t="s">
        <v>91</v>
      </c>
      <c r="N48" s="50" t="s">
        <v>78</v>
      </c>
      <c r="O48" s="50" t="s">
        <v>78</v>
      </c>
      <c r="P48" s="51" t="n">
        <f aca="false">N48+O48</f>
        <v>0</v>
      </c>
      <c r="Q48" s="52" t="n">
        <v>0</v>
      </c>
      <c r="R48" s="50" t="s">
        <v>79</v>
      </c>
      <c r="S48" s="52" t="n">
        <v>1</v>
      </c>
      <c r="T48" s="50" t="s">
        <v>80</v>
      </c>
      <c r="U48" s="53" t="n">
        <v>1</v>
      </c>
      <c r="V48" s="51" t="n">
        <f aca="false">(Q48*R48)+(S48*T48)</f>
        <v>17.52</v>
      </c>
      <c r="W48" s="54" t="n">
        <f aca="false">P48+V48</f>
        <v>17.52</v>
      </c>
      <c r="X48" s="55"/>
      <c r="Y48" s="11"/>
      <c r="Z48" s="11"/>
      <c r="AA48" s="11"/>
      <c r="AB48" s="11"/>
    </row>
    <row r="49" s="56" customFormat="true" ht="15" hidden="false" customHeight="false" outlineLevel="0" collapsed="false">
      <c r="A49" s="48" t="s">
        <v>67</v>
      </c>
      <c r="B49" s="48" t="s">
        <v>67</v>
      </c>
      <c r="C49" s="49" t="s">
        <v>201</v>
      </c>
      <c r="D49" s="49" t="s">
        <v>202</v>
      </c>
      <c r="E49" s="49" t="s">
        <v>101</v>
      </c>
      <c r="F49" s="49" t="s">
        <v>203</v>
      </c>
      <c r="G49" s="48" t="s">
        <v>72</v>
      </c>
      <c r="H49" s="48" t="s">
        <v>73</v>
      </c>
      <c r="I49" s="49" t="s">
        <v>84</v>
      </c>
      <c r="J49" s="48" t="s">
        <v>73</v>
      </c>
      <c r="K49" s="49" t="s">
        <v>198</v>
      </c>
      <c r="L49" s="49" t="s">
        <v>185</v>
      </c>
      <c r="M49" s="49" t="s">
        <v>185</v>
      </c>
      <c r="N49" s="50" t="s">
        <v>78</v>
      </c>
      <c r="O49" s="50" t="s">
        <v>78</v>
      </c>
      <c r="P49" s="51" t="n">
        <f aca="false">N49+O49</f>
        <v>0</v>
      </c>
      <c r="Q49" s="52" t="n">
        <v>0</v>
      </c>
      <c r="R49" s="50" t="s">
        <v>79</v>
      </c>
      <c r="S49" s="52" t="n">
        <v>1</v>
      </c>
      <c r="T49" s="50" t="s">
        <v>80</v>
      </c>
      <c r="U49" s="53" t="n">
        <v>1</v>
      </c>
      <c r="V49" s="51" t="n">
        <f aca="false">(Q49*R49)+(S49*T49)</f>
        <v>17.52</v>
      </c>
      <c r="W49" s="54" t="n">
        <f aca="false">P49+V49</f>
        <v>17.52</v>
      </c>
      <c r="X49" s="55"/>
      <c r="Y49" s="11"/>
      <c r="Z49" s="11"/>
      <c r="AA49" s="11"/>
      <c r="AB49" s="11"/>
    </row>
    <row r="50" s="56" customFormat="true" ht="15" hidden="false" customHeight="false" outlineLevel="0" collapsed="false">
      <c r="A50" s="48" t="s">
        <v>67</v>
      </c>
      <c r="B50" s="48" t="s">
        <v>67</v>
      </c>
      <c r="C50" s="49" t="s">
        <v>201</v>
      </c>
      <c r="D50" s="49" t="s">
        <v>202</v>
      </c>
      <c r="E50" s="49" t="s">
        <v>101</v>
      </c>
      <c r="F50" s="49" t="s">
        <v>135</v>
      </c>
      <c r="G50" s="48" t="s">
        <v>72</v>
      </c>
      <c r="H50" s="48" t="s">
        <v>73</v>
      </c>
      <c r="I50" s="49" t="s">
        <v>84</v>
      </c>
      <c r="J50" s="48" t="s">
        <v>73</v>
      </c>
      <c r="K50" s="49" t="s">
        <v>204</v>
      </c>
      <c r="L50" s="49" t="s">
        <v>205</v>
      </c>
      <c r="M50" s="49" t="s">
        <v>205</v>
      </c>
      <c r="N50" s="50" t="s">
        <v>78</v>
      </c>
      <c r="O50" s="50" t="s">
        <v>78</v>
      </c>
      <c r="P50" s="51" t="n">
        <f aca="false">N50+O50</f>
        <v>0</v>
      </c>
      <c r="Q50" s="52" t="n">
        <v>0</v>
      </c>
      <c r="R50" s="50" t="s">
        <v>79</v>
      </c>
      <c r="S50" s="52" t="n">
        <v>1</v>
      </c>
      <c r="T50" s="50" t="s">
        <v>80</v>
      </c>
      <c r="U50" s="53" t="n">
        <v>1</v>
      </c>
      <c r="V50" s="51" t="n">
        <f aca="false">(Q50*R50)+(S50*T50)</f>
        <v>17.52</v>
      </c>
      <c r="W50" s="54" t="n">
        <f aca="false">P50+V50</f>
        <v>17.52</v>
      </c>
      <c r="X50" s="55"/>
      <c r="Y50" s="11"/>
      <c r="Z50" s="11"/>
      <c r="AA50" s="11"/>
      <c r="AB50" s="11"/>
    </row>
    <row r="51" s="56" customFormat="true" ht="15" hidden="false" customHeight="false" outlineLevel="0" collapsed="false">
      <c r="A51" s="48" t="s">
        <v>67</v>
      </c>
      <c r="B51" s="48" t="s">
        <v>67</v>
      </c>
      <c r="C51" s="49" t="s">
        <v>201</v>
      </c>
      <c r="D51" s="49" t="s">
        <v>202</v>
      </c>
      <c r="E51" s="49" t="s">
        <v>101</v>
      </c>
      <c r="F51" s="49" t="s">
        <v>135</v>
      </c>
      <c r="G51" s="48" t="s">
        <v>72</v>
      </c>
      <c r="H51" s="48" t="s">
        <v>73</v>
      </c>
      <c r="I51" s="49" t="s">
        <v>84</v>
      </c>
      <c r="J51" s="48" t="s">
        <v>73</v>
      </c>
      <c r="K51" s="49" t="s">
        <v>206</v>
      </c>
      <c r="L51" s="49" t="s">
        <v>91</v>
      </c>
      <c r="M51" s="49" t="s">
        <v>91</v>
      </c>
      <c r="N51" s="50" t="s">
        <v>78</v>
      </c>
      <c r="O51" s="50" t="s">
        <v>78</v>
      </c>
      <c r="P51" s="51" t="n">
        <f aca="false">N51+O51</f>
        <v>0</v>
      </c>
      <c r="Q51" s="52" t="n">
        <v>0</v>
      </c>
      <c r="R51" s="50" t="s">
        <v>79</v>
      </c>
      <c r="S51" s="52" t="n">
        <v>1</v>
      </c>
      <c r="T51" s="50" t="s">
        <v>80</v>
      </c>
      <c r="U51" s="53" t="n">
        <v>1</v>
      </c>
      <c r="V51" s="51" t="n">
        <f aca="false">(Q51*R51)+(S51*T51)</f>
        <v>17.52</v>
      </c>
      <c r="W51" s="54" t="n">
        <f aca="false">P51+V51</f>
        <v>17.52</v>
      </c>
      <c r="X51" s="55"/>
      <c r="Y51" s="11"/>
      <c r="Z51" s="11"/>
      <c r="AA51" s="11"/>
      <c r="AB51" s="11"/>
    </row>
    <row r="52" s="56" customFormat="true" ht="15" hidden="false" customHeight="false" outlineLevel="0" collapsed="false">
      <c r="A52" s="48" t="s">
        <v>67</v>
      </c>
      <c r="B52" s="48" t="s">
        <v>67</v>
      </c>
      <c r="C52" s="49" t="s">
        <v>201</v>
      </c>
      <c r="D52" s="49" t="s">
        <v>202</v>
      </c>
      <c r="E52" s="49" t="s">
        <v>101</v>
      </c>
      <c r="F52" s="49" t="s">
        <v>135</v>
      </c>
      <c r="G52" s="48" t="s">
        <v>72</v>
      </c>
      <c r="H52" s="48" t="s">
        <v>73</v>
      </c>
      <c r="I52" s="49" t="s">
        <v>84</v>
      </c>
      <c r="J52" s="48" t="s">
        <v>73</v>
      </c>
      <c r="K52" s="49" t="s">
        <v>145</v>
      </c>
      <c r="L52" s="49" t="s">
        <v>104</v>
      </c>
      <c r="M52" s="49" t="s">
        <v>104</v>
      </c>
      <c r="N52" s="50" t="s">
        <v>78</v>
      </c>
      <c r="O52" s="50" t="s">
        <v>78</v>
      </c>
      <c r="P52" s="51" t="n">
        <f aca="false">N52+O52</f>
        <v>0</v>
      </c>
      <c r="Q52" s="52" t="n">
        <v>0</v>
      </c>
      <c r="R52" s="50" t="s">
        <v>79</v>
      </c>
      <c r="S52" s="52" t="n">
        <v>1</v>
      </c>
      <c r="T52" s="50" t="s">
        <v>80</v>
      </c>
      <c r="U52" s="53" t="n">
        <v>1</v>
      </c>
      <c r="V52" s="51" t="n">
        <f aca="false">(Q52*R52)+(S52*T52)</f>
        <v>17.52</v>
      </c>
      <c r="W52" s="54" t="n">
        <f aca="false">P52+V52</f>
        <v>17.52</v>
      </c>
      <c r="X52" s="55"/>
      <c r="Y52" s="11"/>
      <c r="Z52" s="11"/>
      <c r="AA52" s="11"/>
      <c r="AB52" s="11"/>
    </row>
    <row r="53" s="56" customFormat="true" ht="15" hidden="false" customHeight="false" outlineLevel="0" collapsed="false">
      <c r="A53" s="48" t="s">
        <v>67</v>
      </c>
      <c r="B53" s="48" t="s">
        <v>67</v>
      </c>
      <c r="C53" s="49" t="s">
        <v>207</v>
      </c>
      <c r="D53" s="49" t="s">
        <v>208</v>
      </c>
      <c r="E53" s="49" t="s">
        <v>101</v>
      </c>
      <c r="F53" s="49" t="s">
        <v>102</v>
      </c>
      <c r="G53" s="48" t="s">
        <v>72</v>
      </c>
      <c r="H53" s="48" t="s">
        <v>73</v>
      </c>
      <c r="I53" s="49" t="s">
        <v>84</v>
      </c>
      <c r="J53" s="48" t="s">
        <v>73</v>
      </c>
      <c r="K53" s="49" t="s">
        <v>209</v>
      </c>
      <c r="L53" s="49" t="s">
        <v>104</v>
      </c>
      <c r="M53" s="49" t="s">
        <v>191</v>
      </c>
      <c r="N53" s="50" t="s">
        <v>78</v>
      </c>
      <c r="O53" s="50" t="s">
        <v>78</v>
      </c>
      <c r="P53" s="51" t="n">
        <f aca="false">N53+O53</f>
        <v>0</v>
      </c>
      <c r="Q53" s="52" t="n">
        <v>0</v>
      </c>
      <c r="R53" s="50" t="s">
        <v>79</v>
      </c>
      <c r="S53" s="52" t="n">
        <v>5</v>
      </c>
      <c r="T53" s="50" t="s">
        <v>80</v>
      </c>
      <c r="U53" s="53" t="n">
        <v>5</v>
      </c>
      <c r="V53" s="51" t="n">
        <f aca="false">(Q53*R53)+(S53*T53)</f>
        <v>87.6</v>
      </c>
      <c r="W53" s="54" t="n">
        <f aca="false">P53+V53</f>
        <v>87.6</v>
      </c>
      <c r="X53" s="55"/>
      <c r="Y53" s="11"/>
      <c r="Z53" s="11"/>
      <c r="AA53" s="11"/>
      <c r="AB53" s="11"/>
    </row>
    <row r="54" s="56" customFormat="true" ht="15" hidden="false" customHeight="false" outlineLevel="0" collapsed="false">
      <c r="A54" s="48" t="s">
        <v>67</v>
      </c>
      <c r="B54" s="48" t="s">
        <v>67</v>
      </c>
      <c r="C54" s="49" t="s">
        <v>210</v>
      </c>
      <c r="D54" s="49" t="s">
        <v>211</v>
      </c>
      <c r="E54" s="49" t="s">
        <v>101</v>
      </c>
      <c r="F54" s="49" t="s">
        <v>212</v>
      </c>
      <c r="G54" s="48" t="s">
        <v>72</v>
      </c>
      <c r="H54" s="48" t="s">
        <v>73</v>
      </c>
      <c r="I54" s="49" t="s">
        <v>84</v>
      </c>
      <c r="J54" s="48" t="s">
        <v>73</v>
      </c>
      <c r="K54" s="49" t="s">
        <v>198</v>
      </c>
      <c r="L54" s="49" t="s">
        <v>105</v>
      </c>
      <c r="M54" s="49" t="s">
        <v>105</v>
      </c>
      <c r="N54" s="50" t="s">
        <v>78</v>
      </c>
      <c r="O54" s="50" t="s">
        <v>78</v>
      </c>
      <c r="P54" s="51" t="n">
        <f aca="false">N54+O54</f>
        <v>0</v>
      </c>
      <c r="Q54" s="52" t="n">
        <v>0</v>
      </c>
      <c r="R54" s="50" t="s">
        <v>79</v>
      </c>
      <c r="S54" s="52" t="n">
        <v>1</v>
      </c>
      <c r="T54" s="50" t="s">
        <v>80</v>
      </c>
      <c r="U54" s="53" t="n">
        <v>1</v>
      </c>
      <c r="V54" s="51" t="n">
        <f aca="false">(Q54*R54)+(S54*T54)</f>
        <v>17.52</v>
      </c>
      <c r="W54" s="54" t="n">
        <f aca="false">P54+V54</f>
        <v>17.52</v>
      </c>
      <c r="X54" s="55"/>
      <c r="Y54" s="11"/>
      <c r="Z54" s="11"/>
      <c r="AA54" s="11"/>
      <c r="AB54" s="11"/>
    </row>
    <row r="55" s="56" customFormat="true" ht="15" hidden="false" customHeight="false" outlineLevel="0" collapsed="false">
      <c r="A55" s="48" t="s">
        <v>67</v>
      </c>
      <c r="B55" s="48" t="s">
        <v>67</v>
      </c>
      <c r="C55" s="49" t="s">
        <v>213</v>
      </c>
      <c r="D55" s="49" t="s">
        <v>214</v>
      </c>
      <c r="E55" s="49" t="s">
        <v>70</v>
      </c>
      <c r="F55" s="49" t="s">
        <v>215</v>
      </c>
      <c r="G55" s="48" t="s">
        <v>72</v>
      </c>
      <c r="H55" s="48" t="s">
        <v>73</v>
      </c>
      <c r="I55" s="49" t="s">
        <v>169</v>
      </c>
      <c r="J55" s="48" t="s">
        <v>73</v>
      </c>
      <c r="K55" s="49" t="s">
        <v>216</v>
      </c>
      <c r="L55" s="49" t="s">
        <v>147</v>
      </c>
      <c r="M55" s="49" t="s">
        <v>147</v>
      </c>
      <c r="N55" s="50" t="s">
        <v>78</v>
      </c>
      <c r="O55" s="50" t="s">
        <v>78</v>
      </c>
      <c r="P55" s="51" t="n">
        <f aca="false">N55+O55</f>
        <v>0</v>
      </c>
      <c r="Q55" s="52" t="n">
        <v>0</v>
      </c>
      <c r="R55" s="50" t="s">
        <v>79</v>
      </c>
      <c r="S55" s="52" t="n">
        <v>1</v>
      </c>
      <c r="T55" s="50" t="s">
        <v>80</v>
      </c>
      <c r="U55" s="53" t="n">
        <v>1</v>
      </c>
      <c r="V55" s="51" t="n">
        <f aca="false">(Q55*R55)+(S55*T55)</f>
        <v>17.52</v>
      </c>
      <c r="W55" s="54" t="n">
        <f aca="false">P55+V55</f>
        <v>17.52</v>
      </c>
      <c r="X55" s="55"/>
      <c r="Y55" s="11"/>
      <c r="Z55" s="11"/>
      <c r="AA55" s="11"/>
      <c r="AB55" s="11"/>
    </row>
    <row r="56" s="56" customFormat="true" ht="15" hidden="false" customHeight="false" outlineLevel="0" collapsed="false">
      <c r="A56" s="48" t="s">
        <v>67</v>
      </c>
      <c r="B56" s="48" t="s">
        <v>67</v>
      </c>
      <c r="C56" s="49" t="s">
        <v>210</v>
      </c>
      <c r="D56" s="49" t="s">
        <v>211</v>
      </c>
      <c r="E56" s="49" t="s">
        <v>101</v>
      </c>
      <c r="F56" s="49" t="s">
        <v>212</v>
      </c>
      <c r="G56" s="48" t="s">
        <v>72</v>
      </c>
      <c r="H56" s="48" t="s">
        <v>73</v>
      </c>
      <c r="I56" s="49" t="s">
        <v>84</v>
      </c>
      <c r="J56" s="48" t="s">
        <v>73</v>
      </c>
      <c r="K56" s="49" t="s">
        <v>217</v>
      </c>
      <c r="L56" s="49" t="s">
        <v>143</v>
      </c>
      <c r="M56" s="49" t="s">
        <v>143</v>
      </c>
      <c r="N56" s="50" t="s">
        <v>78</v>
      </c>
      <c r="O56" s="50" t="s">
        <v>78</v>
      </c>
      <c r="P56" s="51" t="n">
        <f aca="false">N56+O56</f>
        <v>0</v>
      </c>
      <c r="Q56" s="52" t="n">
        <v>0</v>
      </c>
      <c r="R56" s="50" t="n">
        <v>86.16</v>
      </c>
      <c r="S56" s="52" t="n">
        <v>1</v>
      </c>
      <c r="T56" s="50" t="n">
        <v>17.52</v>
      </c>
      <c r="U56" s="53" t="n">
        <v>1</v>
      </c>
      <c r="V56" s="51" t="n">
        <f aca="false">(Q56*R56)+(S56*T56)</f>
        <v>17.52</v>
      </c>
      <c r="W56" s="54" t="n">
        <f aca="false">P56+V56</f>
        <v>17.52</v>
      </c>
      <c r="X56" s="55"/>
      <c r="Y56" s="11"/>
      <c r="Z56" s="11"/>
      <c r="AA56" s="11"/>
      <c r="AB56" s="11"/>
    </row>
    <row r="57" s="56" customFormat="true" ht="15" hidden="false" customHeight="false" outlineLevel="0" collapsed="false">
      <c r="A57" s="48" t="s">
        <v>67</v>
      </c>
      <c r="B57" s="48" t="s">
        <v>67</v>
      </c>
      <c r="C57" s="49" t="s">
        <v>218</v>
      </c>
      <c r="D57" s="49" t="s">
        <v>219</v>
      </c>
      <c r="E57" s="49" t="s">
        <v>101</v>
      </c>
      <c r="F57" s="49" t="s">
        <v>135</v>
      </c>
      <c r="G57" s="48" t="s">
        <v>72</v>
      </c>
      <c r="H57" s="48" t="s">
        <v>73</v>
      </c>
      <c r="I57" s="49" t="s">
        <v>84</v>
      </c>
      <c r="J57" s="48" t="s">
        <v>73</v>
      </c>
      <c r="K57" s="49" t="s">
        <v>220</v>
      </c>
      <c r="L57" s="49" t="s">
        <v>111</v>
      </c>
      <c r="M57" s="49" t="s">
        <v>221</v>
      </c>
      <c r="N57" s="50" t="s">
        <v>78</v>
      </c>
      <c r="O57" s="50" t="s">
        <v>78</v>
      </c>
      <c r="P57" s="51" t="n">
        <f aca="false">N57+O57</f>
        <v>0</v>
      </c>
      <c r="Q57" s="52" t="n">
        <v>1</v>
      </c>
      <c r="R57" s="50" t="s">
        <v>79</v>
      </c>
      <c r="S57" s="52" t="n">
        <v>3</v>
      </c>
      <c r="T57" s="50" t="s">
        <v>80</v>
      </c>
      <c r="U57" s="53" t="n">
        <v>4</v>
      </c>
      <c r="V57" s="51" t="n">
        <f aca="false">(Q57*R57)+(S57*T57)</f>
        <v>106.57</v>
      </c>
      <c r="W57" s="54" t="n">
        <f aca="false">P57+V57</f>
        <v>106.57</v>
      </c>
      <c r="X57" s="55"/>
      <c r="Y57" s="11"/>
      <c r="Z57" s="11"/>
      <c r="AA57" s="11"/>
      <c r="AB57" s="11"/>
    </row>
    <row r="58" s="56" customFormat="true" ht="15" hidden="false" customHeight="false" outlineLevel="0" collapsed="false">
      <c r="A58" s="48" t="s">
        <v>67</v>
      </c>
      <c r="B58" s="48" t="s">
        <v>67</v>
      </c>
      <c r="C58" s="49" t="s">
        <v>222</v>
      </c>
      <c r="D58" s="49" t="s">
        <v>223</v>
      </c>
      <c r="E58" s="49" t="s">
        <v>70</v>
      </c>
      <c r="F58" s="49" t="s">
        <v>224</v>
      </c>
      <c r="G58" s="48" t="s">
        <v>72</v>
      </c>
      <c r="H58" s="48" t="s">
        <v>73</v>
      </c>
      <c r="I58" s="49" t="s">
        <v>84</v>
      </c>
      <c r="J58" s="48" t="s">
        <v>73</v>
      </c>
      <c r="K58" s="49" t="s">
        <v>204</v>
      </c>
      <c r="L58" s="49" t="s">
        <v>126</v>
      </c>
      <c r="M58" s="49" t="s">
        <v>126</v>
      </c>
      <c r="N58" s="50" t="s">
        <v>78</v>
      </c>
      <c r="O58" s="50" t="s">
        <v>78</v>
      </c>
      <c r="P58" s="51" t="n">
        <f aca="false">N58+O58</f>
        <v>0</v>
      </c>
      <c r="Q58" s="52" t="n">
        <v>0</v>
      </c>
      <c r="R58" s="50" t="s">
        <v>79</v>
      </c>
      <c r="S58" s="52" t="n">
        <v>1</v>
      </c>
      <c r="T58" s="50" t="s">
        <v>80</v>
      </c>
      <c r="U58" s="53" t="n">
        <v>1</v>
      </c>
      <c r="V58" s="51" t="n">
        <f aca="false">(Q58*R58)+(S58*T58)</f>
        <v>17.52</v>
      </c>
      <c r="W58" s="54" t="n">
        <f aca="false">P58+V58</f>
        <v>17.52</v>
      </c>
      <c r="X58" s="55"/>
      <c r="Y58" s="11"/>
      <c r="Z58" s="11"/>
      <c r="AA58" s="11"/>
      <c r="AB58" s="11"/>
    </row>
    <row r="59" s="56" customFormat="true" ht="15" hidden="false" customHeight="false" outlineLevel="0" collapsed="false">
      <c r="A59" s="48" t="s">
        <v>67</v>
      </c>
      <c r="B59" s="48" t="s">
        <v>67</v>
      </c>
      <c r="C59" s="49" t="s">
        <v>225</v>
      </c>
      <c r="D59" s="49" t="s">
        <v>226</v>
      </c>
      <c r="E59" s="49" t="s">
        <v>70</v>
      </c>
      <c r="F59" s="49" t="s">
        <v>227</v>
      </c>
      <c r="G59" s="48" t="s">
        <v>72</v>
      </c>
      <c r="H59" s="48" t="s">
        <v>73</v>
      </c>
      <c r="I59" s="49" t="s">
        <v>109</v>
      </c>
      <c r="J59" s="48" t="s">
        <v>73</v>
      </c>
      <c r="K59" s="49" t="s">
        <v>228</v>
      </c>
      <c r="L59" s="49" t="s">
        <v>104</v>
      </c>
      <c r="M59" s="49" t="s">
        <v>104</v>
      </c>
      <c r="N59" s="50" t="s">
        <v>78</v>
      </c>
      <c r="O59" s="50" t="s">
        <v>78</v>
      </c>
      <c r="P59" s="51" t="n">
        <f aca="false">N59+O59</f>
        <v>0</v>
      </c>
      <c r="Q59" s="52" t="n">
        <v>0</v>
      </c>
      <c r="R59" s="50" t="s">
        <v>79</v>
      </c>
      <c r="S59" s="52" t="n">
        <v>1</v>
      </c>
      <c r="T59" s="50" t="s">
        <v>80</v>
      </c>
      <c r="U59" s="53" t="n">
        <v>1</v>
      </c>
      <c r="V59" s="51" t="n">
        <f aca="false">(Q59*R59)+(S59*T59)</f>
        <v>17.52</v>
      </c>
      <c r="W59" s="54" t="n">
        <f aca="false">P59+V59</f>
        <v>17.52</v>
      </c>
      <c r="X59" s="55"/>
      <c r="Y59" s="11"/>
      <c r="Z59" s="11"/>
      <c r="AA59" s="11"/>
      <c r="AB59" s="11"/>
    </row>
    <row r="60" s="56" customFormat="true" ht="15" hidden="false" customHeight="false" outlineLevel="0" collapsed="false">
      <c r="A60" s="48" t="s">
        <v>67</v>
      </c>
      <c r="B60" s="48" t="s">
        <v>67</v>
      </c>
      <c r="C60" s="49" t="s">
        <v>229</v>
      </c>
      <c r="D60" s="49" t="s">
        <v>230</v>
      </c>
      <c r="E60" s="49" t="s">
        <v>101</v>
      </c>
      <c r="F60" s="49" t="s">
        <v>231</v>
      </c>
      <c r="G60" s="48" t="s">
        <v>72</v>
      </c>
      <c r="H60" s="48" t="s">
        <v>73</v>
      </c>
      <c r="I60" s="49" t="s">
        <v>84</v>
      </c>
      <c r="J60" s="48" t="s">
        <v>73</v>
      </c>
      <c r="K60" s="49" t="s">
        <v>84</v>
      </c>
      <c r="L60" s="49" t="s">
        <v>232</v>
      </c>
      <c r="M60" s="49" t="s">
        <v>232</v>
      </c>
      <c r="N60" s="50" t="s">
        <v>78</v>
      </c>
      <c r="O60" s="50" t="s">
        <v>78</v>
      </c>
      <c r="P60" s="51" t="n">
        <f aca="false">N60+O60</f>
        <v>0</v>
      </c>
      <c r="Q60" s="52" t="n">
        <v>0</v>
      </c>
      <c r="R60" s="50" t="s">
        <v>79</v>
      </c>
      <c r="S60" s="52" t="n">
        <v>1</v>
      </c>
      <c r="T60" s="50" t="s">
        <v>80</v>
      </c>
      <c r="U60" s="53" t="n">
        <v>1</v>
      </c>
      <c r="V60" s="51" t="n">
        <f aca="false">(Q60*R60)+(S60*T60)</f>
        <v>17.52</v>
      </c>
      <c r="W60" s="54" t="n">
        <f aca="false">P60+V60</f>
        <v>17.52</v>
      </c>
      <c r="X60" s="55"/>
      <c r="Y60" s="11"/>
      <c r="Z60" s="11"/>
      <c r="AA60" s="11"/>
      <c r="AB60" s="11"/>
    </row>
    <row r="61" s="56" customFormat="true" ht="15" hidden="false" customHeight="false" outlineLevel="0" collapsed="false">
      <c r="A61" s="48" t="s">
        <v>67</v>
      </c>
      <c r="B61" s="48" t="s">
        <v>67</v>
      </c>
      <c r="C61" s="49" t="s">
        <v>233</v>
      </c>
      <c r="D61" s="49" t="s">
        <v>234</v>
      </c>
      <c r="E61" s="49" t="s">
        <v>101</v>
      </c>
      <c r="F61" s="49" t="s">
        <v>135</v>
      </c>
      <c r="G61" s="48" t="s">
        <v>72</v>
      </c>
      <c r="H61" s="48" t="s">
        <v>73</v>
      </c>
      <c r="I61" s="49" t="s">
        <v>84</v>
      </c>
      <c r="J61" s="48" t="s">
        <v>73</v>
      </c>
      <c r="K61" s="49" t="s">
        <v>156</v>
      </c>
      <c r="L61" s="49" t="s">
        <v>191</v>
      </c>
      <c r="M61" s="49" t="s">
        <v>191</v>
      </c>
      <c r="N61" s="50" t="s">
        <v>78</v>
      </c>
      <c r="O61" s="50" t="s">
        <v>78</v>
      </c>
      <c r="P61" s="51" t="n">
        <f aca="false">N61+O61</f>
        <v>0</v>
      </c>
      <c r="Q61" s="52" t="n">
        <v>0</v>
      </c>
      <c r="R61" s="50" t="s">
        <v>79</v>
      </c>
      <c r="S61" s="52" t="n">
        <v>1</v>
      </c>
      <c r="T61" s="50" t="s">
        <v>80</v>
      </c>
      <c r="U61" s="53" t="n">
        <v>1</v>
      </c>
      <c r="V61" s="51" t="n">
        <f aca="false">(Q61*R61)+(S61*T61)</f>
        <v>17.52</v>
      </c>
      <c r="W61" s="54" t="n">
        <f aca="false">P61+V61</f>
        <v>17.52</v>
      </c>
      <c r="X61" s="55"/>
      <c r="Y61" s="11"/>
      <c r="Z61" s="11"/>
      <c r="AA61" s="11"/>
      <c r="AB61" s="11"/>
    </row>
    <row r="62" s="56" customFormat="true" ht="15" hidden="false" customHeight="false" outlineLevel="0" collapsed="false">
      <c r="A62" s="48" t="s">
        <v>67</v>
      </c>
      <c r="B62" s="48" t="s">
        <v>67</v>
      </c>
      <c r="C62" s="49" t="s">
        <v>229</v>
      </c>
      <c r="D62" s="49" t="s">
        <v>230</v>
      </c>
      <c r="E62" s="49" t="s">
        <v>101</v>
      </c>
      <c r="F62" s="49" t="s">
        <v>235</v>
      </c>
      <c r="G62" s="48" t="s">
        <v>72</v>
      </c>
      <c r="H62" s="48" t="s">
        <v>73</v>
      </c>
      <c r="I62" s="49" t="s">
        <v>84</v>
      </c>
      <c r="J62" s="48" t="s">
        <v>73</v>
      </c>
      <c r="K62" s="49" t="s">
        <v>136</v>
      </c>
      <c r="L62" s="49" t="s">
        <v>236</v>
      </c>
      <c r="M62" s="49" t="s">
        <v>236</v>
      </c>
      <c r="N62" s="50" t="s">
        <v>78</v>
      </c>
      <c r="O62" s="50" t="s">
        <v>78</v>
      </c>
      <c r="P62" s="51" t="n">
        <f aca="false">N62+O62</f>
        <v>0</v>
      </c>
      <c r="Q62" s="52" t="n">
        <v>0</v>
      </c>
      <c r="R62" s="50" t="s">
        <v>79</v>
      </c>
      <c r="S62" s="52" t="n">
        <v>1</v>
      </c>
      <c r="T62" s="50" t="s">
        <v>80</v>
      </c>
      <c r="U62" s="53" t="n">
        <v>1</v>
      </c>
      <c r="V62" s="51" t="n">
        <f aca="false">(Q62*R62)+(S62*T62)</f>
        <v>17.52</v>
      </c>
      <c r="W62" s="54" t="n">
        <f aca="false">P62+V62</f>
        <v>17.52</v>
      </c>
      <c r="X62" s="55"/>
      <c r="Y62" s="11"/>
      <c r="Z62" s="11"/>
      <c r="AA62" s="11"/>
      <c r="AB62" s="11"/>
    </row>
    <row r="63" s="56" customFormat="true" ht="15" hidden="false" customHeight="false" outlineLevel="0" collapsed="false">
      <c r="A63" s="48" t="s">
        <v>67</v>
      </c>
      <c r="B63" s="48" t="s">
        <v>67</v>
      </c>
      <c r="C63" s="49" t="s">
        <v>195</v>
      </c>
      <c r="D63" s="49" t="s">
        <v>196</v>
      </c>
      <c r="E63" s="49" t="s">
        <v>101</v>
      </c>
      <c r="F63" s="49" t="s">
        <v>237</v>
      </c>
      <c r="G63" s="48" t="s">
        <v>72</v>
      </c>
      <c r="H63" s="48" t="s">
        <v>73</v>
      </c>
      <c r="I63" s="49" t="s">
        <v>84</v>
      </c>
      <c r="J63" s="48" t="s">
        <v>73</v>
      </c>
      <c r="K63" s="49" t="s">
        <v>130</v>
      </c>
      <c r="L63" s="49" t="s">
        <v>90</v>
      </c>
      <c r="M63" s="49" t="s">
        <v>90</v>
      </c>
      <c r="N63" s="50" t="s">
        <v>78</v>
      </c>
      <c r="O63" s="50" t="s">
        <v>78</v>
      </c>
      <c r="P63" s="51" t="n">
        <f aca="false">N63+O63</f>
        <v>0</v>
      </c>
      <c r="Q63" s="52" t="n">
        <v>0</v>
      </c>
      <c r="R63" s="50" t="s">
        <v>79</v>
      </c>
      <c r="S63" s="52" t="n">
        <v>1</v>
      </c>
      <c r="T63" s="50" t="s">
        <v>80</v>
      </c>
      <c r="U63" s="53" t="n">
        <v>1</v>
      </c>
      <c r="V63" s="51" t="n">
        <f aca="false">(Q63*R63)+(S63*T63)</f>
        <v>17.52</v>
      </c>
      <c r="W63" s="54" t="n">
        <f aca="false">P63+V63</f>
        <v>17.52</v>
      </c>
      <c r="X63" s="55"/>
      <c r="Y63" s="11"/>
      <c r="Z63" s="11"/>
      <c r="AA63" s="11"/>
      <c r="AB63" s="11"/>
    </row>
    <row r="64" s="56" customFormat="true" ht="15" hidden="false" customHeight="false" outlineLevel="0" collapsed="false">
      <c r="A64" s="48" t="s">
        <v>67</v>
      </c>
      <c r="B64" s="48" t="s">
        <v>67</v>
      </c>
      <c r="C64" s="49" t="s">
        <v>238</v>
      </c>
      <c r="D64" s="49" t="s">
        <v>239</v>
      </c>
      <c r="E64" s="49" t="s">
        <v>70</v>
      </c>
      <c r="F64" s="49" t="s">
        <v>240</v>
      </c>
      <c r="G64" s="48" t="s">
        <v>72</v>
      </c>
      <c r="H64" s="48" t="s">
        <v>73</v>
      </c>
      <c r="I64" s="49" t="s">
        <v>74</v>
      </c>
      <c r="J64" s="48" t="s">
        <v>73</v>
      </c>
      <c r="K64" s="49" t="s">
        <v>241</v>
      </c>
      <c r="L64" s="49" t="s">
        <v>126</v>
      </c>
      <c r="M64" s="49" t="s">
        <v>126</v>
      </c>
      <c r="N64" s="50" t="s">
        <v>78</v>
      </c>
      <c r="O64" s="50" t="s">
        <v>78</v>
      </c>
      <c r="P64" s="51" t="n">
        <f aca="false">N64+O64</f>
        <v>0</v>
      </c>
      <c r="Q64" s="52" t="n">
        <v>0</v>
      </c>
      <c r="R64" s="50" t="s">
        <v>79</v>
      </c>
      <c r="S64" s="52" t="n">
        <v>1</v>
      </c>
      <c r="T64" s="50" t="s">
        <v>80</v>
      </c>
      <c r="U64" s="53" t="n">
        <v>1</v>
      </c>
      <c r="V64" s="51" t="n">
        <f aca="false">(Q64*R64)+(S64*T64)</f>
        <v>17.52</v>
      </c>
      <c r="W64" s="54" t="n">
        <f aca="false">P64+V64</f>
        <v>17.52</v>
      </c>
      <c r="X64" s="55"/>
      <c r="Y64" s="11"/>
      <c r="Z64" s="11"/>
      <c r="AA64" s="11"/>
      <c r="AB64" s="11"/>
    </row>
    <row r="65" s="56" customFormat="true" ht="15" hidden="false" customHeight="false" outlineLevel="0" collapsed="false">
      <c r="A65" s="48" t="s">
        <v>67</v>
      </c>
      <c r="B65" s="48" t="s">
        <v>67</v>
      </c>
      <c r="C65" s="49" t="s">
        <v>161</v>
      </c>
      <c r="D65" s="49" t="s">
        <v>162</v>
      </c>
      <c r="E65" s="49" t="s">
        <v>70</v>
      </c>
      <c r="F65" s="49" t="s">
        <v>163</v>
      </c>
      <c r="G65" s="48" t="s">
        <v>72</v>
      </c>
      <c r="H65" s="48" t="s">
        <v>73</v>
      </c>
      <c r="I65" s="49" t="s">
        <v>74</v>
      </c>
      <c r="J65" s="48" t="s">
        <v>73</v>
      </c>
      <c r="K65" s="49" t="s">
        <v>242</v>
      </c>
      <c r="L65" s="49" t="s">
        <v>243</v>
      </c>
      <c r="M65" s="49" t="s">
        <v>243</v>
      </c>
      <c r="N65" s="50" t="s">
        <v>78</v>
      </c>
      <c r="O65" s="50" t="s">
        <v>78</v>
      </c>
      <c r="P65" s="51" t="n">
        <f aca="false">N65+O65</f>
        <v>0</v>
      </c>
      <c r="Q65" s="52" t="n">
        <v>0</v>
      </c>
      <c r="R65" s="50" t="s">
        <v>79</v>
      </c>
      <c r="S65" s="52" t="n">
        <v>1</v>
      </c>
      <c r="T65" s="50" t="s">
        <v>80</v>
      </c>
      <c r="U65" s="53" t="n">
        <v>1</v>
      </c>
      <c r="V65" s="51" t="n">
        <f aca="false">(Q65*R65)+(S65*T65)</f>
        <v>17.52</v>
      </c>
      <c r="W65" s="54" t="n">
        <f aca="false">P65+V65</f>
        <v>17.52</v>
      </c>
      <c r="X65" s="55"/>
      <c r="Y65" s="11"/>
      <c r="Z65" s="11"/>
      <c r="AA65" s="11"/>
      <c r="AB65" s="11"/>
    </row>
    <row r="66" s="56" customFormat="true" ht="15" hidden="false" customHeight="false" outlineLevel="0" collapsed="false">
      <c r="A66" s="48" t="s">
        <v>67</v>
      </c>
      <c r="B66" s="48" t="s">
        <v>67</v>
      </c>
      <c r="C66" s="49" t="s">
        <v>238</v>
      </c>
      <c r="D66" s="49" t="s">
        <v>239</v>
      </c>
      <c r="E66" s="49" t="s">
        <v>70</v>
      </c>
      <c r="F66" s="49" t="s">
        <v>240</v>
      </c>
      <c r="G66" s="48" t="s">
        <v>72</v>
      </c>
      <c r="H66" s="48" t="s">
        <v>73</v>
      </c>
      <c r="I66" s="49" t="s">
        <v>74</v>
      </c>
      <c r="J66" s="48" t="s">
        <v>73</v>
      </c>
      <c r="K66" s="49" t="s">
        <v>75</v>
      </c>
      <c r="L66" s="49" t="s">
        <v>76</v>
      </c>
      <c r="M66" s="49" t="s">
        <v>77</v>
      </c>
      <c r="N66" s="50" t="s">
        <v>78</v>
      </c>
      <c r="O66" s="50" t="s">
        <v>78</v>
      </c>
      <c r="P66" s="51" t="n">
        <f aca="false">N66+O66</f>
        <v>0</v>
      </c>
      <c r="Q66" s="52" t="n">
        <v>2</v>
      </c>
      <c r="R66" s="50" t="s">
        <v>79</v>
      </c>
      <c r="S66" s="52" t="n">
        <v>1</v>
      </c>
      <c r="T66" s="50" t="s">
        <v>80</v>
      </c>
      <c r="U66" s="53" t="n">
        <v>3</v>
      </c>
      <c r="V66" s="51" t="n">
        <f aca="false">(Q66*R66)+(S66*T66)</f>
        <v>125.54</v>
      </c>
      <c r="W66" s="54" t="n">
        <f aca="false">P66+V66</f>
        <v>125.54</v>
      </c>
      <c r="X66" s="55"/>
      <c r="Y66" s="11"/>
      <c r="Z66" s="11"/>
      <c r="AA66" s="11"/>
      <c r="AB66" s="11"/>
    </row>
    <row r="67" s="56" customFormat="true" ht="15" hidden="false" customHeight="false" outlineLevel="0" collapsed="false">
      <c r="A67" s="48" t="s">
        <v>67</v>
      </c>
      <c r="B67" s="48" t="s">
        <v>67</v>
      </c>
      <c r="C67" s="49" t="s">
        <v>99</v>
      </c>
      <c r="D67" s="49" t="s">
        <v>100</v>
      </c>
      <c r="E67" s="49" t="s">
        <v>101</v>
      </c>
      <c r="F67" s="49" t="s">
        <v>102</v>
      </c>
      <c r="G67" s="48" t="s">
        <v>72</v>
      </c>
      <c r="H67" s="48" t="s">
        <v>73</v>
      </c>
      <c r="I67" s="49" t="s">
        <v>84</v>
      </c>
      <c r="J67" s="48" t="s">
        <v>73</v>
      </c>
      <c r="K67" s="49" t="s">
        <v>244</v>
      </c>
      <c r="L67" s="49" t="s">
        <v>142</v>
      </c>
      <c r="M67" s="49" t="s">
        <v>143</v>
      </c>
      <c r="N67" s="50" t="s">
        <v>78</v>
      </c>
      <c r="O67" s="50" t="s">
        <v>78</v>
      </c>
      <c r="P67" s="51" t="n">
        <f aca="false">N67+O67</f>
        <v>0</v>
      </c>
      <c r="Q67" s="52" t="n">
        <v>0</v>
      </c>
      <c r="R67" s="50" t="s">
        <v>79</v>
      </c>
      <c r="S67" s="52" t="n">
        <v>4</v>
      </c>
      <c r="T67" s="50" t="s">
        <v>80</v>
      </c>
      <c r="U67" s="53" t="n">
        <v>4</v>
      </c>
      <c r="V67" s="51" t="n">
        <f aca="false">(Q67*R67)+(S67*T67)</f>
        <v>70.08</v>
      </c>
      <c r="W67" s="54" t="n">
        <f aca="false">P67+V67</f>
        <v>70.08</v>
      </c>
      <c r="X67" s="55"/>
      <c r="Y67" s="11"/>
      <c r="Z67" s="11"/>
      <c r="AA67" s="11"/>
      <c r="AB67" s="11"/>
    </row>
    <row r="68" s="56" customFormat="true" ht="15" hidden="false" customHeight="false" outlineLevel="0" collapsed="false">
      <c r="A68" s="48" t="s">
        <v>67</v>
      </c>
      <c r="B68" s="48" t="s">
        <v>67</v>
      </c>
      <c r="C68" s="49" t="s">
        <v>245</v>
      </c>
      <c r="D68" s="49" t="s">
        <v>246</v>
      </c>
      <c r="E68" s="49" t="s">
        <v>101</v>
      </c>
      <c r="F68" s="49" t="s">
        <v>247</v>
      </c>
      <c r="G68" s="48" t="s">
        <v>72</v>
      </c>
      <c r="H68" s="48" t="s">
        <v>73</v>
      </c>
      <c r="I68" s="49" t="s">
        <v>192</v>
      </c>
      <c r="J68" s="48" t="s">
        <v>73</v>
      </c>
      <c r="K68" s="49" t="s">
        <v>198</v>
      </c>
      <c r="L68" s="49" t="s">
        <v>243</v>
      </c>
      <c r="M68" s="49" t="s">
        <v>243</v>
      </c>
      <c r="N68" s="50" t="s">
        <v>78</v>
      </c>
      <c r="O68" s="50" t="s">
        <v>78</v>
      </c>
      <c r="P68" s="51" t="n">
        <f aca="false">N68+O68</f>
        <v>0</v>
      </c>
      <c r="Q68" s="52" t="n">
        <v>0</v>
      </c>
      <c r="R68" s="50" t="s">
        <v>79</v>
      </c>
      <c r="S68" s="52" t="n">
        <v>1</v>
      </c>
      <c r="T68" s="50" t="s">
        <v>80</v>
      </c>
      <c r="U68" s="53" t="n">
        <v>1</v>
      </c>
      <c r="V68" s="51" t="n">
        <f aca="false">(Q68*R68)+(S68*T68)</f>
        <v>17.52</v>
      </c>
      <c r="W68" s="54" t="n">
        <f aca="false">P68+V68</f>
        <v>17.52</v>
      </c>
      <c r="X68" s="55"/>
      <c r="Y68" s="11"/>
      <c r="Z68" s="11"/>
      <c r="AA68" s="11"/>
      <c r="AB68" s="11"/>
    </row>
    <row r="69" s="56" customFormat="true" ht="15" hidden="false" customHeight="false" outlineLevel="0" collapsed="false">
      <c r="A69" s="48" t="s">
        <v>67</v>
      </c>
      <c r="B69" s="48" t="s">
        <v>67</v>
      </c>
      <c r="C69" s="49" t="s">
        <v>201</v>
      </c>
      <c r="D69" s="49" t="s">
        <v>202</v>
      </c>
      <c r="E69" s="49" t="s">
        <v>101</v>
      </c>
      <c r="F69" s="49" t="s">
        <v>135</v>
      </c>
      <c r="G69" s="48" t="s">
        <v>72</v>
      </c>
      <c r="H69" s="48" t="s">
        <v>73</v>
      </c>
      <c r="I69" s="49" t="s">
        <v>84</v>
      </c>
      <c r="J69" s="48" t="s">
        <v>73</v>
      </c>
      <c r="K69" s="49" t="s">
        <v>198</v>
      </c>
      <c r="L69" s="49" t="s">
        <v>105</v>
      </c>
      <c r="M69" s="49" t="s">
        <v>105</v>
      </c>
      <c r="N69" s="50" t="s">
        <v>78</v>
      </c>
      <c r="O69" s="50" t="s">
        <v>78</v>
      </c>
      <c r="P69" s="51" t="n">
        <f aca="false">N69+O69</f>
        <v>0</v>
      </c>
      <c r="Q69" s="52" t="n">
        <v>0</v>
      </c>
      <c r="R69" s="50" t="s">
        <v>79</v>
      </c>
      <c r="S69" s="52" t="n">
        <v>1</v>
      </c>
      <c r="T69" s="50" t="s">
        <v>80</v>
      </c>
      <c r="U69" s="53" t="n">
        <v>1</v>
      </c>
      <c r="V69" s="51" t="n">
        <f aca="false">(Q69*R69)+(S69*T69)</f>
        <v>17.52</v>
      </c>
      <c r="W69" s="54" t="n">
        <f aca="false">P69+V69</f>
        <v>17.52</v>
      </c>
      <c r="X69" s="55"/>
      <c r="Y69" s="11"/>
      <c r="Z69" s="11"/>
      <c r="AA69" s="11"/>
      <c r="AB69" s="11"/>
    </row>
    <row r="70" s="56" customFormat="true" ht="15" hidden="false" customHeight="false" outlineLevel="0" collapsed="false">
      <c r="A70" s="48" t="s">
        <v>67</v>
      </c>
      <c r="B70" s="48" t="s">
        <v>67</v>
      </c>
      <c r="C70" s="49" t="s">
        <v>248</v>
      </c>
      <c r="D70" s="49" t="s">
        <v>249</v>
      </c>
      <c r="E70" s="49" t="s">
        <v>101</v>
      </c>
      <c r="F70" s="49" t="s">
        <v>250</v>
      </c>
      <c r="G70" s="48" t="s">
        <v>72</v>
      </c>
      <c r="H70" s="48" t="s">
        <v>73</v>
      </c>
      <c r="I70" s="49" t="s">
        <v>84</v>
      </c>
      <c r="J70" s="48" t="s">
        <v>73</v>
      </c>
      <c r="K70" s="49" t="s">
        <v>190</v>
      </c>
      <c r="L70" s="49" t="s">
        <v>191</v>
      </c>
      <c r="M70" s="49" t="s">
        <v>191</v>
      </c>
      <c r="N70" s="50" t="s">
        <v>78</v>
      </c>
      <c r="O70" s="50" t="s">
        <v>78</v>
      </c>
      <c r="P70" s="51" t="n">
        <f aca="false">N70+O70</f>
        <v>0</v>
      </c>
      <c r="Q70" s="52" t="n">
        <v>0</v>
      </c>
      <c r="R70" s="50" t="s">
        <v>79</v>
      </c>
      <c r="S70" s="52" t="n">
        <v>1</v>
      </c>
      <c r="T70" s="50" t="s">
        <v>80</v>
      </c>
      <c r="U70" s="53" t="n">
        <v>1</v>
      </c>
      <c r="V70" s="51" t="n">
        <f aca="false">(Q70*R70)+(S70*T70)</f>
        <v>17.52</v>
      </c>
      <c r="W70" s="54" t="n">
        <f aca="false">P70+V70</f>
        <v>17.52</v>
      </c>
      <c r="X70" s="55"/>
      <c r="Y70" s="11"/>
      <c r="Z70" s="11"/>
      <c r="AA70" s="11"/>
      <c r="AB70" s="11"/>
    </row>
    <row r="71" s="56" customFormat="true" ht="15" hidden="false" customHeight="false" outlineLevel="0" collapsed="false">
      <c r="A71" s="48" t="s">
        <v>67</v>
      </c>
      <c r="B71" s="48" t="s">
        <v>67</v>
      </c>
      <c r="C71" s="49" t="s">
        <v>201</v>
      </c>
      <c r="D71" s="49" t="s">
        <v>202</v>
      </c>
      <c r="E71" s="49" t="s">
        <v>101</v>
      </c>
      <c r="F71" s="49" t="s">
        <v>135</v>
      </c>
      <c r="G71" s="48" t="s">
        <v>72</v>
      </c>
      <c r="H71" s="48" t="s">
        <v>73</v>
      </c>
      <c r="I71" s="49" t="s">
        <v>84</v>
      </c>
      <c r="J71" s="48" t="s">
        <v>73</v>
      </c>
      <c r="K71" s="49" t="s">
        <v>217</v>
      </c>
      <c r="L71" s="49" t="s">
        <v>143</v>
      </c>
      <c r="M71" s="49" t="s">
        <v>143</v>
      </c>
      <c r="N71" s="50" t="s">
        <v>78</v>
      </c>
      <c r="O71" s="50" t="s">
        <v>78</v>
      </c>
      <c r="P71" s="51" t="n">
        <f aca="false">N71+O71</f>
        <v>0</v>
      </c>
      <c r="Q71" s="52" t="n">
        <v>0</v>
      </c>
      <c r="R71" s="50" t="s">
        <v>79</v>
      </c>
      <c r="S71" s="52" t="n">
        <v>1</v>
      </c>
      <c r="T71" s="50" t="s">
        <v>80</v>
      </c>
      <c r="U71" s="53" t="n">
        <v>1</v>
      </c>
      <c r="V71" s="51" t="n">
        <f aca="false">(Q71*R71)+(S71*T71)</f>
        <v>17.52</v>
      </c>
      <c r="W71" s="54" t="n">
        <f aca="false">P71+V71</f>
        <v>17.52</v>
      </c>
      <c r="X71" s="55"/>
      <c r="Y71" s="11"/>
      <c r="Z71" s="11"/>
      <c r="AA71" s="11"/>
      <c r="AB71" s="11"/>
    </row>
    <row r="72" s="56" customFormat="true" ht="15" hidden="false" customHeight="false" outlineLevel="0" collapsed="false">
      <c r="A72" s="48" t="s">
        <v>67</v>
      </c>
      <c r="B72" s="48" t="s">
        <v>67</v>
      </c>
      <c r="C72" s="49" t="s">
        <v>151</v>
      </c>
      <c r="D72" s="49" t="s">
        <v>152</v>
      </c>
      <c r="E72" s="49" t="s">
        <v>70</v>
      </c>
      <c r="F72" s="49" t="s">
        <v>135</v>
      </c>
      <c r="G72" s="48" t="s">
        <v>72</v>
      </c>
      <c r="H72" s="48" t="s">
        <v>73</v>
      </c>
      <c r="I72" s="49" t="s">
        <v>153</v>
      </c>
      <c r="J72" s="48" t="s">
        <v>73</v>
      </c>
      <c r="K72" s="49" t="s">
        <v>251</v>
      </c>
      <c r="L72" s="49" t="s">
        <v>221</v>
      </c>
      <c r="M72" s="49" t="s">
        <v>221</v>
      </c>
      <c r="N72" s="50" t="s">
        <v>78</v>
      </c>
      <c r="O72" s="50" t="s">
        <v>78</v>
      </c>
      <c r="P72" s="51" t="n">
        <f aca="false">N72+O72</f>
        <v>0</v>
      </c>
      <c r="Q72" s="52" t="n">
        <v>0</v>
      </c>
      <c r="R72" s="50" t="s">
        <v>79</v>
      </c>
      <c r="S72" s="52" t="n">
        <v>1</v>
      </c>
      <c r="T72" s="50" t="s">
        <v>80</v>
      </c>
      <c r="U72" s="53" t="n">
        <v>1</v>
      </c>
      <c r="V72" s="51" t="n">
        <f aca="false">(Q72*R72)+(S72*T72)</f>
        <v>17.52</v>
      </c>
      <c r="W72" s="54" t="n">
        <f aca="false">P72+V72</f>
        <v>17.52</v>
      </c>
      <c r="X72" s="55"/>
      <c r="Y72" s="11"/>
      <c r="Z72" s="11"/>
      <c r="AA72" s="11"/>
      <c r="AB72" s="11"/>
    </row>
    <row r="73" s="56" customFormat="true" ht="15" hidden="false" customHeight="false" outlineLevel="0" collapsed="false">
      <c r="A73" s="48" t="s">
        <v>67</v>
      </c>
      <c r="B73" s="48" t="s">
        <v>67</v>
      </c>
      <c r="C73" s="49" t="s">
        <v>181</v>
      </c>
      <c r="D73" s="49" t="s">
        <v>182</v>
      </c>
      <c r="E73" s="49" t="s">
        <v>101</v>
      </c>
      <c r="F73" s="49" t="s">
        <v>252</v>
      </c>
      <c r="G73" s="48" t="s">
        <v>72</v>
      </c>
      <c r="H73" s="48" t="s">
        <v>73</v>
      </c>
      <c r="I73" s="49" t="s">
        <v>84</v>
      </c>
      <c r="J73" s="48" t="s">
        <v>73</v>
      </c>
      <c r="K73" s="49" t="s">
        <v>253</v>
      </c>
      <c r="L73" s="49" t="s">
        <v>243</v>
      </c>
      <c r="M73" s="49" t="s">
        <v>243</v>
      </c>
      <c r="N73" s="50" t="s">
        <v>78</v>
      </c>
      <c r="O73" s="50" t="s">
        <v>78</v>
      </c>
      <c r="P73" s="51" t="n">
        <f aca="false">N73+O73</f>
        <v>0</v>
      </c>
      <c r="Q73" s="52" t="n">
        <v>0</v>
      </c>
      <c r="R73" s="50" t="s">
        <v>79</v>
      </c>
      <c r="S73" s="52" t="n">
        <v>1</v>
      </c>
      <c r="T73" s="50" t="s">
        <v>80</v>
      </c>
      <c r="U73" s="53" t="n">
        <v>1</v>
      </c>
      <c r="V73" s="51" t="n">
        <f aca="false">(Q73*R73)+(S73*T73)</f>
        <v>17.52</v>
      </c>
      <c r="W73" s="54" t="n">
        <f aca="false">P73+V73</f>
        <v>17.52</v>
      </c>
      <c r="X73" s="55"/>
      <c r="Y73" s="11"/>
      <c r="Z73" s="11"/>
      <c r="AA73" s="11"/>
      <c r="AB73" s="11"/>
    </row>
    <row r="74" s="56" customFormat="true" ht="15" hidden="false" customHeight="false" outlineLevel="0" collapsed="false">
      <c r="A74" s="48" t="s">
        <v>67</v>
      </c>
      <c r="B74" s="48" t="s">
        <v>67</v>
      </c>
      <c r="C74" s="49" t="s">
        <v>248</v>
      </c>
      <c r="D74" s="49" t="s">
        <v>249</v>
      </c>
      <c r="E74" s="49" t="s">
        <v>101</v>
      </c>
      <c r="F74" s="49" t="s">
        <v>250</v>
      </c>
      <c r="G74" s="48" t="s">
        <v>72</v>
      </c>
      <c r="H74" s="48" t="s">
        <v>73</v>
      </c>
      <c r="I74" s="49" t="s">
        <v>192</v>
      </c>
      <c r="J74" s="48" t="s">
        <v>73</v>
      </c>
      <c r="K74" s="49" t="s">
        <v>192</v>
      </c>
      <c r="L74" s="49" t="s">
        <v>143</v>
      </c>
      <c r="M74" s="49" t="s">
        <v>143</v>
      </c>
      <c r="N74" s="50" t="s">
        <v>78</v>
      </c>
      <c r="O74" s="50" t="s">
        <v>78</v>
      </c>
      <c r="P74" s="51" t="n">
        <f aca="false">N74+O74</f>
        <v>0</v>
      </c>
      <c r="Q74" s="52" t="n">
        <v>0</v>
      </c>
      <c r="R74" s="50" t="s">
        <v>79</v>
      </c>
      <c r="S74" s="52" t="n">
        <v>1</v>
      </c>
      <c r="T74" s="50" t="s">
        <v>80</v>
      </c>
      <c r="U74" s="53" t="n">
        <v>1</v>
      </c>
      <c r="V74" s="51" t="n">
        <f aca="false">(Q74*R74)+(S74*T74)</f>
        <v>17.52</v>
      </c>
      <c r="W74" s="54" t="n">
        <f aca="false">P74+V74</f>
        <v>17.52</v>
      </c>
      <c r="X74" s="55"/>
      <c r="Y74" s="11"/>
      <c r="Z74" s="11"/>
      <c r="AA74" s="11"/>
      <c r="AB74" s="11"/>
    </row>
    <row r="75" s="56" customFormat="true" ht="15" hidden="false" customHeight="false" outlineLevel="0" collapsed="false">
      <c r="A75" s="48" t="s">
        <v>67</v>
      </c>
      <c r="B75" s="48" t="s">
        <v>67</v>
      </c>
      <c r="C75" s="49" t="s">
        <v>181</v>
      </c>
      <c r="D75" s="49" t="s">
        <v>182</v>
      </c>
      <c r="E75" s="49" t="s">
        <v>101</v>
      </c>
      <c r="F75" s="49" t="s">
        <v>254</v>
      </c>
      <c r="G75" s="48" t="s">
        <v>72</v>
      </c>
      <c r="H75" s="48" t="s">
        <v>73</v>
      </c>
      <c r="I75" s="49" t="s">
        <v>84</v>
      </c>
      <c r="J75" s="48" t="s">
        <v>73</v>
      </c>
      <c r="K75" s="49" t="s">
        <v>192</v>
      </c>
      <c r="L75" s="49" t="s">
        <v>255</v>
      </c>
      <c r="M75" s="49" t="s">
        <v>255</v>
      </c>
      <c r="N75" s="50" t="s">
        <v>78</v>
      </c>
      <c r="O75" s="50" t="s">
        <v>78</v>
      </c>
      <c r="P75" s="51" t="n">
        <f aca="false">N75+O75</f>
        <v>0</v>
      </c>
      <c r="Q75" s="52" t="n">
        <v>0</v>
      </c>
      <c r="R75" s="50" t="s">
        <v>79</v>
      </c>
      <c r="S75" s="52" t="n">
        <v>1</v>
      </c>
      <c r="T75" s="50" t="s">
        <v>80</v>
      </c>
      <c r="U75" s="53" t="n">
        <v>1</v>
      </c>
      <c r="V75" s="51" t="n">
        <f aca="false">(Q75*R75)+(S75*T75)</f>
        <v>17.52</v>
      </c>
      <c r="W75" s="54" t="n">
        <f aca="false">P75+V75</f>
        <v>17.52</v>
      </c>
      <c r="X75" s="55"/>
      <c r="Y75" s="11"/>
      <c r="Z75" s="11"/>
      <c r="AA75" s="11"/>
      <c r="AB75" s="11"/>
    </row>
    <row r="76" s="56" customFormat="true" ht="15" hidden="false" customHeight="false" outlineLevel="0" collapsed="false">
      <c r="A76" s="48" t="s">
        <v>67</v>
      </c>
      <c r="B76" s="48" t="s">
        <v>67</v>
      </c>
      <c r="C76" s="49" t="s">
        <v>115</v>
      </c>
      <c r="D76" s="49" t="s">
        <v>116</v>
      </c>
      <c r="E76" s="49" t="s">
        <v>70</v>
      </c>
      <c r="F76" s="49" t="s">
        <v>71</v>
      </c>
      <c r="G76" s="48" t="s">
        <v>72</v>
      </c>
      <c r="H76" s="48" t="s">
        <v>73</v>
      </c>
      <c r="I76" s="49" t="s">
        <v>84</v>
      </c>
      <c r="J76" s="48" t="s">
        <v>73</v>
      </c>
      <c r="K76" s="49" t="s">
        <v>84</v>
      </c>
      <c r="L76" s="49" t="s">
        <v>168</v>
      </c>
      <c r="M76" s="49" t="s">
        <v>243</v>
      </c>
      <c r="N76" s="50" t="s">
        <v>78</v>
      </c>
      <c r="O76" s="50" t="s">
        <v>78</v>
      </c>
      <c r="P76" s="51" t="n">
        <f aca="false">N76+O76</f>
        <v>0</v>
      </c>
      <c r="Q76" s="52" t="n">
        <v>0</v>
      </c>
      <c r="R76" s="50" t="s">
        <v>79</v>
      </c>
      <c r="S76" s="52" t="n">
        <v>3</v>
      </c>
      <c r="T76" s="50" t="s">
        <v>80</v>
      </c>
      <c r="U76" s="53" t="n">
        <v>3</v>
      </c>
      <c r="V76" s="51" t="n">
        <f aca="false">(Q76*R76)+(S76*T76)</f>
        <v>52.56</v>
      </c>
      <c r="W76" s="54" t="n">
        <f aca="false">P76+V76</f>
        <v>52.56</v>
      </c>
      <c r="X76" s="55"/>
      <c r="Y76" s="11"/>
      <c r="Z76" s="11"/>
      <c r="AA76" s="11"/>
      <c r="AB76" s="11"/>
    </row>
    <row r="77" s="56" customFormat="true" ht="15" hidden="false" customHeight="false" outlineLevel="0" collapsed="false">
      <c r="A77" s="48" t="s">
        <v>67</v>
      </c>
      <c r="B77" s="48" t="s">
        <v>67</v>
      </c>
      <c r="C77" s="49" t="s">
        <v>248</v>
      </c>
      <c r="D77" s="49" t="s">
        <v>249</v>
      </c>
      <c r="E77" s="49" t="s">
        <v>101</v>
      </c>
      <c r="F77" s="49" t="s">
        <v>256</v>
      </c>
      <c r="G77" s="48" t="s">
        <v>72</v>
      </c>
      <c r="H77" s="48" t="s">
        <v>73</v>
      </c>
      <c r="I77" s="49" t="s">
        <v>84</v>
      </c>
      <c r="J77" s="48" t="s">
        <v>73</v>
      </c>
      <c r="K77" s="49" t="s">
        <v>253</v>
      </c>
      <c r="L77" s="49" t="s">
        <v>243</v>
      </c>
      <c r="M77" s="49" t="s">
        <v>243</v>
      </c>
      <c r="N77" s="50" t="s">
        <v>78</v>
      </c>
      <c r="O77" s="50" t="s">
        <v>78</v>
      </c>
      <c r="P77" s="51" t="n">
        <f aca="false">N77+O77</f>
        <v>0</v>
      </c>
      <c r="Q77" s="52" t="n">
        <v>0</v>
      </c>
      <c r="R77" s="50" t="s">
        <v>79</v>
      </c>
      <c r="S77" s="52" t="n">
        <v>1</v>
      </c>
      <c r="T77" s="50" t="s">
        <v>80</v>
      </c>
      <c r="U77" s="53" t="n">
        <v>1</v>
      </c>
      <c r="V77" s="51" t="n">
        <f aca="false">(Q77*R77)+(S77*T77)</f>
        <v>17.52</v>
      </c>
      <c r="W77" s="54" t="n">
        <f aca="false">P77+V77</f>
        <v>17.52</v>
      </c>
      <c r="X77" s="55"/>
      <c r="Y77" s="11"/>
      <c r="Z77" s="11"/>
      <c r="AA77" s="11"/>
      <c r="AB77" s="11"/>
    </row>
    <row r="78" s="56" customFormat="true" ht="15" hidden="false" customHeight="false" outlineLevel="0" collapsed="false">
      <c r="A78" s="48" t="s">
        <v>67</v>
      </c>
      <c r="B78" s="48" t="s">
        <v>67</v>
      </c>
      <c r="C78" s="49" t="s">
        <v>248</v>
      </c>
      <c r="D78" s="49" t="s">
        <v>249</v>
      </c>
      <c r="E78" s="49" t="s">
        <v>101</v>
      </c>
      <c r="F78" s="49" t="s">
        <v>250</v>
      </c>
      <c r="G78" s="48" t="s">
        <v>72</v>
      </c>
      <c r="H78" s="48" t="s">
        <v>73</v>
      </c>
      <c r="I78" s="49" t="s">
        <v>84</v>
      </c>
      <c r="J78" s="48" t="s">
        <v>73</v>
      </c>
      <c r="K78" s="49" t="s">
        <v>192</v>
      </c>
      <c r="L78" s="49" t="s">
        <v>255</v>
      </c>
      <c r="M78" s="49" t="s">
        <v>255</v>
      </c>
      <c r="N78" s="50" t="s">
        <v>78</v>
      </c>
      <c r="O78" s="50" t="s">
        <v>78</v>
      </c>
      <c r="P78" s="51" t="n">
        <f aca="false">N78+O78</f>
        <v>0</v>
      </c>
      <c r="Q78" s="52" t="n">
        <v>0</v>
      </c>
      <c r="R78" s="50" t="s">
        <v>79</v>
      </c>
      <c r="S78" s="52" t="n">
        <v>1</v>
      </c>
      <c r="T78" s="50" t="s">
        <v>80</v>
      </c>
      <c r="U78" s="53" t="n">
        <v>1</v>
      </c>
      <c r="V78" s="51" t="n">
        <f aca="false">(Q78*R78)+(S78*T78)</f>
        <v>17.52</v>
      </c>
      <c r="W78" s="54" t="n">
        <f aca="false">P78+V78</f>
        <v>17.52</v>
      </c>
      <c r="X78" s="55"/>
      <c r="Y78" s="11"/>
      <c r="Z78" s="11"/>
      <c r="AA78" s="11"/>
      <c r="AB78" s="11"/>
    </row>
    <row r="79" s="56" customFormat="true" ht="15" hidden="false" customHeight="false" outlineLevel="0" collapsed="false">
      <c r="A79" s="48" t="s">
        <v>67</v>
      </c>
      <c r="B79" s="48" t="s">
        <v>67</v>
      </c>
      <c r="C79" s="49" t="s">
        <v>233</v>
      </c>
      <c r="D79" s="49" t="s">
        <v>234</v>
      </c>
      <c r="E79" s="49" t="s">
        <v>101</v>
      </c>
      <c r="F79" s="49" t="s">
        <v>257</v>
      </c>
      <c r="G79" s="48" t="s">
        <v>72</v>
      </c>
      <c r="H79" s="48" t="s">
        <v>73</v>
      </c>
      <c r="I79" s="49" t="s">
        <v>84</v>
      </c>
      <c r="J79" s="48" t="s">
        <v>73</v>
      </c>
      <c r="K79" s="49" t="s">
        <v>258</v>
      </c>
      <c r="L79" s="49" t="s">
        <v>168</v>
      </c>
      <c r="M79" s="49" t="s">
        <v>168</v>
      </c>
      <c r="N79" s="50" t="s">
        <v>78</v>
      </c>
      <c r="O79" s="50" t="s">
        <v>78</v>
      </c>
      <c r="P79" s="51" t="n">
        <f aca="false">N79+O79</f>
        <v>0</v>
      </c>
      <c r="Q79" s="52" t="n">
        <v>0</v>
      </c>
      <c r="R79" s="50" t="s">
        <v>79</v>
      </c>
      <c r="S79" s="52" t="n">
        <v>1</v>
      </c>
      <c r="T79" s="50" t="s">
        <v>80</v>
      </c>
      <c r="U79" s="53" t="n">
        <v>1</v>
      </c>
      <c r="V79" s="51" t="n">
        <f aca="false">(Q79*R79)+(S79*T79)</f>
        <v>17.52</v>
      </c>
      <c r="W79" s="54" t="n">
        <f aca="false">P79+V79</f>
        <v>17.52</v>
      </c>
      <c r="X79" s="55"/>
      <c r="Y79" s="11"/>
      <c r="Z79" s="11"/>
      <c r="AA79" s="11"/>
      <c r="AB79" s="11"/>
    </row>
    <row r="80" s="56" customFormat="true" ht="15" hidden="false" customHeight="false" outlineLevel="0" collapsed="false">
      <c r="A80" s="48" t="s">
        <v>67</v>
      </c>
      <c r="B80" s="48" t="s">
        <v>67</v>
      </c>
      <c r="C80" s="49" t="s">
        <v>193</v>
      </c>
      <c r="D80" s="49" t="s">
        <v>194</v>
      </c>
      <c r="E80" s="49" t="s">
        <v>101</v>
      </c>
      <c r="F80" s="49" t="s">
        <v>259</v>
      </c>
      <c r="G80" s="48" t="s">
        <v>72</v>
      </c>
      <c r="H80" s="48" t="s">
        <v>73</v>
      </c>
      <c r="I80" s="49" t="s">
        <v>74</v>
      </c>
      <c r="J80" s="48" t="s">
        <v>73</v>
      </c>
      <c r="K80" s="49" t="s">
        <v>190</v>
      </c>
      <c r="L80" s="49" t="s">
        <v>243</v>
      </c>
      <c r="M80" s="49" t="s">
        <v>243</v>
      </c>
      <c r="N80" s="50" t="s">
        <v>78</v>
      </c>
      <c r="O80" s="50" t="s">
        <v>78</v>
      </c>
      <c r="P80" s="51" t="n">
        <f aca="false">N80+O80</f>
        <v>0</v>
      </c>
      <c r="Q80" s="52" t="n">
        <v>0</v>
      </c>
      <c r="R80" s="50" t="s">
        <v>79</v>
      </c>
      <c r="S80" s="52" t="n">
        <v>1</v>
      </c>
      <c r="T80" s="50" t="s">
        <v>80</v>
      </c>
      <c r="U80" s="53" t="n">
        <v>1</v>
      </c>
      <c r="V80" s="51" t="n">
        <f aca="false">(Q80*R80)+(S80*T80)</f>
        <v>17.52</v>
      </c>
      <c r="W80" s="54" t="n">
        <f aca="false">P80+V80</f>
        <v>17.52</v>
      </c>
      <c r="X80" s="55"/>
      <c r="Y80" s="11"/>
      <c r="Z80" s="11"/>
      <c r="AA80" s="11"/>
      <c r="AB80" s="11"/>
    </row>
    <row r="81" s="56" customFormat="true" ht="15" hidden="false" customHeight="false" outlineLevel="0" collapsed="false">
      <c r="A81" s="48" t="s">
        <v>67</v>
      </c>
      <c r="B81" s="48" t="s">
        <v>67</v>
      </c>
      <c r="C81" s="49" t="s">
        <v>81</v>
      </c>
      <c r="D81" s="49" t="s">
        <v>82</v>
      </c>
      <c r="E81" s="49" t="s">
        <v>70</v>
      </c>
      <c r="F81" s="49" t="s">
        <v>260</v>
      </c>
      <c r="G81" s="48" t="s">
        <v>72</v>
      </c>
      <c r="H81" s="48" t="s">
        <v>73</v>
      </c>
      <c r="I81" s="49" t="s">
        <v>84</v>
      </c>
      <c r="J81" s="48" t="s">
        <v>73</v>
      </c>
      <c r="K81" s="49" t="s">
        <v>242</v>
      </c>
      <c r="L81" s="49" t="s">
        <v>243</v>
      </c>
      <c r="M81" s="49" t="s">
        <v>243</v>
      </c>
      <c r="N81" s="50" t="s">
        <v>78</v>
      </c>
      <c r="O81" s="50" t="s">
        <v>78</v>
      </c>
      <c r="P81" s="51" t="n">
        <f aca="false">N81+O81</f>
        <v>0</v>
      </c>
      <c r="Q81" s="52" t="n">
        <v>0</v>
      </c>
      <c r="R81" s="50" t="s">
        <v>79</v>
      </c>
      <c r="S81" s="52" t="n">
        <v>1</v>
      </c>
      <c r="T81" s="50" t="s">
        <v>80</v>
      </c>
      <c r="U81" s="53" t="n">
        <v>1</v>
      </c>
      <c r="V81" s="51" t="n">
        <f aca="false">(Q81*R81)+(S81*T81)</f>
        <v>17.52</v>
      </c>
      <c r="W81" s="54" t="n">
        <f aca="false">P81+V81</f>
        <v>17.52</v>
      </c>
      <c r="X81" s="55"/>
      <c r="Y81" s="11"/>
      <c r="Z81" s="11"/>
      <c r="AA81" s="11"/>
      <c r="AB81" s="11"/>
    </row>
    <row r="82" s="56" customFormat="true" ht="15" hidden="false" customHeight="false" outlineLevel="0" collapsed="false">
      <c r="A82" s="48" t="s">
        <v>67</v>
      </c>
      <c r="B82" s="48" t="s">
        <v>67</v>
      </c>
      <c r="C82" s="49" t="s">
        <v>261</v>
      </c>
      <c r="D82" s="49" t="s">
        <v>262</v>
      </c>
      <c r="E82" s="49" t="s">
        <v>101</v>
      </c>
      <c r="F82" s="49" t="s">
        <v>263</v>
      </c>
      <c r="G82" s="48" t="s">
        <v>72</v>
      </c>
      <c r="H82" s="48" t="s">
        <v>73</v>
      </c>
      <c r="I82" s="49" t="s">
        <v>84</v>
      </c>
      <c r="J82" s="48" t="s">
        <v>73</v>
      </c>
      <c r="K82" s="49" t="s">
        <v>74</v>
      </c>
      <c r="L82" s="49" t="s">
        <v>142</v>
      </c>
      <c r="M82" s="49" t="s">
        <v>142</v>
      </c>
      <c r="N82" s="50" t="s">
        <v>78</v>
      </c>
      <c r="O82" s="50" t="s">
        <v>78</v>
      </c>
      <c r="P82" s="51" t="n">
        <f aca="false">N82+O82</f>
        <v>0</v>
      </c>
      <c r="Q82" s="52" t="n">
        <v>0</v>
      </c>
      <c r="R82" s="50" t="s">
        <v>79</v>
      </c>
      <c r="S82" s="52" t="n">
        <v>1</v>
      </c>
      <c r="T82" s="50" t="s">
        <v>80</v>
      </c>
      <c r="U82" s="53" t="n">
        <v>1</v>
      </c>
      <c r="V82" s="51" t="n">
        <f aca="false">(Q82*R82)+(S82*T82)</f>
        <v>17.52</v>
      </c>
      <c r="W82" s="54" t="n">
        <f aca="false">P82+V82</f>
        <v>17.52</v>
      </c>
      <c r="X82" s="55"/>
      <c r="Y82" s="11"/>
      <c r="Z82" s="11"/>
      <c r="AA82" s="11"/>
      <c r="AB82" s="11"/>
    </row>
    <row r="83" s="56" customFormat="true" ht="15" hidden="false" customHeight="false" outlineLevel="0" collapsed="false">
      <c r="A83" s="48" t="s">
        <v>67</v>
      </c>
      <c r="B83" s="48" t="s">
        <v>67</v>
      </c>
      <c r="C83" s="49" t="s">
        <v>261</v>
      </c>
      <c r="D83" s="49" t="s">
        <v>262</v>
      </c>
      <c r="E83" s="49" t="s">
        <v>101</v>
      </c>
      <c r="F83" s="49" t="s">
        <v>264</v>
      </c>
      <c r="G83" s="48" t="s">
        <v>72</v>
      </c>
      <c r="H83" s="48" t="s">
        <v>73</v>
      </c>
      <c r="I83" s="49" t="s">
        <v>84</v>
      </c>
      <c r="J83" s="48" t="s">
        <v>73</v>
      </c>
      <c r="K83" s="49" t="s">
        <v>265</v>
      </c>
      <c r="L83" s="49" t="s">
        <v>147</v>
      </c>
      <c r="M83" s="49" t="s">
        <v>147</v>
      </c>
      <c r="N83" s="50" t="s">
        <v>78</v>
      </c>
      <c r="O83" s="50" t="s">
        <v>78</v>
      </c>
      <c r="P83" s="51" t="n">
        <f aca="false">N83+O83</f>
        <v>0</v>
      </c>
      <c r="Q83" s="52" t="n">
        <v>0</v>
      </c>
      <c r="R83" s="50" t="s">
        <v>79</v>
      </c>
      <c r="S83" s="52" t="n">
        <v>1</v>
      </c>
      <c r="T83" s="50" t="s">
        <v>80</v>
      </c>
      <c r="U83" s="53" t="n">
        <v>1</v>
      </c>
      <c r="V83" s="51" t="n">
        <f aca="false">(Q83*R83)+(S83*T83)</f>
        <v>17.52</v>
      </c>
      <c r="W83" s="54" t="n">
        <f aca="false">P83+V83</f>
        <v>17.52</v>
      </c>
      <c r="X83" s="55"/>
      <c r="Y83" s="11"/>
      <c r="Z83" s="11"/>
      <c r="AA83" s="11"/>
      <c r="AB83" s="11"/>
    </row>
    <row r="84" s="56" customFormat="true" ht="15" hidden="false" customHeight="false" outlineLevel="0" collapsed="false">
      <c r="A84" s="48" t="s">
        <v>67</v>
      </c>
      <c r="B84" s="48" t="s">
        <v>67</v>
      </c>
      <c r="C84" s="49" t="s">
        <v>261</v>
      </c>
      <c r="D84" s="49" t="s">
        <v>262</v>
      </c>
      <c r="E84" s="49" t="s">
        <v>101</v>
      </c>
      <c r="F84" s="49" t="s">
        <v>266</v>
      </c>
      <c r="G84" s="48" t="s">
        <v>72</v>
      </c>
      <c r="H84" s="48" t="s">
        <v>73</v>
      </c>
      <c r="I84" s="49" t="s">
        <v>84</v>
      </c>
      <c r="J84" s="48" t="s">
        <v>73</v>
      </c>
      <c r="K84" s="49" t="s">
        <v>267</v>
      </c>
      <c r="L84" s="49" t="s">
        <v>168</v>
      </c>
      <c r="M84" s="49" t="s">
        <v>268</v>
      </c>
      <c r="N84" s="50" t="s">
        <v>78</v>
      </c>
      <c r="O84" s="50" t="s">
        <v>78</v>
      </c>
      <c r="P84" s="51" t="n">
        <f aca="false">N84+O84</f>
        <v>0</v>
      </c>
      <c r="Q84" s="52" t="n">
        <v>4</v>
      </c>
      <c r="R84" s="50" t="s">
        <v>79</v>
      </c>
      <c r="S84" s="52" t="n">
        <v>1</v>
      </c>
      <c r="T84" s="50" t="s">
        <v>80</v>
      </c>
      <c r="U84" s="53" t="n">
        <v>5</v>
      </c>
      <c r="V84" s="51" t="n">
        <f aca="false">(Q84*R84)+(S84*T84)</f>
        <v>233.56</v>
      </c>
      <c r="W84" s="54" t="n">
        <f aca="false">P84+V84</f>
        <v>233.56</v>
      </c>
      <c r="X84" s="55"/>
      <c r="Y84" s="11"/>
      <c r="Z84" s="11"/>
      <c r="AA84" s="11"/>
      <c r="AB84" s="11"/>
    </row>
    <row r="85" s="56" customFormat="true" ht="15" hidden="false" customHeight="false" outlineLevel="0" collapsed="false">
      <c r="A85" s="48" t="s">
        <v>67</v>
      </c>
      <c r="B85" s="48" t="s">
        <v>67</v>
      </c>
      <c r="C85" s="49" t="s">
        <v>68</v>
      </c>
      <c r="D85" s="49" t="s">
        <v>69</v>
      </c>
      <c r="E85" s="49" t="s">
        <v>70</v>
      </c>
      <c r="F85" s="49" t="s">
        <v>269</v>
      </c>
      <c r="G85" s="48" t="s">
        <v>72</v>
      </c>
      <c r="H85" s="48" t="s">
        <v>73</v>
      </c>
      <c r="I85" s="49" t="s">
        <v>74</v>
      </c>
      <c r="J85" s="48" t="s">
        <v>73</v>
      </c>
      <c r="K85" s="49" t="s">
        <v>270</v>
      </c>
      <c r="L85" s="49" t="s">
        <v>142</v>
      </c>
      <c r="M85" s="49" t="s">
        <v>150</v>
      </c>
      <c r="N85" s="50" t="s">
        <v>78</v>
      </c>
      <c r="O85" s="50" t="s">
        <v>78</v>
      </c>
      <c r="P85" s="51" t="n">
        <f aca="false">N85+O85</f>
        <v>0</v>
      </c>
      <c r="Q85" s="52" t="n">
        <v>2</v>
      </c>
      <c r="R85" s="50" t="s">
        <v>79</v>
      </c>
      <c r="S85" s="52" t="n">
        <v>3</v>
      </c>
      <c r="T85" s="50" t="s">
        <v>80</v>
      </c>
      <c r="U85" s="53" t="n">
        <v>5</v>
      </c>
      <c r="V85" s="51" t="n">
        <f aca="false">(Q85*R85)+(S85*T85)</f>
        <v>160.58</v>
      </c>
      <c r="W85" s="54" t="n">
        <f aca="false">P85+V85</f>
        <v>160.58</v>
      </c>
      <c r="X85" s="55"/>
      <c r="Y85" s="11"/>
      <c r="Z85" s="11"/>
      <c r="AA85" s="11"/>
      <c r="AB85" s="11"/>
    </row>
    <row r="86" s="56" customFormat="true" ht="15" hidden="false" customHeight="false" outlineLevel="0" collapsed="false">
      <c r="A86" s="48" t="s">
        <v>67</v>
      </c>
      <c r="B86" s="48" t="s">
        <v>67</v>
      </c>
      <c r="C86" s="49" t="s">
        <v>112</v>
      </c>
      <c r="D86" s="49" t="s">
        <v>113</v>
      </c>
      <c r="E86" s="49" t="s">
        <v>70</v>
      </c>
      <c r="F86" s="49" t="s">
        <v>102</v>
      </c>
      <c r="G86" s="48" t="s">
        <v>72</v>
      </c>
      <c r="H86" s="48" t="s">
        <v>73</v>
      </c>
      <c r="I86" s="49" t="s">
        <v>84</v>
      </c>
      <c r="J86" s="48" t="s">
        <v>73</v>
      </c>
      <c r="K86" s="49" t="s">
        <v>271</v>
      </c>
      <c r="L86" s="49" t="s">
        <v>168</v>
      </c>
      <c r="M86" s="49" t="s">
        <v>255</v>
      </c>
      <c r="N86" s="50" t="s">
        <v>78</v>
      </c>
      <c r="O86" s="50" t="s">
        <v>78</v>
      </c>
      <c r="P86" s="51" t="n">
        <f aca="false">N86+O86</f>
        <v>0</v>
      </c>
      <c r="Q86" s="52" t="n">
        <v>0</v>
      </c>
      <c r="R86" s="50" t="s">
        <v>79</v>
      </c>
      <c r="S86" s="52" t="n">
        <v>4</v>
      </c>
      <c r="T86" s="50" t="s">
        <v>80</v>
      </c>
      <c r="U86" s="53" t="n">
        <v>4</v>
      </c>
      <c r="V86" s="51" t="n">
        <f aca="false">(Q86*R86)+(S86*T86)</f>
        <v>70.08</v>
      </c>
      <c r="W86" s="54" t="n">
        <f aca="false">P86+V86</f>
        <v>70.08</v>
      </c>
      <c r="X86" s="55"/>
      <c r="Y86" s="11"/>
      <c r="Z86" s="11"/>
      <c r="AA86" s="11"/>
      <c r="AB86" s="11"/>
    </row>
    <row r="87" s="56" customFormat="true" ht="15" hidden="false" customHeight="false" outlineLevel="0" collapsed="false">
      <c r="A87" s="48" t="s">
        <v>67</v>
      </c>
      <c r="B87" s="48" t="s">
        <v>67</v>
      </c>
      <c r="C87" s="49" t="s">
        <v>272</v>
      </c>
      <c r="D87" s="49" t="s">
        <v>273</v>
      </c>
      <c r="E87" s="49" t="s">
        <v>101</v>
      </c>
      <c r="F87" s="49" t="s">
        <v>274</v>
      </c>
      <c r="G87" s="48" t="s">
        <v>72</v>
      </c>
      <c r="H87" s="48" t="s">
        <v>73</v>
      </c>
      <c r="I87" s="49" t="s">
        <v>192</v>
      </c>
      <c r="J87" s="48" t="s">
        <v>73</v>
      </c>
      <c r="K87" s="49" t="s">
        <v>198</v>
      </c>
      <c r="L87" s="49" t="s">
        <v>243</v>
      </c>
      <c r="M87" s="49" t="s">
        <v>243</v>
      </c>
      <c r="N87" s="50" t="s">
        <v>78</v>
      </c>
      <c r="O87" s="50" t="s">
        <v>78</v>
      </c>
      <c r="P87" s="51" t="n">
        <f aca="false">N87+O87</f>
        <v>0</v>
      </c>
      <c r="Q87" s="52" t="n">
        <v>0</v>
      </c>
      <c r="R87" s="50" t="s">
        <v>79</v>
      </c>
      <c r="S87" s="52" t="n">
        <v>1</v>
      </c>
      <c r="T87" s="50" t="s">
        <v>80</v>
      </c>
      <c r="U87" s="53" t="n">
        <v>1</v>
      </c>
      <c r="V87" s="51" t="n">
        <f aca="false">(Q87*R87)+(S87*T87)</f>
        <v>17.52</v>
      </c>
      <c r="W87" s="54" t="n">
        <f aca="false">P87+V87</f>
        <v>17.52</v>
      </c>
      <c r="X87" s="55"/>
      <c r="Y87" s="11"/>
      <c r="Z87" s="11"/>
      <c r="AA87" s="11"/>
      <c r="AB87" s="11"/>
    </row>
    <row r="88" s="56" customFormat="true" ht="15" hidden="false" customHeight="false" outlineLevel="0" collapsed="false">
      <c r="A88" s="48" t="s">
        <v>67</v>
      </c>
      <c r="B88" s="48" t="s">
        <v>67</v>
      </c>
      <c r="C88" s="49" t="s">
        <v>115</v>
      </c>
      <c r="D88" s="49" t="s">
        <v>116</v>
      </c>
      <c r="E88" s="49" t="s">
        <v>70</v>
      </c>
      <c r="F88" s="49" t="s">
        <v>71</v>
      </c>
      <c r="G88" s="48" t="s">
        <v>72</v>
      </c>
      <c r="H88" s="48" t="s">
        <v>73</v>
      </c>
      <c r="I88" s="49" t="s">
        <v>84</v>
      </c>
      <c r="J88" s="48" t="s">
        <v>73</v>
      </c>
      <c r="K88" s="49" t="s">
        <v>275</v>
      </c>
      <c r="L88" s="49" t="s">
        <v>155</v>
      </c>
      <c r="M88" s="49" t="s">
        <v>143</v>
      </c>
      <c r="N88" s="50" t="s">
        <v>78</v>
      </c>
      <c r="O88" s="50" t="s">
        <v>78</v>
      </c>
      <c r="P88" s="51" t="n">
        <f aca="false">N88+O88</f>
        <v>0</v>
      </c>
      <c r="Q88" s="52" t="n">
        <v>5</v>
      </c>
      <c r="R88" s="50" t="s">
        <v>79</v>
      </c>
      <c r="S88" s="52" t="n">
        <v>0</v>
      </c>
      <c r="T88" s="50" t="s">
        <v>80</v>
      </c>
      <c r="U88" s="53" t="n">
        <v>5</v>
      </c>
      <c r="V88" s="51" t="n">
        <f aca="false">(Q88*R88)+(S88*T88)</f>
        <v>270.05</v>
      </c>
      <c r="W88" s="54" t="n">
        <f aca="false">P88+V88</f>
        <v>270.05</v>
      </c>
      <c r="X88" s="55"/>
      <c r="Y88" s="11"/>
      <c r="Z88" s="11"/>
      <c r="AA88" s="11"/>
      <c r="AB88" s="11"/>
    </row>
    <row r="89" s="56" customFormat="true" ht="15" hidden="false" customHeight="false" outlineLevel="0" collapsed="false">
      <c r="A89" s="48" t="s">
        <v>67</v>
      </c>
      <c r="B89" s="48" t="s">
        <v>67</v>
      </c>
      <c r="C89" s="49" t="s">
        <v>117</v>
      </c>
      <c r="D89" s="49" t="s">
        <v>118</v>
      </c>
      <c r="E89" s="49" t="s">
        <v>70</v>
      </c>
      <c r="F89" s="49" t="s">
        <v>102</v>
      </c>
      <c r="G89" s="48" t="s">
        <v>72</v>
      </c>
      <c r="H89" s="48" t="s">
        <v>73</v>
      </c>
      <c r="I89" s="49" t="s">
        <v>84</v>
      </c>
      <c r="J89" s="48" t="s">
        <v>73</v>
      </c>
      <c r="K89" s="49" t="s">
        <v>276</v>
      </c>
      <c r="L89" s="49" t="s">
        <v>168</v>
      </c>
      <c r="M89" s="49" t="s">
        <v>243</v>
      </c>
      <c r="N89" s="50" t="s">
        <v>78</v>
      </c>
      <c r="O89" s="50" t="s">
        <v>78</v>
      </c>
      <c r="P89" s="51" t="n">
        <f aca="false">N89+O89</f>
        <v>0</v>
      </c>
      <c r="Q89" s="52" t="n">
        <v>0</v>
      </c>
      <c r="R89" s="50" t="s">
        <v>79</v>
      </c>
      <c r="S89" s="52" t="n">
        <v>3</v>
      </c>
      <c r="T89" s="50" t="s">
        <v>80</v>
      </c>
      <c r="U89" s="53" t="n">
        <v>3</v>
      </c>
      <c r="V89" s="51" t="n">
        <f aca="false">(Q89*R89)+(S89*T89)</f>
        <v>52.56</v>
      </c>
      <c r="W89" s="54" t="n">
        <f aca="false">P89+V89</f>
        <v>52.56</v>
      </c>
      <c r="X89" s="55"/>
      <c r="Y89" s="11"/>
      <c r="Z89" s="11"/>
      <c r="AA89" s="11"/>
      <c r="AB89" s="11"/>
    </row>
    <row r="90" s="56" customFormat="true" ht="15" hidden="false" customHeight="false" outlineLevel="0" collapsed="false">
      <c r="A90" s="48" t="s">
        <v>67</v>
      </c>
      <c r="B90" s="48" t="s">
        <v>67</v>
      </c>
      <c r="C90" s="49" t="s">
        <v>123</v>
      </c>
      <c r="D90" s="49" t="s">
        <v>124</v>
      </c>
      <c r="E90" s="49" t="s">
        <v>101</v>
      </c>
      <c r="F90" s="49" t="s">
        <v>102</v>
      </c>
      <c r="G90" s="48" t="s">
        <v>72</v>
      </c>
      <c r="H90" s="48" t="s">
        <v>73</v>
      </c>
      <c r="I90" s="49" t="s">
        <v>84</v>
      </c>
      <c r="J90" s="48" t="s">
        <v>73</v>
      </c>
      <c r="K90" s="49" t="s">
        <v>277</v>
      </c>
      <c r="L90" s="49" t="s">
        <v>168</v>
      </c>
      <c r="M90" s="49" t="s">
        <v>255</v>
      </c>
      <c r="N90" s="50" t="s">
        <v>78</v>
      </c>
      <c r="O90" s="50" t="s">
        <v>78</v>
      </c>
      <c r="P90" s="51" t="n">
        <f aca="false">N90+O90</f>
        <v>0</v>
      </c>
      <c r="Q90" s="52" t="n">
        <v>0</v>
      </c>
      <c r="R90" s="50" t="s">
        <v>79</v>
      </c>
      <c r="S90" s="52" t="n">
        <v>4</v>
      </c>
      <c r="T90" s="50" t="s">
        <v>80</v>
      </c>
      <c r="U90" s="53" t="n">
        <v>4</v>
      </c>
      <c r="V90" s="51" t="n">
        <f aca="false">(Q90*R90)+(S90*T90)</f>
        <v>70.08</v>
      </c>
      <c r="W90" s="54" t="n">
        <f aca="false">P90+V90</f>
        <v>70.08</v>
      </c>
      <c r="X90" s="55"/>
      <c r="Y90" s="11"/>
      <c r="Z90" s="11"/>
      <c r="AA90" s="11"/>
      <c r="AB90" s="11"/>
    </row>
    <row r="91" s="56" customFormat="true" ht="15" hidden="false" customHeight="false" outlineLevel="0" collapsed="false">
      <c r="A91" s="48" t="s">
        <v>67</v>
      </c>
      <c r="B91" s="48" t="s">
        <v>67</v>
      </c>
      <c r="C91" s="49" t="s">
        <v>188</v>
      </c>
      <c r="D91" s="49" t="s">
        <v>189</v>
      </c>
      <c r="E91" s="49" t="s">
        <v>101</v>
      </c>
      <c r="F91" s="49" t="s">
        <v>278</v>
      </c>
      <c r="G91" s="48" t="s">
        <v>72</v>
      </c>
      <c r="H91" s="48" t="s">
        <v>73</v>
      </c>
      <c r="I91" s="49" t="s">
        <v>84</v>
      </c>
      <c r="J91" s="48" t="s">
        <v>73</v>
      </c>
      <c r="K91" s="49" t="s">
        <v>187</v>
      </c>
      <c r="L91" s="49" t="s">
        <v>91</v>
      </c>
      <c r="M91" s="49" t="s">
        <v>91</v>
      </c>
      <c r="N91" s="50" t="s">
        <v>78</v>
      </c>
      <c r="O91" s="50" t="s">
        <v>78</v>
      </c>
      <c r="P91" s="51" t="n">
        <f aca="false">N91+O91</f>
        <v>0</v>
      </c>
      <c r="Q91" s="52" t="n">
        <v>0</v>
      </c>
      <c r="R91" s="50" t="s">
        <v>79</v>
      </c>
      <c r="S91" s="52" t="n">
        <v>1</v>
      </c>
      <c r="T91" s="50" t="s">
        <v>80</v>
      </c>
      <c r="U91" s="53" t="n">
        <v>1</v>
      </c>
      <c r="V91" s="51" t="n">
        <f aca="false">(Q91*R91)+(S91*T91)</f>
        <v>17.52</v>
      </c>
      <c r="W91" s="54" t="n">
        <f aca="false">P91+V91</f>
        <v>17.52</v>
      </c>
      <c r="X91" s="55"/>
      <c r="Y91" s="11"/>
      <c r="Z91" s="11"/>
      <c r="AA91" s="11"/>
      <c r="AB91" s="11"/>
    </row>
    <row r="92" s="56" customFormat="true" ht="15" hidden="false" customHeight="false" outlineLevel="0" collapsed="false">
      <c r="A92" s="48" t="s">
        <v>67</v>
      </c>
      <c r="B92" s="48" t="s">
        <v>67</v>
      </c>
      <c r="C92" s="49" t="s">
        <v>188</v>
      </c>
      <c r="D92" s="49" t="s">
        <v>189</v>
      </c>
      <c r="E92" s="49" t="s">
        <v>101</v>
      </c>
      <c r="F92" s="49" t="s">
        <v>279</v>
      </c>
      <c r="G92" s="48" t="s">
        <v>72</v>
      </c>
      <c r="H92" s="48" t="s">
        <v>73</v>
      </c>
      <c r="I92" s="49" t="s">
        <v>84</v>
      </c>
      <c r="J92" s="48" t="s">
        <v>73</v>
      </c>
      <c r="K92" s="49" t="s">
        <v>184</v>
      </c>
      <c r="L92" s="49" t="s">
        <v>143</v>
      </c>
      <c r="M92" s="49" t="s">
        <v>143</v>
      </c>
      <c r="N92" s="50" t="s">
        <v>78</v>
      </c>
      <c r="O92" s="50" t="s">
        <v>78</v>
      </c>
      <c r="P92" s="51" t="n">
        <f aca="false">N92+O92</f>
        <v>0</v>
      </c>
      <c r="Q92" s="52" t="n">
        <v>0</v>
      </c>
      <c r="R92" s="50" t="s">
        <v>79</v>
      </c>
      <c r="S92" s="52" t="n">
        <v>1</v>
      </c>
      <c r="T92" s="50" t="s">
        <v>80</v>
      </c>
      <c r="U92" s="53" t="n">
        <v>1</v>
      </c>
      <c r="V92" s="51" t="n">
        <f aca="false">(Q92*R92)+(S92*T92)</f>
        <v>17.52</v>
      </c>
      <c r="W92" s="54" t="n">
        <f aca="false">P92+V92</f>
        <v>17.52</v>
      </c>
      <c r="X92" s="55"/>
      <c r="Y92" s="11"/>
      <c r="Z92" s="11"/>
      <c r="AA92" s="11"/>
      <c r="AB92" s="11"/>
    </row>
    <row r="93" s="56" customFormat="true" ht="15" hidden="false" customHeight="false" outlineLevel="0" collapsed="false">
      <c r="A93" s="48" t="s">
        <v>67</v>
      </c>
      <c r="B93" s="48" t="s">
        <v>67</v>
      </c>
      <c r="C93" s="49" t="s">
        <v>280</v>
      </c>
      <c r="D93" s="49" t="s">
        <v>281</v>
      </c>
      <c r="E93" s="49" t="s">
        <v>101</v>
      </c>
      <c r="F93" s="49" t="s">
        <v>282</v>
      </c>
      <c r="G93" s="48" t="s">
        <v>72</v>
      </c>
      <c r="H93" s="48" t="s">
        <v>73</v>
      </c>
      <c r="I93" s="49" t="s">
        <v>84</v>
      </c>
      <c r="J93" s="48" t="s">
        <v>73</v>
      </c>
      <c r="K93" s="49" t="s">
        <v>283</v>
      </c>
      <c r="L93" s="49" t="s">
        <v>155</v>
      </c>
      <c r="M93" s="49" t="s">
        <v>143</v>
      </c>
      <c r="N93" s="50" t="s">
        <v>78</v>
      </c>
      <c r="O93" s="50" t="s">
        <v>78</v>
      </c>
      <c r="P93" s="51" t="n">
        <f aca="false">N93+O93</f>
        <v>0</v>
      </c>
      <c r="Q93" s="52" t="n">
        <v>4</v>
      </c>
      <c r="R93" s="50" t="s">
        <v>79</v>
      </c>
      <c r="S93" s="52" t="n">
        <v>1</v>
      </c>
      <c r="T93" s="50" t="s">
        <v>80</v>
      </c>
      <c r="U93" s="53" t="n">
        <v>5</v>
      </c>
      <c r="V93" s="51" t="n">
        <f aca="false">(Q93*R93)+(S93*T93)</f>
        <v>233.56</v>
      </c>
      <c r="W93" s="54" t="n">
        <f aca="false">P93+V93</f>
        <v>233.56</v>
      </c>
      <c r="X93" s="55"/>
      <c r="Y93" s="11"/>
      <c r="Z93" s="11"/>
      <c r="AA93" s="11"/>
      <c r="AB93" s="11"/>
    </row>
    <row r="94" s="56" customFormat="true" ht="15" hidden="false" customHeight="false" outlineLevel="0" collapsed="false">
      <c r="A94" s="48" t="s">
        <v>67</v>
      </c>
      <c r="B94" s="48" t="s">
        <v>67</v>
      </c>
      <c r="C94" s="49" t="s">
        <v>207</v>
      </c>
      <c r="D94" s="49" t="s">
        <v>208</v>
      </c>
      <c r="E94" s="49" t="s">
        <v>101</v>
      </c>
      <c r="F94" s="49" t="s">
        <v>102</v>
      </c>
      <c r="G94" s="48" t="s">
        <v>72</v>
      </c>
      <c r="H94" s="48" t="s">
        <v>73</v>
      </c>
      <c r="I94" s="49" t="s">
        <v>84</v>
      </c>
      <c r="J94" s="48" t="s">
        <v>73</v>
      </c>
      <c r="K94" s="49" t="s">
        <v>284</v>
      </c>
      <c r="L94" s="49" t="s">
        <v>168</v>
      </c>
      <c r="M94" s="49" t="s">
        <v>255</v>
      </c>
      <c r="N94" s="50" t="s">
        <v>78</v>
      </c>
      <c r="O94" s="50" t="s">
        <v>78</v>
      </c>
      <c r="P94" s="51" t="n">
        <f aca="false">N94+O94</f>
        <v>0</v>
      </c>
      <c r="Q94" s="52" t="n">
        <v>0</v>
      </c>
      <c r="R94" s="50" t="s">
        <v>79</v>
      </c>
      <c r="S94" s="52" t="n">
        <v>4</v>
      </c>
      <c r="T94" s="50" t="s">
        <v>80</v>
      </c>
      <c r="U94" s="53" t="n">
        <v>4</v>
      </c>
      <c r="V94" s="51" t="n">
        <f aca="false">(Q94*R94)+(S94*T94)</f>
        <v>70.08</v>
      </c>
      <c r="W94" s="54" t="n">
        <f aca="false">P94+V94</f>
        <v>70.08</v>
      </c>
      <c r="X94" s="55"/>
      <c r="Y94" s="11"/>
      <c r="Z94" s="11"/>
      <c r="AA94" s="11"/>
      <c r="AB94" s="11"/>
    </row>
    <row r="95" s="56" customFormat="true" ht="15" hidden="false" customHeight="false" outlineLevel="0" collapsed="false">
      <c r="A95" s="48" t="s">
        <v>67</v>
      </c>
      <c r="B95" s="48" t="s">
        <v>67</v>
      </c>
      <c r="C95" s="49" t="s">
        <v>285</v>
      </c>
      <c r="D95" s="49" t="s">
        <v>286</v>
      </c>
      <c r="E95" s="49" t="s">
        <v>101</v>
      </c>
      <c r="F95" s="49" t="s">
        <v>215</v>
      </c>
      <c r="G95" s="48" t="s">
        <v>72</v>
      </c>
      <c r="H95" s="48" t="s">
        <v>73</v>
      </c>
      <c r="I95" s="49" t="s">
        <v>84</v>
      </c>
      <c r="J95" s="48" t="s">
        <v>73</v>
      </c>
      <c r="K95" s="49" t="s">
        <v>287</v>
      </c>
      <c r="L95" s="49" t="s">
        <v>288</v>
      </c>
      <c r="M95" s="49" t="s">
        <v>288</v>
      </c>
      <c r="N95" s="50" t="s">
        <v>78</v>
      </c>
      <c r="O95" s="50" t="s">
        <v>78</v>
      </c>
      <c r="P95" s="51" t="n">
        <f aca="false">N95+O95</f>
        <v>0</v>
      </c>
      <c r="Q95" s="52" t="n">
        <v>0</v>
      </c>
      <c r="R95" s="50" t="s">
        <v>79</v>
      </c>
      <c r="S95" s="52" t="n">
        <v>1</v>
      </c>
      <c r="T95" s="50" t="s">
        <v>80</v>
      </c>
      <c r="U95" s="53" t="n">
        <v>1</v>
      </c>
      <c r="V95" s="51" t="n">
        <f aca="false">(Q95*R95)+(S95*T95)</f>
        <v>17.52</v>
      </c>
      <c r="W95" s="54" t="n">
        <f aca="false">P95+V95</f>
        <v>17.52</v>
      </c>
      <c r="X95" s="55"/>
      <c r="Y95" s="11"/>
      <c r="Z95" s="11"/>
      <c r="AA95" s="11"/>
      <c r="AB95" s="11"/>
    </row>
    <row r="96" s="56" customFormat="true" ht="15" hidden="false" customHeight="false" outlineLevel="0" collapsed="false">
      <c r="A96" s="48" t="s">
        <v>67</v>
      </c>
      <c r="B96" s="48" t="s">
        <v>67</v>
      </c>
      <c r="C96" s="49" t="s">
        <v>99</v>
      </c>
      <c r="D96" s="49" t="s">
        <v>100</v>
      </c>
      <c r="E96" s="49" t="s">
        <v>101</v>
      </c>
      <c r="F96" s="49" t="s">
        <v>102</v>
      </c>
      <c r="G96" s="48" t="s">
        <v>72</v>
      </c>
      <c r="H96" s="48" t="s">
        <v>73</v>
      </c>
      <c r="I96" s="49" t="s">
        <v>84</v>
      </c>
      <c r="J96" s="48" t="s">
        <v>73</v>
      </c>
      <c r="K96" s="49" t="s">
        <v>289</v>
      </c>
      <c r="L96" s="49" t="s">
        <v>168</v>
      </c>
      <c r="M96" s="49" t="s">
        <v>268</v>
      </c>
      <c r="N96" s="50" t="s">
        <v>78</v>
      </c>
      <c r="O96" s="50" t="s">
        <v>78</v>
      </c>
      <c r="P96" s="51" t="n">
        <f aca="false">N96+O96</f>
        <v>0</v>
      </c>
      <c r="Q96" s="52" t="n">
        <v>4</v>
      </c>
      <c r="R96" s="50" t="s">
        <v>79</v>
      </c>
      <c r="S96" s="52" t="n">
        <v>1</v>
      </c>
      <c r="T96" s="50" t="s">
        <v>80</v>
      </c>
      <c r="U96" s="53" t="n">
        <v>5</v>
      </c>
      <c r="V96" s="51" t="n">
        <f aca="false">(Q96*R96)+(S96*T96)</f>
        <v>233.56</v>
      </c>
      <c r="W96" s="54" t="n">
        <f aca="false">P96+V96</f>
        <v>233.56</v>
      </c>
      <c r="X96" s="55"/>
      <c r="Y96" s="11"/>
      <c r="Z96" s="11"/>
      <c r="AA96" s="11"/>
      <c r="AB96" s="11"/>
    </row>
    <row r="97" s="56" customFormat="true" ht="15" hidden="false" customHeight="false" outlineLevel="0" collapsed="false">
      <c r="A97" s="48" t="s">
        <v>67</v>
      </c>
      <c r="B97" s="48" t="s">
        <v>67</v>
      </c>
      <c r="C97" s="49" t="s">
        <v>290</v>
      </c>
      <c r="D97" s="49" t="s">
        <v>291</v>
      </c>
      <c r="E97" s="49" t="s">
        <v>70</v>
      </c>
      <c r="F97" s="49" t="s">
        <v>292</v>
      </c>
      <c r="G97" s="48" t="s">
        <v>72</v>
      </c>
      <c r="H97" s="48" t="s">
        <v>73</v>
      </c>
      <c r="I97" s="49" t="s">
        <v>84</v>
      </c>
      <c r="J97" s="48" t="s">
        <v>73</v>
      </c>
      <c r="K97" s="49" t="s">
        <v>293</v>
      </c>
      <c r="L97" s="49" t="s">
        <v>294</v>
      </c>
      <c r="M97" s="49" t="s">
        <v>294</v>
      </c>
      <c r="N97" s="50" t="s">
        <v>78</v>
      </c>
      <c r="O97" s="50" t="s">
        <v>78</v>
      </c>
      <c r="P97" s="51" t="n">
        <f aca="false">N97+O97</f>
        <v>0</v>
      </c>
      <c r="Q97" s="52" t="n">
        <v>0</v>
      </c>
      <c r="R97" s="50" t="s">
        <v>79</v>
      </c>
      <c r="S97" s="52" t="n">
        <v>1</v>
      </c>
      <c r="T97" s="50" t="s">
        <v>80</v>
      </c>
      <c r="U97" s="53" t="n">
        <v>1</v>
      </c>
      <c r="V97" s="51" t="n">
        <f aca="false">(Q97*R97)+(S97*T97)</f>
        <v>17.52</v>
      </c>
      <c r="W97" s="54" t="n">
        <f aca="false">P97+V97</f>
        <v>17.52</v>
      </c>
      <c r="X97" s="55"/>
      <c r="Y97" s="11"/>
      <c r="Z97" s="11"/>
      <c r="AA97" s="11"/>
      <c r="AB97" s="11"/>
    </row>
    <row r="98" s="56" customFormat="true" ht="15" hidden="false" customHeight="false" outlineLevel="0" collapsed="false">
      <c r="A98" s="48" t="s">
        <v>67</v>
      </c>
      <c r="B98" s="48" t="s">
        <v>67</v>
      </c>
      <c r="C98" s="49" t="s">
        <v>290</v>
      </c>
      <c r="D98" s="49" t="s">
        <v>291</v>
      </c>
      <c r="E98" s="49" t="s">
        <v>70</v>
      </c>
      <c r="F98" s="49" t="s">
        <v>292</v>
      </c>
      <c r="G98" s="48" t="s">
        <v>72</v>
      </c>
      <c r="H98" s="48" t="s">
        <v>73</v>
      </c>
      <c r="I98" s="49" t="s">
        <v>84</v>
      </c>
      <c r="J98" s="48" t="s">
        <v>73</v>
      </c>
      <c r="K98" s="49" t="s">
        <v>136</v>
      </c>
      <c r="L98" s="49" t="s">
        <v>295</v>
      </c>
      <c r="M98" s="49" t="s">
        <v>295</v>
      </c>
      <c r="N98" s="50" t="s">
        <v>78</v>
      </c>
      <c r="O98" s="50" t="s">
        <v>78</v>
      </c>
      <c r="P98" s="51" t="n">
        <f aca="false">N98+O98</f>
        <v>0</v>
      </c>
      <c r="Q98" s="52" t="n">
        <v>0</v>
      </c>
      <c r="R98" s="50" t="s">
        <v>79</v>
      </c>
      <c r="S98" s="52" t="n">
        <v>1</v>
      </c>
      <c r="T98" s="50" t="s">
        <v>80</v>
      </c>
      <c r="U98" s="53" t="n">
        <v>1</v>
      </c>
      <c r="V98" s="51" t="n">
        <f aca="false">(Q98*R98)+(S98*T98)</f>
        <v>17.52</v>
      </c>
      <c r="W98" s="54" t="n">
        <f aca="false">P98+V98</f>
        <v>17.52</v>
      </c>
      <c r="X98" s="55"/>
      <c r="Y98" s="11"/>
      <c r="Z98" s="11"/>
      <c r="AA98" s="11"/>
      <c r="AB98" s="11"/>
    </row>
    <row r="99" s="56" customFormat="true" ht="15" hidden="false" customHeight="false" outlineLevel="0" collapsed="false">
      <c r="A99" s="48" t="s">
        <v>67</v>
      </c>
      <c r="B99" s="48" t="s">
        <v>67</v>
      </c>
      <c r="C99" s="49" t="s">
        <v>290</v>
      </c>
      <c r="D99" s="49" t="s">
        <v>291</v>
      </c>
      <c r="E99" s="49" t="s">
        <v>70</v>
      </c>
      <c r="F99" s="49" t="s">
        <v>292</v>
      </c>
      <c r="G99" s="48" t="s">
        <v>72</v>
      </c>
      <c r="H99" s="48" t="s">
        <v>73</v>
      </c>
      <c r="I99" s="49" t="s">
        <v>84</v>
      </c>
      <c r="J99" s="48" t="s">
        <v>73</v>
      </c>
      <c r="K99" s="49" t="s">
        <v>296</v>
      </c>
      <c r="L99" s="49" t="s">
        <v>126</v>
      </c>
      <c r="M99" s="49" t="s">
        <v>126</v>
      </c>
      <c r="N99" s="50" t="s">
        <v>78</v>
      </c>
      <c r="O99" s="50" t="s">
        <v>78</v>
      </c>
      <c r="P99" s="51" t="n">
        <f aca="false">N99+O99</f>
        <v>0</v>
      </c>
      <c r="Q99" s="52" t="n">
        <v>0</v>
      </c>
      <c r="R99" s="50" t="s">
        <v>79</v>
      </c>
      <c r="S99" s="52" t="n">
        <v>1</v>
      </c>
      <c r="T99" s="50" t="s">
        <v>80</v>
      </c>
      <c r="U99" s="53" t="n">
        <v>1</v>
      </c>
      <c r="V99" s="51" t="n">
        <f aca="false">(Q99*R99)+(S99*T99)</f>
        <v>17.52</v>
      </c>
      <c r="W99" s="54" t="n">
        <f aca="false">P99+V99</f>
        <v>17.52</v>
      </c>
      <c r="X99" s="55"/>
      <c r="Y99" s="11"/>
      <c r="Z99" s="11"/>
      <c r="AA99" s="11"/>
      <c r="AB99" s="11"/>
    </row>
    <row r="100" s="56" customFormat="true" ht="15" hidden="false" customHeight="false" outlineLevel="0" collapsed="false">
      <c r="A100" s="48" t="s">
        <v>67</v>
      </c>
      <c r="B100" s="48" t="s">
        <v>67</v>
      </c>
      <c r="C100" s="49" t="s">
        <v>290</v>
      </c>
      <c r="D100" s="49" t="s">
        <v>291</v>
      </c>
      <c r="E100" s="49" t="s">
        <v>70</v>
      </c>
      <c r="F100" s="49" t="s">
        <v>292</v>
      </c>
      <c r="G100" s="48" t="s">
        <v>72</v>
      </c>
      <c r="H100" s="48" t="s">
        <v>73</v>
      </c>
      <c r="I100" s="49" t="s">
        <v>84</v>
      </c>
      <c r="J100" s="48" t="s">
        <v>73</v>
      </c>
      <c r="K100" s="49" t="s">
        <v>297</v>
      </c>
      <c r="L100" s="49" t="s">
        <v>147</v>
      </c>
      <c r="M100" s="49" t="s">
        <v>143</v>
      </c>
      <c r="N100" s="50" t="s">
        <v>78</v>
      </c>
      <c r="O100" s="50" t="s">
        <v>78</v>
      </c>
      <c r="P100" s="51" t="n">
        <f aca="false">N100+O100</f>
        <v>0</v>
      </c>
      <c r="Q100" s="52" t="n">
        <v>1</v>
      </c>
      <c r="R100" s="50" t="s">
        <v>79</v>
      </c>
      <c r="S100" s="52" t="n">
        <v>1</v>
      </c>
      <c r="T100" s="50" t="s">
        <v>80</v>
      </c>
      <c r="U100" s="53" t="n">
        <v>2</v>
      </c>
      <c r="V100" s="51" t="n">
        <f aca="false">(Q100*R100)+(S100*T100)</f>
        <v>71.53</v>
      </c>
      <c r="W100" s="54" t="n">
        <f aca="false">P100+V100</f>
        <v>71.53</v>
      </c>
      <c r="X100" s="55"/>
      <c r="Y100" s="11"/>
      <c r="Z100" s="11"/>
      <c r="AA100" s="11"/>
      <c r="AB100" s="11"/>
    </row>
    <row r="101" s="56" customFormat="true" ht="15" hidden="false" customHeight="false" outlineLevel="0" collapsed="false">
      <c r="A101" s="48" t="s">
        <v>67</v>
      </c>
      <c r="B101" s="48" t="s">
        <v>67</v>
      </c>
      <c r="C101" s="49" t="s">
        <v>195</v>
      </c>
      <c r="D101" s="49" t="s">
        <v>196</v>
      </c>
      <c r="E101" s="49" t="s">
        <v>101</v>
      </c>
      <c r="F101" s="49" t="s">
        <v>298</v>
      </c>
      <c r="G101" s="48" t="s">
        <v>72</v>
      </c>
      <c r="H101" s="48" t="s">
        <v>73</v>
      </c>
      <c r="I101" s="49" t="s">
        <v>84</v>
      </c>
      <c r="J101" s="48" t="s">
        <v>73</v>
      </c>
      <c r="K101" s="49" t="s">
        <v>190</v>
      </c>
      <c r="L101" s="49" t="s">
        <v>191</v>
      </c>
      <c r="M101" s="49" t="s">
        <v>191</v>
      </c>
      <c r="N101" s="50" t="s">
        <v>78</v>
      </c>
      <c r="O101" s="50" t="s">
        <v>78</v>
      </c>
      <c r="P101" s="51" t="n">
        <f aca="false">N101+O101</f>
        <v>0</v>
      </c>
      <c r="Q101" s="52" t="n">
        <v>0</v>
      </c>
      <c r="R101" s="50" t="s">
        <v>79</v>
      </c>
      <c r="S101" s="52" t="n">
        <v>1</v>
      </c>
      <c r="T101" s="50" t="s">
        <v>80</v>
      </c>
      <c r="U101" s="53" t="n">
        <v>1</v>
      </c>
      <c r="V101" s="51" t="n">
        <f aca="false">(Q101*R101)+(S101*T101)</f>
        <v>17.52</v>
      </c>
      <c r="W101" s="54" t="n">
        <f aca="false">P101+V101</f>
        <v>17.52</v>
      </c>
      <c r="X101" s="55"/>
      <c r="Y101" s="11"/>
      <c r="Z101" s="11"/>
      <c r="AA101" s="11"/>
      <c r="AB101" s="11"/>
    </row>
    <row r="102" s="56" customFormat="true" ht="15" hidden="false" customHeight="false" outlineLevel="0" collapsed="false">
      <c r="A102" s="48" t="s">
        <v>67</v>
      </c>
      <c r="B102" s="48" t="s">
        <v>67</v>
      </c>
      <c r="C102" s="49" t="s">
        <v>195</v>
      </c>
      <c r="D102" s="49" t="s">
        <v>196</v>
      </c>
      <c r="E102" s="49" t="s">
        <v>101</v>
      </c>
      <c r="F102" s="49" t="s">
        <v>199</v>
      </c>
      <c r="G102" s="48" t="s">
        <v>72</v>
      </c>
      <c r="H102" s="48" t="s">
        <v>73</v>
      </c>
      <c r="I102" s="49" t="s">
        <v>84</v>
      </c>
      <c r="J102" s="48" t="s">
        <v>73</v>
      </c>
      <c r="K102" s="49" t="s">
        <v>192</v>
      </c>
      <c r="L102" s="49" t="s">
        <v>143</v>
      </c>
      <c r="M102" s="49" t="s">
        <v>143</v>
      </c>
      <c r="N102" s="50" t="s">
        <v>78</v>
      </c>
      <c r="O102" s="50" t="s">
        <v>78</v>
      </c>
      <c r="P102" s="51" t="n">
        <f aca="false">N102+O102</f>
        <v>0</v>
      </c>
      <c r="Q102" s="52" t="n">
        <v>0</v>
      </c>
      <c r="R102" s="50" t="s">
        <v>79</v>
      </c>
      <c r="S102" s="52" t="n">
        <v>1</v>
      </c>
      <c r="T102" s="50" t="s">
        <v>80</v>
      </c>
      <c r="U102" s="53" t="n">
        <v>1</v>
      </c>
      <c r="V102" s="51" t="n">
        <f aca="false">(Q102*R102)+(S102*T102)</f>
        <v>17.52</v>
      </c>
      <c r="W102" s="54" t="n">
        <f aca="false">P102+V102</f>
        <v>17.52</v>
      </c>
      <c r="X102" s="55"/>
      <c r="Y102" s="11"/>
      <c r="Z102" s="11"/>
      <c r="AA102" s="11"/>
      <c r="AB102" s="11"/>
    </row>
    <row r="103" s="56" customFormat="true" ht="15" hidden="false" customHeight="false" outlineLevel="0" collapsed="false">
      <c r="A103" s="48" t="s">
        <v>67</v>
      </c>
      <c r="B103" s="48" t="s">
        <v>67</v>
      </c>
      <c r="C103" s="49" t="s">
        <v>299</v>
      </c>
      <c r="D103" s="49" t="s">
        <v>300</v>
      </c>
      <c r="E103" s="49" t="s">
        <v>101</v>
      </c>
      <c r="F103" s="49" t="s">
        <v>102</v>
      </c>
      <c r="G103" s="48" t="s">
        <v>72</v>
      </c>
      <c r="H103" s="48" t="s">
        <v>73</v>
      </c>
      <c r="I103" s="49" t="s">
        <v>84</v>
      </c>
      <c r="J103" s="48" t="s">
        <v>73</v>
      </c>
      <c r="K103" s="49" t="s">
        <v>136</v>
      </c>
      <c r="L103" s="49" t="s">
        <v>288</v>
      </c>
      <c r="M103" s="49" t="s">
        <v>288</v>
      </c>
      <c r="N103" s="50" t="s">
        <v>78</v>
      </c>
      <c r="O103" s="50" t="s">
        <v>78</v>
      </c>
      <c r="P103" s="51" t="n">
        <f aca="false">N103+O103</f>
        <v>0</v>
      </c>
      <c r="Q103" s="52" t="n">
        <v>0</v>
      </c>
      <c r="R103" s="50" t="s">
        <v>79</v>
      </c>
      <c r="S103" s="52" t="n">
        <v>1</v>
      </c>
      <c r="T103" s="50" t="s">
        <v>80</v>
      </c>
      <c r="U103" s="53" t="n">
        <v>1</v>
      </c>
      <c r="V103" s="51" t="n">
        <f aca="false">(Q103*R103)+(S103*T103)</f>
        <v>17.52</v>
      </c>
      <c r="W103" s="54" t="n">
        <f aca="false">P103+V103</f>
        <v>17.52</v>
      </c>
      <c r="X103" s="55"/>
      <c r="Y103" s="11"/>
      <c r="Z103" s="11"/>
      <c r="AA103" s="11"/>
      <c r="AB103" s="11"/>
    </row>
    <row r="104" s="56" customFormat="true" ht="15" hidden="false" customHeight="false" outlineLevel="0" collapsed="false">
      <c r="A104" s="48" t="s">
        <v>67</v>
      </c>
      <c r="B104" s="48" t="s">
        <v>67</v>
      </c>
      <c r="C104" s="49" t="s">
        <v>151</v>
      </c>
      <c r="D104" s="49" t="s">
        <v>152</v>
      </c>
      <c r="E104" s="49" t="s">
        <v>70</v>
      </c>
      <c r="F104" s="49" t="s">
        <v>135</v>
      </c>
      <c r="G104" s="48" t="s">
        <v>72</v>
      </c>
      <c r="H104" s="48" t="s">
        <v>73</v>
      </c>
      <c r="I104" s="49" t="s">
        <v>153</v>
      </c>
      <c r="J104" s="48" t="s">
        <v>73</v>
      </c>
      <c r="K104" s="49" t="s">
        <v>301</v>
      </c>
      <c r="L104" s="49" t="s">
        <v>288</v>
      </c>
      <c r="M104" s="49" t="s">
        <v>302</v>
      </c>
      <c r="N104" s="50" t="s">
        <v>78</v>
      </c>
      <c r="O104" s="50" t="s">
        <v>78</v>
      </c>
      <c r="P104" s="51" t="n">
        <f aca="false">N104+O104</f>
        <v>0</v>
      </c>
      <c r="Q104" s="52" t="n">
        <v>1</v>
      </c>
      <c r="R104" s="50" t="s">
        <v>79</v>
      </c>
      <c r="S104" s="52" t="n">
        <v>1</v>
      </c>
      <c r="T104" s="50" t="s">
        <v>80</v>
      </c>
      <c r="U104" s="53" t="n">
        <v>2</v>
      </c>
      <c r="V104" s="51" t="n">
        <f aca="false">(Q104*R104)+(S104*T104)</f>
        <v>71.53</v>
      </c>
      <c r="W104" s="54" t="n">
        <f aca="false">P104+V104</f>
        <v>71.53</v>
      </c>
      <c r="X104" s="55"/>
      <c r="Y104" s="11"/>
      <c r="Z104" s="11"/>
      <c r="AA104" s="11"/>
      <c r="AB104" s="11"/>
    </row>
    <row r="105" s="56" customFormat="true" ht="15" hidden="false" customHeight="false" outlineLevel="0" collapsed="false">
      <c r="A105" s="48" t="s">
        <v>67</v>
      </c>
      <c r="B105" s="48" t="s">
        <v>67</v>
      </c>
      <c r="C105" s="49" t="s">
        <v>280</v>
      </c>
      <c r="D105" s="49" t="s">
        <v>281</v>
      </c>
      <c r="E105" s="49" t="s">
        <v>101</v>
      </c>
      <c r="F105" s="49" t="s">
        <v>282</v>
      </c>
      <c r="G105" s="48" t="s">
        <v>72</v>
      </c>
      <c r="H105" s="48" t="s">
        <v>73</v>
      </c>
      <c r="I105" s="49" t="s">
        <v>84</v>
      </c>
      <c r="J105" s="48" t="s">
        <v>73</v>
      </c>
      <c r="K105" s="49" t="s">
        <v>303</v>
      </c>
      <c r="L105" s="49" t="s">
        <v>168</v>
      </c>
      <c r="M105" s="49" t="s">
        <v>268</v>
      </c>
      <c r="N105" s="50" t="s">
        <v>78</v>
      </c>
      <c r="O105" s="50" t="s">
        <v>78</v>
      </c>
      <c r="P105" s="51" t="n">
        <f aca="false">N105+O105</f>
        <v>0</v>
      </c>
      <c r="Q105" s="52" t="n">
        <v>4</v>
      </c>
      <c r="R105" s="50" t="s">
        <v>79</v>
      </c>
      <c r="S105" s="52" t="n">
        <v>1</v>
      </c>
      <c r="T105" s="50" t="s">
        <v>80</v>
      </c>
      <c r="U105" s="53" t="n">
        <v>5</v>
      </c>
      <c r="V105" s="51" t="n">
        <f aca="false">(Q105*R105)+(S105*T105)</f>
        <v>233.56</v>
      </c>
      <c r="W105" s="54" t="n">
        <f aca="false">P105+V105</f>
        <v>233.56</v>
      </c>
      <c r="X105" s="55"/>
      <c r="Y105" s="11"/>
      <c r="Z105" s="11"/>
      <c r="AA105" s="11"/>
      <c r="AB105" s="11"/>
    </row>
    <row r="106" s="56" customFormat="true" ht="15" hidden="false" customHeight="false" outlineLevel="0" collapsed="false">
      <c r="A106" s="48" t="s">
        <v>67</v>
      </c>
      <c r="B106" s="48" t="s">
        <v>67</v>
      </c>
      <c r="C106" s="49" t="s">
        <v>304</v>
      </c>
      <c r="D106" s="49" t="s">
        <v>305</v>
      </c>
      <c r="E106" s="49" t="s">
        <v>101</v>
      </c>
      <c r="F106" s="49" t="s">
        <v>306</v>
      </c>
      <c r="G106" s="48" t="s">
        <v>72</v>
      </c>
      <c r="H106" s="48" t="s">
        <v>73</v>
      </c>
      <c r="I106" s="49" t="s">
        <v>84</v>
      </c>
      <c r="J106" s="48" t="s">
        <v>73</v>
      </c>
      <c r="K106" s="49" t="s">
        <v>136</v>
      </c>
      <c r="L106" s="49" t="s">
        <v>111</v>
      </c>
      <c r="M106" s="49" t="s">
        <v>111</v>
      </c>
      <c r="N106" s="50" t="s">
        <v>78</v>
      </c>
      <c r="O106" s="50" t="s">
        <v>78</v>
      </c>
      <c r="P106" s="51" t="n">
        <f aca="false">N106+O106</f>
        <v>0</v>
      </c>
      <c r="Q106" s="52" t="n">
        <v>0</v>
      </c>
      <c r="R106" s="50" t="s">
        <v>79</v>
      </c>
      <c r="S106" s="52" t="n">
        <v>1</v>
      </c>
      <c r="T106" s="50" t="s">
        <v>80</v>
      </c>
      <c r="U106" s="53" t="n">
        <v>1</v>
      </c>
      <c r="V106" s="51" t="n">
        <f aca="false">(Q106*R106)+(S106*T106)</f>
        <v>17.52</v>
      </c>
      <c r="W106" s="54" t="n">
        <f aca="false">P106+V106</f>
        <v>17.52</v>
      </c>
      <c r="X106" s="55"/>
      <c r="Y106" s="11"/>
      <c r="Z106" s="11"/>
      <c r="AA106" s="11"/>
      <c r="AB106" s="11"/>
    </row>
    <row r="107" s="56" customFormat="true" ht="15" hidden="false" customHeight="false" outlineLevel="0" collapsed="false">
      <c r="A107" s="48" t="s">
        <v>67</v>
      </c>
      <c r="B107" s="48" t="s">
        <v>67</v>
      </c>
      <c r="C107" s="49" t="s">
        <v>304</v>
      </c>
      <c r="D107" s="49" t="s">
        <v>305</v>
      </c>
      <c r="E107" s="49" t="s">
        <v>101</v>
      </c>
      <c r="F107" s="49" t="s">
        <v>306</v>
      </c>
      <c r="G107" s="48" t="s">
        <v>72</v>
      </c>
      <c r="H107" s="48" t="s">
        <v>73</v>
      </c>
      <c r="I107" s="49" t="s">
        <v>84</v>
      </c>
      <c r="J107" s="48" t="s">
        <v>73</v>
      </c>
      <c r="K107" s="49" t="s">
        <v>136</v>
      </c>
      <c r="L107" s="49" t="s">
        <v>142</v>
      </c>
      <c r="M107" s="49" t="s">
        <v>142</v>
      </c>
      <c r="N107" s="50" t="s">
        <v>78</v>
      </c>
      <c r="O107" s="50" t="s">
        <v>78</v>
      </c>
      <c r="P107" s="51" t="n">
        <f aca="false">N107+O107</f>
        <v>0</v>
      </c>
      <c r="Q107" s="52" t="n">
        <v>0</v>
      </c>
      <c r="R107" s="50" t="s">
        <v>79</v>
      </c>
      <c r="S107" s="52" t="n">
        <v>1</v>
      </c>
      <c r="T107" s="50" t="s">
        <v>80</v>
      </c>
      <c r="U107" s="53" t="n">
        <v>1</v>
      </c>
      <c r="V107" s="51" t="n">
        <f aca="false">(Q107*R107)+(S107*T107)</f>
        <v>17.52</v>
      </c>
      <c r="W107" s="54" t="n">
        <f aca="false">P107+V107</f>
        <v>17.52</v>
      </c>
      <c r="X107" s="55"/>
      <c r="Y107" s="11"/>
      <c r="Z107" s="11"/>
      <c r="AA107" s="11"/>
      <c r="AB107" s="11"/>
    </row>
    <row r="108" s="56" customFormat="true" ht="15" hidden="false" customHeight="false" outlineLevel="0" collapsed="false">
      <c r="A108" s="48" t="s">
        <v>67</v>
      </c>
      <c r="B108" s="48" t="s">
        <v>67</v>
      </c>
      <c r="C108" s="49" t="s">
        <v>201</v>
      </c>
      <c r="D108" s="49" t="s">
        <v>202</v>
      </c>
      <c r="E108" s="49" t="s">
        <v>101</v>
      </c>
      <c r="F108" s="49" t="s">
        <v>203</v>
      </c>
      <c r="G108" s="48" t="s">
        <v>72</v>
      </c>
      <c r="H108" s="48" t="s">
        <v>73</v>
      </c>
      <c r="I108" s="49" t="s">
        <v>84</v>
      </c>
      <c r="J108" s="48" t="s">
        <v>73</v>
      </c>
      <c r="K108" s="49" t="s">
        <v>204</v>
      </c>
      <c r="L108" s="49" t="s">
        <v>302</v>
      </c>
      <c r="M108" s="49" t="s">
        <v>302</v>
      </c>
      <c r="N108" s="50" t="s">
        <v>78</v>
      </c>
      <c r="O108" s="50" t="s">
        <v>78</v>
      </c>
      <c r="P108" s="51" t="n">
        <f aca="false">N108+O108</f>
        <v>0</v>
      </c>
      <c r="Q108" s="52" t="n">
        <v>0</v>
      </c>
      <c r="R108" s="50" t="s">
        <v>79</v>
      </c>
      <c r="S108" s="52" t="n">
        <v>1</v>
      </c>
      <c r="T108" s="50" t="s">
        <v>80</v>
      </c>
      <c r="U108" s="53" t="n">
        <v>1</v>
      </c>
      <c r="V108" s="51" t="n">
        <f aca="false">(Q108*R108)+(S108*T108)</f>
        <v>17.52</v>
      </c>
      <c r="W108" s="54" t="n">
        <f aca="false">P108+V108</f>
        <v>17.52</v>
      </c>
      <c r="X108" s="55"/>
      <c r="Y108" s="11"/>
      <c r="Z108" s="11"/>
      <c r="AA108" s="11"/>
      <c r="AB108" s="11"/>
    </row>
    <row r="109" s="56" customFormat="true" ht="15" hidden="false" customHeight="false" outlineLevel="0" collapsed="false">
      <c r="A109" s="48" t="s">
        <v>67</v>
      </c>
      <c r="B109" s="48" t="s">
        <v>67</v>
      </c>
      <c r="C109" s="49" t="s">
        <v>210</v>
      </c>
      <c r="D109" s="49" t="s">
        <v>211</v>
      </c>
      <c r="E109" s="49" t="s">
        <v>101</v>
      </c>
      <c r="F109" s="49" t="s">
        <v>307</v>
      </c>
      <c r="G109" s="48" t="s">
        <v>72</v>
      </c>
      <c r="H109" s="48" t="s">
        <v>73</v>
      </c>
      <c r="I109" s="49" t="s">
        <v>84</v>
      </c>
      <c r="J109" s="48" t="s">
        <v>73</v>
      </c>
      <c r="K109" s="49" t="s">
        <v>204</v>
      </c>
      <c r="L109" s="49" t="s">
        <v>302</v>
      </c>
      <c r="M109" s="49" t="s">
        <v>302</v>
      </c>
      <c r="N109" s="50" t="s">
        <v>78</v>
      </c>
      <c r="O109" s="50" t="s">
        <v>78</v>
      </c>
      <c r="P109" s="51" t="n">
        <f aca="false">N109+O109</f>
        <v>0</v>
      </c>
      <c r="Q109" s="52" t="n">
        <v>0</v>
      </c>
      <c r="R109" s="50" t="s">
        <v>79</v>
      </c>
      <c r="S109" s="52" t="n">
        <v>1</v>
      </c>
      <c r="T109" s="50" t="s">
        <v>80</v>
      </c>
      <c r="U109" s="53" t="n">
        <v>1</v>
      </c>
      <c r="V109" s="51" t="n">
        <f aca="false">(Q109*R109)+(S109*T109)</f>
        <v>17.52</v>
      </c>
      <c r="W109" s="54" t="n">
        <f aca="false">P109+V109</f>
        <v>17.52</v>
      </c>
      <c r="X109" s="55"/>
      <c r="Y109" s="11"/>
      <c r="Z109" s="11"/>
      <c r="AA109" s="11"/>
      <c r="AB109" s="11"/>
    </row>
    <row r="110" s="56" customFormat="true" ht="15" hidden="false" customHeight="false" outlineLevel="0" collapsed="false">
      <c r="A110" s="48" t="s">
        <v>67</v>
      </c>
      <c r="B110" s="48" t="s">
        <v>67</v>
      </c>
      <c r="C110" s="49" t="s">
        <v>181</v>
      </c>
      <c r="D110" s="49" t="s">
        <v>182</v>
      </c>
      <c r="E110" s="49" t="s">
        <v>101</v>
      </c>
      <c r="F110" s="49" t="s">
        <v>308</v>
      </c>
      <c r="G110" s="48" t="s">
        <v>72</v>
      </c>
      <c r="H110" s="48" t="s">
        <v>73</v>
      </c>
      <c r="I110" s="49" t="s">
        <v>84</v>
      </c>
      <c r="J110" s="48" t="s">
        <v>73</v>
      </c>
      <c r="K110" s="49" t="s">
        <v>309</v>
      </c>
      <c r="L110" s="49" t="s">
        <v>310</v>
      </c>
      <c r="M110" s="49" t="s">
        <v>311</v>
      </c>
      <c r="N110" s="50" t="s">
        <v>78</v>
      </c>
      <c r="O110" s="50" t="s">
        <v>78</v>
      </c>
      <c r="P110" s="51" t="n">
        <f aca="false">N110+O110</f>
        <v>0</v>
      </c>
      <c r="Q110" s="52" t="n">
        <v>4</v>
      </c>
      <c r="R110" s="50" t="s">
        <v>79</v>
      </c>
      <c r="S110" s="52" t="n">
        <v>1</v>
      </c>
      <c r="T110" s="50" t="s">
        <v>80</v>
      </c>
      <c r="U110" s="53" t="n">
        <v>5</v>
      </c>
      <c r="V110" s="51" t="n">
        <f aca="false">(Q110*R110)+(S110*T110)</f>
        <v>233.56</v>
      </c>
      <c r="W110" s="54" t="n">
        <f aca="false">P110+V110</f>
        <v>233.56</v>
      </c>
      <c r="X110" s="55"/>
      <c r="Y110" s="11"/>
      <c r="Z110" s="11"/>
      <c r="AA110" s="11"/>
      <c r="AB110" s="11"/>
    </row>
    <row r="111" s="56" customFormat="true" ht="15" hidden="false" customHeight="false" outlineLevel="0" collapsed="false">
      <c r="A111" s="48" t="s">
        <v>67</v>
      </c>
      <c r="B111" s="48" t="s">
        <v>67</v>
      </c>
      <c r="C111" s="49" t="s">
        <v>170</v>
      </c>
      <c r="D111" s="49" t="s">
        <v>171</v>
      </c>
      <c r="E111" s="49" t="s">
        <v>70</v>
      </c>
      <c r="F111" s="49" t="s">
        <v>135</v>
      </c>
      <c r="G111" s="48" t="s">
        <v>72</v>
      </c>
      <c r="H111" s="48" t="s">
        <v>73</v>
      </c>
      <c r="I111" s="49" t="s">
        <v>84</v>
      </c>
      <c r="J111" s="48" t="s">
        <v>312</v>
      </c>
      <c r="K111" s="49" t="s">
        <v>228</v>
      </c>
      <c r="L111" s="49" t="s">
        <v>255</v>
      </c>
      <c r="M111" s="49" t="s">
        <v>255</v>
      </c>
      <c r="N111" s="50" t="s">
        <v>78</v>
      </c>
      <c r="O111" s="50" t="s">
        <v>78</v>
      </c>
      <c r="P111" s="51" t="n">
        <f aca="false">N111+O111</f>
        <v>0</v>
      </c>
      <c r="Q111" s="52" t="n">
        <v>0</v>
      </c>
      <c r="R111" s="50" t="n">
        <v>54.01</v>
      </c>
      <c r="S111" s="52" t="n">
        <v>1</v>
      </c>
      <c r="T111" s="50" t="s">
        <v>313</v>
      </c>
      <c r="U111" s="53" t="n">
        <v>1</v>
      </c>
      <c r="V111" s="51" t="n">
        <f aca="false">(Q111*R111)+(S111*T111)</f>
        <v>34.25</v>
      </c>
      <c r="W111" s="54" t="n">
        <f aca="false">P111+V111</f>
        <v>34.25</v>
      </c>
      <c r="X111" s="55"/>
      <c r="Y111" s="11"/>
      <c r="Z111" s="11"/>
      <c r="AA111" s="11"/>
      <c r="AB111" s="11"/>
    </row>
    <row r="112" s="56" customFormat="true" ht="15" hidden="false" customHeight="false" outlineLevel="0" collapsed="false">
      <c r="A112" s="48" t="s">
        <v>67</v>
      </c>
      <c r="B112" s="48" t="s">
        <v>67</v>
      </c>
      <c r="C112" s="49" t="s">
        <v>173</v>
      </c>
      <c r="D112" s="49" t="s">
        <v>174</v>
      </c>
      <c r="E112" s="49" t="s">
        <v>101</v>
      </c>
      <c r="F112" s="49" t="s">
        <v>175</v>
      </c>
      <c r="G112" s="48" t="s">
        <v>72</v>
      </c>
      <c r="H112" s="48" t="s">
        <v>73</v>
      </c>
      <c r="I112" s="49" t="s">
        <v>84</v>
      </c>
      <c r="J112" s="48" t="s">
        <v>73</v>
      </c>
      <c r="K112" s="49" t="s">
        <v>228</v>
      </c>
      <c r="L112" s="49" t="s">
        <v>255</v>
      </c>
      <c r="M112" s="49" t="s">
        <v>255</v>
      </c>
      <c r="N112" s="50" t="s">
        <v>78</v>
      </c>
      <c r="O112" s="50" t="s">
        <v>78</v>
      </c>
      <c r="P112" s="51" t="n">
        <f aca="false">N112+O112</f>
        <v>0</v>
      </c>
      <c r="Q112" s="52" t="n">
        <v>0</v>
      </c>
      <c r="R112" s="50" t="s">
        <v>79</v>
      </c>
      <c r="S112" s="52" t="n">
        <v>1</v>
      </c>
      <c r="T112" s="50" t="s">
        <v>80</v>
      </c>
      <c r="U112" s="53" t="n">
        <v>1</v>
      </c>
      <c r="V112" s="51" t="n">
        <f aca="false">(Q112*R112)+(S112*T112)</f>
        <v>17.52</v>
      </c>
      <c r="W112" s="54" t="n">
        <f aca="false">P112+V112</f>
        <v>17.52</v>
      </c>
      <c r="X112" s="55"/>
      <c r="Y112" s="11"/>
      <c r="Z112" s="11"/>
      <c r="AA112" s="11"/>
      <c r="AB112" s="11"/>
    </row>
    <row r="113" s="56" customFormat="true" ht="15" hidden="false" customHeight="false" outlineLevel="0" collapsed="false">
      <c r="A113" s="48" t="s">
        <v>67</v>
      </c>
      <c r="B113" s="48" t="s">
        <v>67</v>
      </c>
      <c r="C113" s="49" t="s">
        <v>314</v>
      </c>
      <c r="D113" s="49" t="s">
        <v>315</v>
      </c>
      <c r="E113" s="49" t="s">
        <v>70</v>
      </c>
      <c r="F113" s="49" t="s">
        <v>316</v>
      </c>
      <c r="G113" s="48" t="s">
        <v>72</v>
      </c>
      <c r="H113" s="48" t="s">
        <v>73</v>
      </c>
      <c r="I113" s="49" t="s">
        <v>84</v>
      </c>
      <c r="J113" s="48" t="s">
        <v>73</v>
      </c>
      <c r="K113" s="49" t="s">
        <v>130</v>
      </c>
      <c r="L113" s="49" t="s">
        <v>317</v>
      </c>
      <c r="M113" s="49" t="s">
        <v>317</v>
      </c>
      <c r="N113" s="50" t="s">
        <v>78</v>
      </c>
      <c r="O113" s="50" t="s">
        <v>78</v>
      </c>
      <c r="P113" s="51" t="n">
        <f aca="false">N113+O113</f>
        <v>0</v>
      </c>
      <c r="Q113" s="52" t="n">
        <v>0</v>
      </c>
      <c r="R113" s="50" t="s">
        <v>79</v>
      </c>
      <c r="S113" s="52" t="n">
        <v>1</v>
      </c>
      <c r="T113" s="50" t="s">
        <v>80</v>
      </c>
      <c r="U113" s="53" t="n">
        <v>1</v>
      </c>
      <c r="V113" s="51" t="n">
        <f aca="false">(Q113*R113)+(S113*T113)</f>
        <v>17.52</v>
      </c>
      <c r="W113" s="54" t="n">
        <f aca="false">P113+V113</f>
        <v>17.52</v>
      </c>
      <c r="X113" s="55"/>
      <c r="Y113" s="11"/>
      <c r="Z113" s="11"/>
      <c r="AA113" s="11"/>
      <c r="AB113" s="11"/>
    </row>
    <row r="114" s="56" customFormat="true" ht="15" hidden="false" customHeight="false" outlineLevel="0" collapsed="false">
      <c r="A114" s="48" t="s">
        <v>67</v>
      </c>
      <c r="B114" s="48" t="s">
        <v>67</v>
      </c>
      <c r="C114" s="49" t="s">
        <v>318</v>
      </c>
      <c r="D114" s="49" t="s">
        <v>319</v>
      </c>
      <c r="E114" s="49" t="s">
        <v>70</v>
      </c>
      <c r="F114" s="49" t="s">
        <v>320</v>
      </c>
      <c r="G114" s="48" t="s">
        <v>72</v>
      </c>
      <c r="H114" s="48" t="s">
        <v>73</v>
      </c>
      <c r="I114" s="49" t="s">
        <v>84</v>
      </c>
      <c r="J114" s="48" t="s">
        <v>73</v>
      </c>
      <c r="K114" s="49" t="s">
        <v>204</v>
      </c>
      <c r="L114" s="49" t="s">
        <v>86</v>
      </c>
      <c r="M114" s="49" t="s">
        <v>86</v>
      </c>
      <c r="N114" s="50" t="s">
        <v>78</v>
      </c>
      <c r="O114" s="50" t="s">
        <v>78</v>
      </c>
      <c r="P114" s="51" t="n">
        <f aca="false">N114+O114</f>
        <v>0</v>
      </c>
      <c r="Q114" s="52" t="n">
        <v>0</v>
      </c>
      <c r="R114" s="50" t="s">
        <v>79</v>
      </c>
      <c r="S114" s="52" t="n">
        <v>1</v>
      </c>
      <c r="T114" s="50" t="s">
        <v>80</v>
      </c>
      <c r="U114" s="53" t="n">
        <v>1</v>
      </c>
      <c r="V114" s="51" t="n">
        <f aca="false">(Q114*R114)+(S114*T114)</f>
        <v>17.52</v>
      </c>
      <c r="W114" s="54" t="n">
        <f aca="false">P114+V114</f>
        <v>17.52</v>
      </c>
      <c r="X114" s="55"/>
      <c r="Y114" s="11"/>
      <c r="Z114" s="11"/>
      <c r="AA114" s="11"/>
      <c r="AB114" s="11"/>
    </row>
    <row r="115" s="56" customFormat="true" ht="15" hidden="false" customHeight="false" outlineLevel="0" collapsed="false">
      <c r="A115" s="48" t="s">
        <v>67</v>
      </c>
      <c r="B115" s="48" t="s">
        <v>67</v>
      </c>
      <c r="C115" s="49" t="s">
        <v>318</v>
      </c>
      <c r="D115" s="49" t="s">
        <v>319</v>
      </c>
      <c r="E115" s="49" t="s">
        <v>70</v>
      </c>
      <c r="F115" s="49" t="s">
        <v>320</v>
      </c>
      <c r="G115" s="48" t="s">
        <v>72</v>
      </c>
      <c r="H115" s="48" t="s">
        <v>73</v>
      </c>
      <c r="I115" s="49" t="s">
        <v>84</v>
      </c>
      <c r="J115" s="48" t="s">
        <v>73</v>
      </c>
      <c r="K115" s="49" t="s">
        <v>156</v>
      </c>
      <c r="L115" s="49" t="s">
        <v>97</v>
      </c>
      <c r="M115" s="49" t="s">
        <v>98</v>
      </c>
      <c r="N115" s="50" t="s">
        <v>78</v>
      </c>
      <c r="O115" s="50" t="s">
        <v>78</v>
      </c>
      <c r="P115" s="51" t="n">
        <f aca="false">N115+O115</f>
        <v>0</v>
      </c>
      <c r="Q115" s="52" t="n">
        <v>0</v>
      </c>
      <c r="R115" s="50" t="s">
        <v>79</v>
      </c>
      <c r="S115" s="52" t="n">
        <v>2</v>
      </c>
      <c r="T115" s="50" t="s">
        <v>80</v>
      </c>
      <c r="U115" s="53" t="n">
        <v>2</v>
      </c>
      <c r="V115" s="51" t="n">
        <f aca="false">(Q115*R115)+(S115*T115)</f>
        <v>35.04</v>
      </c>
      <c r="W115" s="54" t="n">
        <f aca="false">P115+V115</f>
        <v>35.04</v>
      </c>
      <c r="X115" s="55"/>
      <c r="Y115" s="11"/>
      <c r="Z115" s="11"/>
      <c r="AA115" s="11"/>
      <c r="AB115" s="11"/>
    </row>
    <row r="116" s="56" customFormat="true" ht="15" hidden="false" customHeight="false" outlineLevel="0" collapsed="false">
      <c r="A116" s="48" t="s">
        <v>67</v>
      </c>
      <c r="B116" s="48" t="s">
        <v>67</v>
      </c>
      <c r="C116" s="49" t="s">
        <v>318</v>
      </c>
      <c r="D116" s="49" t="s">
        <v>319</v>
      </c>
      <c r="E116" s="49" t="s">
        <v>70</v>
      </c>
      <c r="F116" s="49" t="s">
        <v>321</v>
      </c>
      <c r="G116" s="48" t="s">
        <v>72</v>
      </c>
      <c r="H116" s="48" t="s">
        <v>73</v>
      </c>
      <c r="I116" s="49" t="s">
        <v>84</v>
      </c>
      <c r="J116" s="48" t="s">
        <v>73</v>
      </c>
      <c r="K116" s="49" t="s">
        <v>145</v>
      </c>
      <c r="L116" s="49" t="s">
        <v>221</v>
      </c>
      <c r="M116" s="49" t="s">
        <v>255</v>
      </c>
      <c r="N116" s="50" t="s">
        <v>78</v>
      </c>
      <c r="O116" s="50" t="s">
        <v>78</v>
      </c>
      <c r="P116" s="51" t="n">
        <f aca="false">N116+O116</f>
        <v>0</v>
      </c>
      <c r="Q116" s="52" t="n">
        <v>0</v>
      </c>
      <c r="R116" s="50" t="s">
        <v>79</v>
      </c>
      <c r="S116" s="52" t="n">
        <v>3</v>
      </c>
      <c r="T116" s="50" t="s">
        <v>80</v>
      </c>
      <c r="U116" s="53" t="n">
        <v>3</v>
      </c>
      <c r="V116" s="51" t="n">
        <f aca="false">(Q116*R116)+(S116*T116)</f>
        <v>52.56</v>
      </c>
      <c r="W116" s="54" t="n">
        <f aca="false">P116+V116</f>
        <v>52.56</v>
      </c>
      <c r="X116" s="55"/>
      <c r="Y116" s="11"/>
      <c r="Z116" s="11"/>
      <c r="AA116" s="11"/>
      <c r="AB116" s="11"/>
    </row>
    <row r="117" s="56" customFormat="true" ht="15" hidden="false" customHeight="false" outlineLevel="0" collapsed="false">
      <c r="A117" s="48" t="s">
        <v>67</v>
      </c>
      <c r="B117" s="48" t="s">
        <v>67</v>
      </c>
      <c r="C117" s="49" t="s">
        <v>93</v>
      </c>
      <c r="D117" s="49" t="s">
        <v>94</v>
      </c>
      <c r="E117" s="49" t="s">
        <v>70</v>
      </c>
      <c r="F117" s="49" t="s">
        <v>322</v>
      </c>
      <c r="G117" s="48" t="s">
        <v>72</v>
      </c>
      <c r="H117" s="48" t="s">
        <v>73</v>
      </c>
      <c r="I117" s="49" t="s">
        <v>145</v>
      </c>
      <c r="J117" s="48" t="s">
        <v>73</v>
      </c>
      <c r="K117" s="49" t="s">
        <v>84</v>
      </c>
      <c r="L117" s="49" t="s">
        <v>221</v>
      </c>
      <c r="M117" s="49" t="s">
        <v>255</v>
      </c>
      <c r="N117" s="50" t="s">
        <v>78</v>
      </c>
      <c r="O117" s="50" t="s">
        <v>78</v>
      </c>
      <c r="P117" s="51" t="n">
        <f aca="false">N117+O117</f>
        <v>0</v>
      </c>
      <c r="Q117" s="52" t="n">
        <v>0</v>
      </c>
      <c r="R117" s="50" t="s">
        <v>79</v>
      </c>
      <c r="S117" s="52" t="n">
        <v>3</v>
      </c>
      <c r="T117" s="50" t="s">
        <v>80</v>
      </c>
      <c r="U117" s="53" t="n">
        <v>3</v>
      </c>
      <c r="V117" s="51" t="n">
        <f aca="false">(Q117*R117)+(S117*T117)</f>
        <v>52.56</v>
      </c>
      <c r="W117" s="54" t="n">
        <f aca="false">P117+V117</f>
        <v>52.56</v>
      </c>
      <c r="X117" s="55"/>
      <c r="Y117" s="11"/>
      <c r="Z117" s="11"/>
      <c r="AA117" s="11"/>
      <c r="AB117" s="11"/>
    </row>
    <row r="118" s="56" customFormat="true" ht="15" hidden="false" customHeight="false" outlineLevel="0" collapsed="false">
      <c r="A118" s="48" t="s">
        <v>67</v>
      </c>
      <c r="B118" s="48" t="s">
        <v>67</v>
      </c>
      <c r="C118" s="49" t="s">
        <v>323</v>
      </c>
      <c r="D118" s="49" t="s">
        <v>324</v>
      </c>
      <c r="E118" s="49" t="s">
        <v>101</v>
      </c>
      <c r="F118" s="49" t="s">
        <v>325</v>
      </c>
      <c r="G118" s="48" t="s">
        <v>72</v>
      </c>
      <c r="H118" s="48" t="s">
        <v>73</v>
      </c>
      <c r="I118" s="49" t="s">
        <v>326</v>
      </c>
      <c r="J118" s="48" t="s">
        <v>73</v>
      </c>
      <c r="K118" s="49" t="s">
        <v>327</v>
      </c>
      <c r="L118" s="49" t="s">
        <v>310</v>
      </c>
      <c r="M118" s="49" t="s">
        <v>328</v>
      </c>
      <c r="N118" s="50" t="s">
        <v>78</v>
      </c>
      <c r="O118" s="50" t="s">
        <v>78</v>
      </c>
      <c r="P118" s="51" t="n">
        <f aca="false">N118+O118</f>
        <v>0</v>
      </c>
      <c r="Q118" s="52" t="n">
        <v>5</v>
      </c>
      <c r="R118" s="50" t="s">
        <v>79</v>
      </c>
      <c r="S118" s="52" t="n">
        <v>1</v>
      </c>
      <c r="T118" s="50" t="s">
        <v>80</v>
      </c>
      <c r="U118" s="53" t="n">
        <v>6</v>
      </c>
      <c r="V118" s="51" t="n">
        <f aca="false">(Q118*R118)+(S118*T118)</f>
        <v>287.57</v>
      </c>
      <c r="W118" s="54" t="n">
        <f aca="false">P118+V118</f>
        <v>287.57</v>
      </c>
      <c r="X118" s="55"/>
      <c r="Y118" s="11"/>
      <c r="Z118" s="11"/>
      <c r="AA118" s="11"/>
      <c r="AB118" s="11"/>
    </row>
    <row r="119" s="56" customFormat="true" ht="15" hidden="false" customHeight="false" outlineLevel="0" collapsed="false">
      <c r="A119" s="57" t="s">
        <v>67</v>
      </c>
      <c r="B119" s="57" t="s">
        <v>67</v>
      </c>
      <c r="C119" s="49" t="s">
        <v>195</v>
      </c>
      <c r="D119" s="49" t="s">
        <v>196</v>
      </c>
      <c r="E119" s="49" t="s">
        <v>101</v>
      </c>
      <c r="F119" s="49" t="s">
        <v>197</v>
      </c>
      <c r="G119" s="57" t="s">
        <v>72</v>
      </c>
      <c r="H119" s="57" t="s">
        <v>73</v>
      </c>
      <c r="I119" s="49" t="s">
        <v>84</v>
      </c>
      <c r="J119" s="57" t="s">
        <v>73</v>
      </c>
      <c r="K119" s="49" t="s">
        <v>253</v>
      </c>
      <c r="L119" s="49" t="s">
        <v>243</v>
      </c>
      <c r="M119" s="49" t="s">
        <v>243</v>
      </c>
      <c r="N119" s="50" t="s">
        <v>78</v>
      </c>
      <c r="O119" s="50" t="s">
        <v>78</v>
      </c>
      <c r="P119" s="58" t="n">
        <f aca="false">N119+O119</f>
        <v>0</v>
      </c>
      <c r="Q119" s="52" t="n">
        <v>0</v>
      </c>
      <c r="R119" s="50" t="s">
        <v>79</v>
      </c>
      <c r="S119" s="52" t="n">
        <v>1</v>
      </c>
      <c r="T119" s="50" t="s">
        <v>80</v>
      </c>
      <c r="U119" s="53" t="n">
        <v>1</v>
      </c>
      <c r="V119" s="51" t="n">
        <f aca="false">(Q119*R119)+(S119*T119)</f>
        <v>17.52</v>
      </c>
      <c r="W119" s="54" t="n">
        <f aca="false">P119+V119</f>
        <v>17.52</v>
      </c>
      <c r="X119" s="55"/>
      <c r="Y119" s="11"/>
      <c r="Z119" s="11"/>
      <c r="AA119" s="11"/>
      <c r="AB119" s="11"/>
    </row>
    <row r="120" s="56" customFormat="true" ht="15" hidden="false" customHeight="false" outlineLevel="0" collapsed="false">
      <c r="A120" s="48" t="s">
        <v>67</v>
      </c>
      <c r="B120" s="48" t="s">
        <v>67</v>
      </c>
      <c r="C120" s="59" t="s">
        <v>233</v>
      </c>
      <c r="D120" s="59" t="s">
        <v>234</v>
      </c>
      <c r="E120" s="59" t="s">
        <v>101</v>
      </c>
      <c r="F120" s="59" t="s">
        <v>135</v>
      </c>
      <c r="G120" s="60" t="s">
        <v>72</v>
      </c>
      <c r="H120" s="60" t="s">
        <v>73</v>
      </c>
      <c r="I120" s="60" t="s">
        <v>84</v>
      </c>
      <c r="J120" s="61" t="s">
        <v>73</v>
      </c>
      <c r="K120" s="59" t="s">
        <v>184</v>
      </c>
      <c r="L120" s="59" t="s">
        <v>302</v>
      </c>
      <c r="M120" s="59" t="s">
        <v>302</v>
      </c>
      <c r="N120" s="62" t="s">
        <v>78</v>
      </c>
      <c r="O120" s="62" t="s">
        <v>78</v>
      </c>
      <c r="P120" s="63" t="n">
        <f aca="false">N120+O120</f>
        <v>0</v>
      </c>
      <c r="Q120" s="64" t="n">
        <v>0</v>
      </c>
      <c r="R120" s="62" t="n">
        <v>54.01</v>
      </c>
      <c r="S120" s="64" t="n">
        <v>1</v>
      </c>
      <c r="T120" s="62" t="n">
        <v>17.52</v>
      </c>
      <c r="U120" s="65" t="n">
        <v>1</v>
      </c>
      <c r="V120" s="63" t="n">
        <f aca="false">(Q120*R120)+(S120*T120)</f>
        <v>17.52</v>
      </c>
      <c r="W120" s="66" t="n">
        <f aca="false">P120+V120</f>
        <v>17.52</v>
      </c>
      <c r="X120" s="67"/>
      <c r="Y120" s="11"/>
      <c r="Z120" s="11"/>
      <c r="AA120" s="11"/>
      <c r="AB120" s="11"/>
    </row>
    <row r="121" s="56" customFormat="true" ht="15" hidden="false" customHeight="false" outlineLevel="0" collapsed="false">
      <c r="A121" s="48"/>
      <c r="B121" s="48"/>
      <c r="C121" s="59"/>
      <c r="D121" s="59"/>
      <c r="E121" s="59"/>
      <c r="F121" s="59"/>
      <c r="G121" s="60"/>
      <c r="H121" s="60"/>
      <c r="I121" s="60"/>
      <c r="J121" s="61"/>
      <c r="K121" s="59"/>
      <c r="L121" s="59"/>
      <c r="M121" s="59"/>
      <c r="N121" s="62"/>
      <c r="O121" s="62"/>
      <c r="P121" s="63" t="n">
        <f aca="false">N121+O121</f>
        <v>0</v>
      </c>
      <c r="Q121" s="64" t="n">
        <v>0</v>
      </c>
      <c r="R121" s="62" t="n">
        <v>54.01</v>
      </c>
      <c r="S121" s="64" t="n">
        <v>0</v>
      </c>
      <c r="T121" s="62" t="n">
        <v>17.52</v>
      </c>
      <c r="U121" s="65" t="n">
        <v>0</v>
      </c>
      <c r="V121" s="63" t="n">
        <f aca="false">(Q121*R121)+(S121*T121)</f>
        <v>0</v>
      </c>
      <c r="W121" s="66" t="n">
        <f aca="false">P121+V121</f>
        <v>0</v>
      </c>
      <c r="X121" s="67"/>
      <c r="Y121" s="11"/>
      <c r="Z121" s="11"/>
      <c r="AA121" s="11"/>
      <c r="AB121" s="11"/>
    </row>
    <row r="122" s="56" customFormat="true" ht="15" hidden="false" customHeight="false" outlineLevel="0" collapsed="false">
      <c r="A122" s="48"/>
      <c r="B122" s="48"/>
      <c r="C122" s="59"/>
      <c r="D122" s="59"/>
      <c r="E122" s="59"/>
      <c r="F122" s="59"/>
      <c r="G122" s="60"/>
      <c r="H122" s="60"/>
      <c r="I122" s="60"/>
      <c r="J122" s="61"/>
      <c r="K122" s="59"/>
      <c r="L122" s="59"/>
      <c r="M122" s="59"/>
      <c r="N122" s="62"/>
      <c r="O122" s="62"/>
      <c r="P122" s="63" t="n">
        <f aca="false">N122+O122</f>
        <v>0</v>
      </c>
      <c r="Q122" s="64" t="n">
        <v>0</v>
      </c>
      <c r="R122" s="62" t="n">
        <v>54.01</v>
      </c>
      <c r="S122" s="64" t="n">
        <v>0</v>
      </c>
      <c r="T122" s="62" t="n">
        <v>17.52</v>
      </c>
      <c r="U122" s="65" t="n">
        <v>0</v>
      </c>
      <c r="V122" s="63" t="n">
        <f aca="false">(Q122*R122)+(S122*T122)</f>
        <v>0</v>
      </c>
      <c r="W122" s="66" t="n">
        <f aca="false">P122+V122</f>
        <v>0</v>
      </c>
      <c r="X122" s="67"/>
      <c r="Y122" s="11"/>
      <c r="Z122" s="11"/>
      <c r="AA122" s="11"/>
      <c r="AB122" s="11"/>
    </row>
    <row r="123" s="56" customFormat="true" ht="15" hidden="false" customHeight="false" outlineLevel="0" collapsed="false">
      <c r="A123" s="48"/>
      <c r="B123" s="48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2" t="s">
        <v>78</v>
      </c>
      <c r="N123" s="62" t="s">
        <v>78</v>
      </c>
      <c r="O123" s="62" t="s">
        <v>78</v>
      </c>
      <c r="P123" s="63" t="n">
        <f aca="false">N123+O123</f>
        <v>0</v>
      </c>
      <c r="Q123" s="68" t="n">
        <v>0</v>
      </c>
      <c r="R123" s="62" t="s">
        <v>79</v>
      </c>
      <c r="S123" s="68" t="n">
        <v>0</v>
      </c>
      <c r="T123" s="62" t="s">
        <v>80</v>
      </c>
      <c r="U123" s="69" t="n">
        <v>0</v>
      </c>
      <c r="V123" s="63" t="n">
        <f aca="false">(Q123*R123)+(S123*T123)</f>
        <v>0</v>
      </c>
      <c r="W123" s="66" t="n">
        <f aca="false">P123+V123</f>
        <v>0</v>
      </c>
      <c r="X123" s="67"/>
      <c r="Y123" s="11"/>
      <c r="Z123" s="11"/>
      <c r="AA123" s="11"/>
      <c r="AB123" s="11"/>
    </row>
    <row r="124" customFormat="false" ht="15.75" hidden="false" customHeight="true" outlineLevel="0" collapsed="false">
      <c r="A124" s="33" t="s">
        <v>39</v>
      </c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</row>
    <row r="125" customFormat="false" ht="15.75" hidden="false" customHeight="true" outlineLevel="0" collapsed="false">
      <c r="A125" s="34" t="s">
        <v>40</v>
      </c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</row>
    <row r="126" customFormat="false" ht="15.75" hidden="false" customHeight="true" outlineLevel="0" collapsed="false">
      <c r="A126" s="35" t="s">
        <v>41</v>
      </c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</row>
    <row r="127" customFormat="false" ht="15.75" hidden="false" customHeight="true" outlineLevel="0" collapsed="false">
      <c r="A127" s="35" t="s">
        <v>42</v>
      </c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</row>
    <row r="128" customFormat="false" ht="15.75" hidden="false" customHeight="true" outlineLevel="0" collapsed="false">
      <c r="A128" s="35" t="s">
        <v>43</v>
      </c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</row>
    <row r="129" customFormat="false" ht="15.75" hidden="false" customHeight="true" outlineLevel="0" collapsed="false">
      <c r="A129" s="35" t="s">
        <v>44</v>
      </c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</row>
    <row r="130" customFormat="false" ht="15.75" hidden="false" customHeight="true" outlineLevel="0" collapsed="false">
      <c r="A130" s="35" t="s">
        <v>45</v>
      </c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</row>
    <row r="131" customFormat="false" ht="15" hidden="false" customHeight="true" outlineLevel="0" collapsed="false">
      <c r="A131" s="35" t="s">
        <v>46</v>
      </c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</row>
    <row r="132" customFormat="false" ht="15" hidden="false" customHeight="true" outlineLevel="0" collapsed="false">
      <c r="A132" s="35" t="s">
        <v>47</v>
      </c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</row>
    <row r="133" customFormat="false" ht="26.85" hidden="false" customHeight="true" outlineLevel="0" collapsed="false">
      <c r="A133" s="35" t="s">
        <v>48</v>
      </c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</row>
    <row r="134" customFormat="false" ht="15.75" hidden="false" customHeight="true" outlineLevel="0" collapsed="false">
      <c r="A134" s="35" t="s">
        <v>49</v>
      </c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</row>
    <row r="135" customFormat="false" ht="15.75" hidden="false" customHeight="true" outlineLevel="0" collapsed="false">
      <c r="A135" s="35" t="s">
        <v>50</v>
      </c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</row>
    <row r="136" customFormat="false" ht="15.75" hidden="false" customHeight="true" outlineLevel="0" collapsed="false">
      <c r="A136" s="35" t="s">
        <v>51</v>
      </c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</row>
    <row r="137" customFormat="false" ht="15.75" hidden="false" customHeight="true" outlineLevel="0" collapsed="false">
      <c r="A137" s="35" t="s">
        <v>52</v>
      </c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</row>
    <row r="138" customFormat="false" ht="15.75" hidden="false" customHeight="true" outlineLevel="0" collapsed="false">
      <c r="A138" s="35" t="s">
        <v>53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</row>
    <row r="139" customFormat="false" ht="15.75" hidden="false" customHeight="true" outlineLevel="0" collapsed="false">
      <c r="A139" s="35" t="s">
        <v>54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</row>
    <row r="140" customFormat="false" ht="15.75" hidden="false" customHeight="true" outlineLevel="0" collapsed="false">
      <c r="A140" s="35" t="s">
        <v>55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</row>
    <row r="141" customFormat="false" ht="15.75" hidden="false" customHeight="true" outlineLevel="0" collapsed="false">
      <c r="A141" s="35" t="s">
        <v>56</v>
      </c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</row>
    <row r="142" customFormat="false" ht="15.75" hidden="false" customHeight="true" outlineLevel="0" collapsed="false">
      <c r="A142" s="35" t="s">
        <v>57</v>
      </c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</row>
    <row r="143" customFormat="false" ht="15.75" hidden="false" customHeight="true" outlineLevel="0" collapsed="false">
      <c r="A143" s="35" t="s">
        <v>58</v>
      </c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</row>
    <row r="144" customFormat="false" ht="15.75" hidden="false" customHeight="true" outlineLevel="0" collapsed="false">
      <c r="A144" s="35" t="s">
        <v>59</v>
      </c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</row>
    <row r="145" customFormat="false" ht="15.75" hidden="false" customHeight="true" outlineLevel="0" collapsed="false">
      <c r="A145" s="35" t="s">
        <v>60</v>
      </c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</row>
    <row r="146" customFormat="false" ht="15.75" hidden="false" customHeight="true" outlineLevel="0" collapsed="false">
      <c r="A146" s="35" t="s">
        <v>61</v>
      </c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</row>
    <row r="147" customFormat="false" ht="15.75" hidden="false" customHeight="true" outlineLevel="0" collapsed="false">
      <c r="A147" s="35" t="s">
        <v>62</v>
      </c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</row>
    <row r="148" customFormat="false" ht="15.75" hidden="false" customHeight="true" outlineLevel="0" collapsed="false">
      <c r="A148" s="35" t="s">
        <v>63</v>
      </c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</row>
    <row r="149" customFormat="false" ht="15.75" hidden="false" customHeight="true" outlineLevel="0" collapsed="false">
      <c r="A149" s="35" t="s">
        <v>64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</row>
    <row r="150" customFormat="false" ht="26.85" hidden="false" customHeight="true" outlineLevel="0" collapsed="false">
      <c r="A150" s="35" t="s">
        <v>65</v>
      </c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</row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  <row r="1086" customFormat="false" ht="15.75" hidden="false" customHeight="true" outlineLevel="0" collapsed="false"/>
    <row r="1087" customFormat="false" ht="15.75" hidden="false" customHeight="true" outlineLevel="0" collapsed="false"/>
    <row r="1088" customFormat="false" ht="15.75" hidden="false" customHeight="true" outlineLevel="0" collapsed="false"/>
    <row r="1089" customFormat="false" ht="15.75" hidden="false" customHeight="true" outlineLevel="0" collapsed="false"/>
    <row r="1090" customFormat="false" ht="15.75" hidden="false" customHeight="true" outlineLevel="0" collapsed="false"/>
    <row r="1091" customFormat="false" ht="15.75" hidden="false" customHeight="true" outlineLevel="0" collapsed="false"/>
    <row r="1092" customFormat="false" ht="15.75" hidden="false" customHeight="true" outlineLevel="0" collapsed="false"/>
    <row r="1093" customFormat="false" ht="15.75" hidden="false" customHeight="true" outlineLevel="0" collapsed="false"/>
    <row r="1094" customFormat="false" ht="15.75" hidden="false" customHeight="true" outlineLevel="0" collapsed="false"/>
    <row r="1095" customFormat="false" ht="15.75" hidden="false" customHeight="true" outlineLevel="0" collapsed="false"/>
    <row r="1096" customFormat="false" ht="15.75" hidden="false" customHeight="true" outlineLevel="0" collapsed="false"/>
    <row r="1097" customFormat="false" ht="15.75" hidden="false" customHeight="true" outlineLevel="0" collapsed="false"/>
    <row r="1098" customFormat="false" ht="15.75" hidden="false" customHeight="true" outlineLevel="0" collapsed="false"/>
    <row r="1099" customFormat="false" ht="15.75" hidden="false" customHeight="true" outlineLevel="0" collapsed="false"/>
    <row r="1100" customFormat="false" ht="15.75" hidden="false" customHeight="true" outlineLevel="0" collapsed="false"/>
    <row r="1101" customFormat="false" ht="15.75" hidden="false" customHeight="true" outlineLevel="0" collapsed="false"/>
  </sheetData>
  <mergeCells count="58">
    <mergeCell ref="A1:A3"/>
    <mergeCell ref="B1:X1"/>
    <mergeCell ref="B2:X2"/>
    <mergeCell ref="B3:X3"/>
    <mergeCell ref="A4:B4"/>
    <mergeCell ref="C4:X4"/>
    <mergeCell ref="A5:B5"/>
    <mergeCell ref="C5:E5"/>
    <mergeCell ref="F5:M5"/>
    <mergeCell ref="N5:P5"/>
    <mergeCell ref="Q5:V5"/>
    <mergeCell ref="W5:W7"/>
    <mergeCell ref="X5:X7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L7"/>
    <mergeCell ref="M6:M7"/>
    <mergeCell ref="N6:N7"/>
    <mergeCell ref="O6:O7"/>
    <mergeCell ref="P6:P7"/>
    <mergeCell ref="Q6:R6"/>
    <mergeCell ref="S6:T6"/>
    <mergeCell ref="U6:U7"/>
    <mergeCell ref="V6:V7"/>
    <mergeCell ref="A124:L124"/>
    <mergeCell ref="A125:L125"/>
    <mergeCell ref="A126:L126"/>
    <mergeCell ref="A127:L127"/>
    <mergeCell ref="A128:L128"/>
    <mergeCell ref="A129:L129"/>
    <mergeCell ref="A130:L130"/>
    <mergeCell ref="A131:L131"/>
    <mergeCell ref="A132:L132"/>
    <mergeCell ref="A133:L133"/>
    <mergeCell ref="A134:L134"/>
    <mergeCell ref="A135:L135"/>
    <mergeCell ref="A136:L136"/>
    <mergeCell ref="A137:L137"/>
    <mergeCell ref="A138:L138"/>
    <mergeCell ref="A139:L139"/>
    <mergeCell ref="A140:L140"/>
    <mergeCell ref="A141:L141"/>
    <mergeCell ref="A142:L142"/>
    <mergeCell ref="A143:L143"/>
    <mergeCell ref="A144:L144"/>
    <mergeCell ref="A145:L145"/>
    <mergeCell ref="A146:L146"/>
    <mergeCell ref="A147:L147"/>
    <mergeCell ref="A148:L148"/>
    <mergeCell ref="A149:L149"/>
    <mergeCell ref="A150:L150"/>
  </mergeCells>
  <dataValidations count="1">
    <dataValidation allowBlank="true" errorStyle="stop" operator="between" showDropDown="false" showErrorMessage="false" showInputMessage="false" sqref="G18:G123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14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1" width="18.12"/>
    <col collapsed="false" customWidth="true" hidden="false" outlineLevel="0" max="2" min="2" style="1" width="11.62"/>
    <col collapsed="false" customWidth="true" hidden="false" outlineLevel="0" max="3" min="3" style="1" width="40.62"/>
    <col collapsed="false" customWidth="true" hidden="false" outlineLevel="0" max="4" min="4" style="1" width="14"/>
    <col collapsed="false" customWidth="true" hidden="false" outlineLevel="0" max="5" min="5" style="1" width="19.12"/>
    <col collapsed="false" customWidth="true" hidden="false" outlineLevel="0" max="6" min="6" style="1" width="43.5"/>
    <col collapsed="false" customWidth="true" hidden="false" outlineLevel="0" max="7" min="7" style="1" width="14.62"/>
    <col collapsed="false" customWidth="true" hidden="false" outlineLevel="0" max="10" min="8" style="1" width="13.12"/>
    <col collapsed="false" customWidth="true" hidden="false" outlineLevel="0" max="11" min="11" style="1" width="21.5"/>
    <col collapsed="false" customWidth="true" hidden="false" outlineLevel="0" max="12" min="12" style="1" width="14"/>
    <col collapsed="false" customWidth="true" hidden="false" outlineLevel="0" max="13" min="13" style="1" width="13.12"/>
    <col collapsed="false" customWidth="true" hidden="false" outlineLevel="0" max="14" min="14" style="1" width="15.62"/>
    <col collapsed="false" customWidth="true" hidden="false" outlineLevel="0" max="15" min="15" style="1" width="17.88"/>
    <col collapsed="false" customWidth="true" hidden="false" outlineLevel="0" max="16" min="16" style="1" width="18"/>
    <col collapsed="false" customWidth="true" hidden="false" outlineLevel="0" max="17" min="17" style="1" width="16.62"/>
    <col collapsed="false" customWidth="true" hidden="false" outlineLevel="0" max="18" min="18" style="1" width="15.75"/>
    <col collapsed="false" customWidth="true" hidden="false" outlineLevel="0" max="19" min="19" style="1" width="15.5"/>
    <col collapsed="false" customWidth="true" hidden="false" outlineLevel="0" max="20" min="20" style="1" width="14.75"/>
    <col collapsed="false" customWidth="true" hidden="false" outlineLevel="0" max="21" min="21" style="1" width="13.12"/>
    <col collapsed="false" customWidth="true" hidden="false" outlineLevel="0" max="22" min="22" style="1" width="17.25"/>
    <col collapsed="false" customWidth="true" hidden="false" outlineLevel="0" max="23" min="23" style="1" width="17.5"/>
    <col collapsed="false" customWidth="true" hidden="false" outlineLevel="0" max="24" min="24" style="1" width="19.25"/>
    <col collapsed="false" customWidth="true" hidden="false" outlineLevel="0" max="28" min="25" style="1" width="13.12"/>
    <col collapsed="false" customWidth="false" hidden="false" outlineLevel="0" max="16384" min="29" style="1" width="12.62"/>
  </cols>
  <sheetData>
    <row r="1" customFormat="false" ht="19.7" hidden="false" customHeight="false" outlineLevel="0" collapsed="false">
      <c r="A1" s="36"/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8"/>
      <c r="Z1" s="38"/>
      <c r="AA1" s="38"/>
      <c r="AB1" s="38"/>
    </row>
    <row r="2" customFormat="false" ht="19.7" hidden="false" customHeight="false" outlineLevel="0" collapsed="false">
      <c r="A2" s="36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8"/>
      <c r="Z2" s="38"/>
      <c r="AA2" s="38"/>
      <c r="AB2" s="38"/>
    </row>
    <row r="3" customFormat="false" ht="19.7" hidden="false" customHeight="false" outlineLevel="0" collapsed="false">
      <c r="A3" s="36"/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9"/>
      <c r="Z3" s="39"/>
      <c r="AA3" s="40"/>
      <c r="AB3" s="40"/>
    </row>
    <row r="4" customFormat="false" ht="26.85" hidden="false" customHeight="true" outlineLevel="0" collapsed="false">
      <c r="A4" s="41" t="s">
        <v>329</v>
      </c>
      <c r="B4" s="41"/>
      <c r="C4" s="42" t="s">
        <v>4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3"/>
      <c r="Z4" s="43"/>
      <c r="AA4" s="40"/>
      <c r="AB4" s="40"/>
    </row>
    <row r="5" customFormat="false" ht="15.75" hidden="false" customHeight="true" outlineLevel="0" collapsed="false">
      <c r="A5" s="44" t="s">
        <v>5</v>
      </c>
      <c r="B5" s="44"/>
      <c r="C5" s="44" t="s">
        <v>6</v>
      </c>
      <c r="D5" s="44"/>
      <c r="E5" s="44"/>
      <c r="F5" s="44" t="s">
        <v>7</v>
      </c>
      <c r="G5" s="44"/>
      <c r="H5" s="44"/>
      <c r="I5" s="44"/>
      <c r="J5" s="44"/>
      <c r="K5" s="44"/>
      <c r="L5" s="44"/>
      <c r="M5" s="44"/>
      <c r="N5" s="44" t="s">
        <v>8</v>
      </c>
      <c r="O5" s="44"/>
      <c r="P5" s="44"/>
      <c r="Q5" s="44" t="s">
        <v>9</v>
      </c>
      <c r="R5" s="44"/>
      <c r="S5" s="44"/>
      <c r="T5" s="44"/>
      <c r="U5" s="44"/>
      <c r="V5" s="44"/>
      <c r="W5" s="44" t="s">
        <v>10</v>
      </c>
      <c r="X5" s="44" t="s">
        <v>11</v>
      </c>
      <c r="Y5" s="43"/>
      <c r="Z5" s="43"/>
      <c r="AA5" s="43"/>
      <c r="AB5" s="43"/>
    </row>
    <row r="6" customFormat="false" ht="15.75" hidden="false" customHeight="true" outlineLevel="0" collapsed="false">
      <c r="A6" s="45" t="s">
        <v>12</v>
      </c>
      <c r="B6" s="45" t="s">
        <v>13</v>
      </c>
      <c r="C6" s="45" t="s">
        <v>14</v>
      </c>
      <c r="D6" s="45" t="s">
        <v>15</v>
      </c>
      <c r="E6" s="45" t="s">
        <v>16</v>
      </c>
      <c r="F6" s="45" t="s">
        <v>17</v>
      </c>
      <c r="G6" s="45" t="s">
        <v>18</v>
      </c>
      <c r="H6" s="44" t="s">
        <v>19</v>
      </c>
      <c r="I6" s="44"/>
      <c r="J6" s="46" t="s">
        <v>20</v>
      </c>
      <c r="K6" s="46"/>
      <c r="L6" s="45" t="s">
        <v>21</v>
      </c>
      <c r="M6" s="45" t="s">
        <v>22</v>
      </c>
      <c r="N6" s="47" t="s">
        <v>23</v>
      </c>
      <c r="O6" s="47" t="s">
        <v>24</v>
      </c>
      <c r="P6" s="46" t="s">
        <v>25</v>
      </c>
      <c r="Q6" s="46" t="s">
        <v>26</v>
      </c>
      <c r="R6" s="46"/>
      <c r="S6" s="46" t="s">
        <v>27</v>
      </c>
      <c r="T6" s="46"/>
      <c r="U6" s="45" t="s">
        <v>28</v>
      </c>
      <c r="V6" s="46" t="s">
        <v>29</v>
      </c>
      <c r="W6" s="44"/>
      <c r="X6" s="44"/>
      <c r="Y6" s="43"/>
      <c r="Z6" s="43"/>
      <c r="AA6" s="43"/>
      <c r="AB6" s="43"/>
    </row>
    <row r="7" customFormat="false" ht="26.85" hidden="false" customHeight="false" outlineLevel="0" collapsed="false">
      <c r="A7" s="45"/>
      <c r="B7" s="45"/>
      <c r="C7" s="45"/>
      <c r="D7" s="45"/>
      <c r="E7" s="45"/>
      <c r="F7" s="45"/>
      <c r="G7" s="45"/>
      <c r="H7" s="45" t="s">
        <v>30</v>
      </c>
      <c r="I7" s="45" t="s">
        <v>31</v>
      </c>
      <c r="J7" s="45" t="s">
        <v>32</v>
      </c>
      <c r="K7" s="47" t="s">
        <v>33</v>
      </c>
      <c r="L7" s="45"/>
      <c r="M7" s="45"/>
      <c r="N7" s="45"/>
      <c r="O7" s="45"/>
      <c r="P7" s="46"/>
      <c r="Q7" s="45" t="s">
        <v>34</v>
      </c>
      <c r="R7" s="47" t="s">
        <v>35</v>
      </c>
      <c r="S7" s="45" t="s">
        <v>36</v>
      </c>
      <c r="T7" s="47" t="s">
        <v>37</v>
      </c>
      <c r="U7" s="45"/>
      <c r="V7" s="46"/>
      <c r="W7" s="46"/>
      <c r="X7" s="46"/>
      <c r="Y7" s="43"/>
      <c r="Z7" s="43"/>
      <c r="AA7" s="43"/>
      <c r="AB7" s="43"/>
    </row>
    <row r="8" customFormat="false" ht="15" hidden="false" customHeight="false" outlineLevel="0" collapsed="false">
      <c r="A8" s="70" t="s">
        <v>67</v>
      </c>
      <c r="B8" s="70" t="s">
        <v>67</v>
      </c>
      <c r="C8" s="71" t="s">
        <v>81</v>
      </c>
      <c r="D8" s="71" t="s">
        <v>82</v>
      </c>
      <c r="E8" s="71" t="s">
        <v>70</v>
      </c>
      <c r="F8" s="71" t="s">
        <v>260</v>
      </c>
      <c r="G8" s="70" t="s">
        <v>72</v>
      </c>
      <c r="H8" s="70" t="s">
        <v>73</v>
      </c>
      <c r="I8" s="71" t="s">
        <v>84</v>
      </c>
      <c r="J8" s="70" t="s">
        <v>73</v>
      </c>
      <c r="K8" s="71" t="s">
        <v>330</v>
      </c>
      <c r="L8" s="71" t="s">
        <v>288</v>
      </c>
      <c r="M8" s="71" t="s">
        <v>302</v>
      </c>
      <c r="N8" s="72" t="s">
        <v>78</v>
      </c>
      <c r="O8" s="72" t="s">
        <v>78</v>
      </c>
      <c r="P8" s="19" t="n">
        <f aca="false">N8+O8</f>
        <v>0</v>
      </c>
      <c r="Q8" s="73" t="n">
        <v>1</v>
      </c>
      <c r="R8" s="72" t="s">
        <v>79</v>
      </c>
      <c r="S8" s="73" t="n">
        <v>1</v>
      </c>
      <c r="T8" s="72" t="s">
        <v>80</v>
      </c>
      <c r="U8" s="74" t="n">
        <v>2</v>
      </c>
      <c r="V8" s="19" t="n">
        <f aca="false">(Q8*R8)+(S8*T8)</f>
        <v>71.53</v>
      </c>
      <c r="W8" s="22" t="n">
        <f aca="false">P8+V8</f>
        <v>71.53</v>
      </c>
      <c r="X8" s="23"/>
      <c r="Y8" s="43"/>
      <c r="Z8" s="43"/>
      <c r="AA8" s="43"/>
      <c r="AB8" s="43"/>
    </row>
    <row r="9" customFormat="false" ht="15" hidden="false" customHeight="false" outlineLevel="0" collapsed="false">
      <c r="A9" s="70" t="s">
        <v>67</v>
      </c>
      <c r="B9" s="70" t="s">
        <v>67</v>
      </c>
      <c r="C9" s="71" t="s">
        <v>161</v>
      </c>
      <c r="D9" s="71" t="s">
        <v>162</v>
      </c>
      <c r="E9" s="71" t="s">
        <v>70</v>
      </c>
      <c r="F9" s="71" t="s">
        <v>163</v>
      </c>
      <c r="G9" s="70" t="s">
        <v>72</v>
      </c>
      <c r="H9" s="70" t="s">
        <v>73</v>
      </c>
      <c r="I9" s="71" t="s">
        <v>74</v>
      </c>
      <c r="J9" s="70" t="s">
        <v>73</v>
      </c>
      <c r="K9" s="71" t="s">
        <v>331</v>
      </c>
      <c r="L9" s="71" t="s">
        <v>288</v>
      </c>
      <c r="M9" s="71" t="s">
        <v>302</v>
      </c>
      <c r="N9" s="72" t="s">
        <v>78</v>
      </c>
      <c r="O9" s="72" t="s">
        <v>78</v>
      </c>
      <c r="P9" s="19" t="n">
        <f aca="false">N9+O9</f>
        <v>0</v>
      </c>
      <c r="Q9" s="73" t="n">
        <v>1</v>
      </c>
      <c r="R9" s="72" t="s">
        <v>79</v>
      </c>
      <c r="S9" s="73" t="n">
        <v>1</v>
      </c>
      <c r="T9" s="72" t="s">
        <v>80</v>
      </c>
      <c r="U9" s="74" t="n">
        <v>2</v>
      </c>
      <c r="V9" s="19" t="n">
        <f aca="false">(Q9*R9)+(S9*T9)</f>
        <v>71.53</v>
      </c>
      <c r="W9" s="22" t="n">
        <f aca="false">P9+V9</f>
        <v>71.53</v>
      </c>
      <c r="X9" s="23"/>
      <c r="Y9" s="43"/>
      <c r="Z9" s="43"/>
      <c r="AA9" s="43"/>
      <c r="AB9" s="43"/>
    </row>
    <row r="10" customFormat="false" ht="15" hidden="false" customHeight="false" outlineLevel="0" collapsed="false">
      <c r="A10" s="70" t="s">
        <v>67</v>
      </c>
      <c r="B10" s="70" t="s">
        <v>67</v>
      </c>
      <c r="C10" s="71" t="s">
        <v>181</v>
      </c>
      <c r="D10" s="71" t="s">
        <v>182</v>
      </c>
      <c r="E10" s="71" t="s">
        <v>101</v>
      </c>
      <c r="F10" s="71" t="s">
        <v>332</v>
      </c>
      <c r="G10" s="70" t="s">
        <v>72</v>
      </c>
      <c r="H10" s="70" t="s">
        <v>73</v>
      </c>
      <c r="I10" s="71" t="s">
        <v>84</v>
      </c>
      <c r="J10" s="70" t="s">
        <v>73</v>
      </c>
      <c r="K10" s="71" t="s">
        <v>333</v>
      </c>
      <c r="L10" s="71" t="s">
        <v>334</v>
      </c>
      <c r="M10" s="71" t="s">
        <v>335</v>
      </c>
      <c r="N10" s="72" t="s">
        <v>78</v>
      </c>
      <c r="O10" s="72" t="s">
        <v>78</v>
      </c>
      <c r="P10" s="19" t="n">
        <f aca="false">N10+O10</f>
        <v>0</v>
      </c>
      <c r="Q10" s="73" t="n">
        <v>1</v>
      </c>
      <c r="R10" s="72" t="s">
        <v>79</v>
      </c>
      <c r="S10" s="73" t="n">
        <v>1</v>
      </c>
      <c r="T10" s="72" t="s">
        <v>80</v>
      </c>
      <c r="U10" s="74" t="n">
        <v>2</v>
      </c>
      <c r="V10" s="19" t="n">
        <f aca="false">(Q10*R10)+(S10*T10)</f>
        <v>71.53</v>
      </c>
      <c r="W10" s="22" t="n">
        <f aca="false">P10+V10</f>
        <v>71.53</v>
      </c>
      <c r="X10" s="23"/>
      <c r="Y10" s="43"/>
      <c r="Z10" s="43"/>
      <c r="AA10" s="43"/>
      <c r="AB10" s="43"/>
    </row>
    <row r="11" customFormat="false" ht="15" hidden="false" customHeight="false" outlineLevel="0" collapsed="false">
      <c r="A11" s="70" t="s">
        <v>67</v>
      </c>
      <c r="B11" s="70" t="s">
        <v>67</v>
      </c>
      <c r="C11" s="71" t="s">
        <v>336</v>
      </c>
      <c r="D11" s="71" t="s">
        <v>337</v>
      </c>
      <c r="E11" s="71" t="s">
        <v>101</v>
      </c>
      <c r="F11" s="71" t="s">
        <v>338</v>
      </c>
      <c r="G11" s="70" t="s">
        <v>72</v>
      </c>
      <c r="H11" s="70" t="s">
        <v>73</v>
      </c>
      <c r="I11" s="71" t="s">
        <v>84</v>
      </c>
      <c r="J11" s="70" t="s">
        <v>73</v>
      </c>
      <c r="K11" s="71" t="s">
        <v>293</v>
      </c>
      <c r="L11" s="71" t="s">
        <v>294</v>
      </c>
      <c r="M11" s="71" t="s">
        <v>294</v>
      </c>
      <c r="N11" s="72" t="s">
        <v>78</v>
      </c>
      <c r="O11" s="72" t="s">
        <v>78</v>
      </c>
      <c r="P11" s="19" t="n">
        <f aca="false">N11+O11</f>
        <v>0</v>
      </c>
      <c r="Q11" s="73" t="n">
        <v>0</v>
      </c>
      <c r="R11" s="72" t="s">
        <v>79</v>
      </c>
      <c r="S11" s="73" t="n">
        <v>1</v>
      </c>
      <c r="T11" s="72" t="s">
        <v>80</v>
      </c>
      <c r="U11" s="74" t="n">
        <v>1</v>
      </c>
      <c r="V11" s="19" t="n">
        <f aca="false">(Q11*R11)+(S11*T11)</f>
        <v>17.52</v>
      </c>
      <c r="W11" s="22" t="n">
        <f aca="false">P11+V11</f>
        <v>17.52</v>
      </c>
      <c r="X11" s="23"/>
      <c r="Y11" s="43"/>
      <c r="Z11" s="43"/>
      <c r="AA11" s="43"/>
      <c r="AB11" s="43"/>
    </row>
    <row r="12" customFormat="false" ht="15" hidden="false" customHeight="false" outlineLevel="0" collapsed="false">
      <c r="A12" s="70" t="s">
        <v>67</v>
      </c>
      <c r="B12" s="70" t="s">
        <v>67</v>
      </c>
      <c r="C12" s="71" t="s">
        <v>336</v>
      </c>
      <c r="D12" s="71" t="s">
        <v>337</v>
      </c>
      <c r="E12" s="71" t="s">
        <v>101</v>
      </c>
      <c r="F12" s="71" t="s">
        <v>339</v>
      </c>
      <c r="G12" s="70" t="s">
        <v>72</v>
      </c>
      <c r="H12" s="70" t="s">
        <v>73</v>
      </c>
      <c r="I12" s="71" t="s">
        <v>84</v>
      </c>
      <c r="J12" s="70" t="s">
        <v>73</v>
      </c>
      <c r="K12" s="71" t="s">
        <v>136</v>
      </c>
      <c r="L12" s="71" t="s">
        <v>295</v>
      </c>
      <c r="M12" s="71" t="s">
        <v>295</v>
      </c>
      <c r="N12" s="72" t="s">
        <v>78</v>
      </c>
      <c r="O12" s="72" t="s">
        <v>78</v>
      </c>
      <c r="P12" s="19" t="n">
        <f aca="false">N12+O12</f>
        <v>0</v>
      </c>
      <c r="Q12" s="73" t="n">
        <v>0</v>
      </c>
      <c r="R12" s="72" t="s">
        <v>79</v>
      </c>
      <c r="S12" s="73" t="n">
        <v>1</v>
      </c>
      <c r="T12" s="72" t="s">
        <v>80</v>
      </c>
      <c r="U12" s="74" t="n">
        <v>1</v>
      </c>
      <c r="V12" s="19" t="n">
        <f aca="false">(Q12*R12)+(S12*T12)</f>
        <v>17.52</v>
      </c>
      <c r="W12" s="22" t="n">
        <f aca="false">P12+V12</f>
        <v>17.52</v>
      </c>
      <c r="X12" s="23"/>
      <c r="Y12" s="43"/>
      <c r="Z12" s="43"/>
      <c r="AA12" s="43"/>
      <c r="AB12" s="43"/>
    </row>
    <row r="13" customFormat="false" ht="15" hidden="false" customHeight="false" outlineLevel="0" collapsed="false">
      <c r="A13" s="70" t="s">
        <v>67</v>
      </c>
      <c r="B13" s="70" t="s">
        <v>67</v>
      </c>
      <c r="C13" s="71" t="s">
        <v>336</v>
      </c>
      <c r="D13" s="71" t="s">
        <v>337</v>
      </c>
      <c r="E13" s="71" t="s">
        <v>101</v>
      </c>
      <c r="F13" s="71" t="s">
        <v>339</v>
      </c>
      <c r="G13" s="70" t="s">
        <v>72</v>
      </c>
      <c r="H13" s="70" t="s">
        <v>73</v>
      </c>
      <c r="I13" s="71" t="s">
        <v>84</v>
      </c>
      <c r="J13" s="70" t="s">
        <v>73</v>
      </c>
      <c r="K13" s="71" t="s">
        <v>296</v>
      </c>
      <c r="L13" s="71" t="s">
        <v>126</v>
      </c>
      <c r="M13" s="71" t="s">
        <v>126</v>
      </c>
      <c r="N13" s="72" t="s">
        <v>78</v>
      </c>
      <c r="O13" s="72" t="s">
        <v>78</v>
      </c>
      <c r="P13" s="19" t="n">
        <f aca="false">N13+O13</f>
        <v>0</v>
      </c>
      <c r="Q13" s="73" t="n">
        <v>0</v>
      </c>
      <c r="R13" s="72" t="s">
        <v>79</v>
      </c>
      <c r="S13" s="73" t="n">
        <v>1</v>
      </c>
      <c r="T13" s="72" t="s">
        <v>80</v>
      </c>
      <c r="U13" s="74" t="n">
        <v>1</v>
      </c>
      <c r="V13" s="19" t="n">
        <f aca="false">(Q13*R13)+(S13*T13)</f>
        <v>17.52</v>
      </c>
      <c r="W13" s="22" t="n">
        <f aca="false">P13+V13</f>
        <v>17.52</v>
      </c>
      <c r="X13" s="23"/>
      <c r="Y13" s="43"/>
      <c r="Z13" s="43"/>
      <c r="AA13" s="43"/>
      <c r="AB13" s="43"/>
    </row>
    <row r="14" customFormat="false" ht="15" hidden="false" customHeight="false" outlineLevel="0" collapsed="false">
      <c r="A14" s="70" t="s">
        <v>67</v>
      </c>
      <c r="B14" s="70" t="s">
        <v>67</v>
      </c>
      <c r="C14" s="71" t="s">
        <v>133</v>
      </c>
      <c r="D14" s="71" t="s">
        <v>134</v>
      </c>
      <c r="E14" s="71" t="s">
        <v>101</v>
      </c>
      <c r="F14" s="71" t="s">
        <v>135</v>
      </c>
      <c r="G14" s="70" t="s">
        <v>72</v>
      </c>
      <c r="H14" s="70" t="s">
        <v>73</v>
      </c>
      <c r="I14" s="71" t="s">
        <v>84</v>
      </c>
      <c r="J14" s="70" t="s">
        <v>73</v>
      </c>
      <c r="K14" s="71" t="s">
        <v>190</v>
      </c>
      <c r="L14" s="71" t="s">
        <v>302</v>
      </c>
      <c r="M14" s="71" t="s">
        <v>302</v>
      </c>
      <c r="N14" s="72" t="s">
        <v>78</v>
      </c>
      <c r="O14" s="72" t="s">
        <v>78</v>
      </c>
      <c r="P14" s="19" t="n">
        <f aca="false">N14+O14</f>
        <v>0</v>
      </c>
      <c r="Q14" s="73" t="n">
        <v>0</v>
      </c>
      <c r="R14" s="72" t="s">
        <v>79</v>
      </c>
      <c r="S14" s="73" t="n">
        <v>1</v>
      </c>
      <c r="T14" s="72" t="s">
        <v>80</v>
      </c>
      <c r="U14" s="74" t="n">
        <v>1</v>
      </c>
      <c r="V14" s="19" t="n">
        <f aca="false">(Q14*R14)+(S14*T14)</f>
        <v>17.52</v>
      </c>
      <c r="W14" s="22" t="n">
        <f aca="false">P14+V14</f>
        <v>17.52</v>
      </c>
      <c r="X14" s="23"/>
      <c r="Y14" s="43"/>
      <c r="Z14" s="43"/>
      <c r="AA14" s="43"/>
      <c r="AB14" s="43"/>
    </row>
    <row r="15" customFormat="false" ht="15" hidden="false" customHeight="false" outlineLevel="0" collapsed="false">
      <c r="A15" s="70" t="s">
        <v>67</v>
      </c>
      <c r="B15" s="70" t="s">
        <v>67</v>
      </c>
      <c r="C15" s="71" t="s">
        <v>340</v>
      </c>
      <c r="D15" s="71" t="s">
        <v>341</v>
      </c>
      <c r="E15" s="71" t="s">
        <v>101</v>
      </c>
      <c r="F15" s="71" t="s">
        <v>342</v>
      </c>
      <c r="G15" s="70" t="s">
        <v>72</v>
      </c>
      <c r="H15" s="70" t="s">
        <v>73</v>
      </c>
      <c r="I15" s="71" t="s">
        <v>84</v>
      </c>
      <c r="J15" s="70" t="s">
        <v>73</v>
      </c>
      <c r="K15" s="71" t="s">
        <v>145</v>
      </c>
      <c r="L15" s="71" t="s">
        <v>343</v>
      </c>
      <c r="M15" s="71" t="s">
        <v>343</v>
      </c>
      <c r="N15" s="72" t="s">
        <v>78</v>
      </c>
      <c r="O15" s="72" t="s">
        <v>78</v>
      </c>
      <c r="P15" s="19" t="n">
        <f aca="false">N15+O15</f>
        <v>0</v>
      </c>
      <c r="Q15" s="73" t="n">
        <v>0</v>
      </c>
      <c r="R15" s="72" t="s">
        <v>79</v>
      </c>
      <c r="S15" s="73" t="n">
        <v>1</v>
      </c>
      <c r="T15" s="72" t="s">
        <v>80</v>
      </c>
      <c r="U15" s="74" t="n">
        <v>1</v>
      </c>
      <c r="V15" s="19" t="n">
        <f aca="false">(Q15*R15)+(S15*T15)</f>
        <v>17.52</v>
      </c>
      <c r="W15" s="22" t="n">
        <f aca="false">P15+V15</f>
        <v>17.52</v>
      </c>
      <c r="X15" s="23"/>
      <c r="Y15" s="43"/>
      <c r="Z15" s="43"/>
      <c r="AA15" s="43"/>
      <c r="AB15" s="43"/>
    </row>
    <row r="16" customFormat="false" ht="15" hidden="false" customHeight="false" outlineLevel="0" collapsed="false">
      <c r="A16" s="70" t="s">
        <v>67</v>
      </c>
      <c r="B16" s="70" t="s">
        <v>67</v>
      </c>
      <c r="C16" s="71" t="s">
        <v>115</v>
      </c>
      <c r="D16" s="71" t="s">
        <v>116</v>
      </c>
      <c r="E16" s="71" t="s">
        <v>70</v>
      </c>
      <c r="F16" s="71" t="s">
        <v>71</v>
      </c>
      <c r="G16" s="70" t="s">
        <v>72</v>
      </c>
      <c r="H16" s="70" t="s">
        <v>73</v>
      </c>
      <c r="I16" s="71" t="s">
        <v>84</v>
      </c>
      <c r="J16" s="70" t="s">
        <v>73</v>
      </c>
      <c r="K16" s="71" t="s">
        <v>330</v>
      </c>
      <c r="L16" s="71" t="s">
        <v>288</v>
      </c>
      <c r="M16" s="71" t="s">
        <v>302</v>
      </c>
      <c r="N16" s="72" t="s">
        <v>78</v>
      </c>
      <c r="O16" s="72" t="s">
        <v>78</v>
      </c>
      <c r="P16" s="19" t="n">
        <f aca="false">N16+O16</f>
        <v>0</v>
      </c>
      <c r="Q16" s="73" t="n">
        <v>2</v>
      </c>
      <c r="R16" s="72" t="s">
        <v>79</v>
      </c>
      <c r="S16" s="73" t="n">
        <v>0</v>
      </c>
      <c r="T16" s="72" t="s">
        <v>80</v>
      </c>
      <c r="U16" s="74" t="n">
        <v>2</v>
      </c>
      <c r="V16" s="19" t="n">
        <f aca="false">(Q16*R16)+(S16*T16)</f>
        <v>108.02</v>
      </c>
      <c r="W16" s="22" t="n">
        <f aca="false">P16+V16</f>
        <v>108.02</v>
      </c>
      <c r="X16" s="23"/>
      <c r="Y16" s="43"/>
      <c r="Z16" s="43"/>
      <c r="AA16" s="43"/>
      <c r="AB16" s="43"/>
    </row>
    <row r="17" customFormat="false" ht="15" hidden="false" customHeight="false" outlineLevel="0" collapsed="false">
      <c r="A17" s="70" t="s">
        <v>67</v>
      </c>
      <c r="B17" s="70" t="s">
        <v>67</v>
      </c>
      <c r="C17" s="71" t="s">
        <v>68</v>
      </c>
      <c r="D17" s="71" t="s">
        <v>69</v>
      </c>
      <c r="E17" s="71" t="s">
        <v>70</v>
      </c>
      <c r="F17" s="71" t="s">
        <v>71</v>
      </c>
      <c r="G17" s="70" t="s">
        <v>72</v>
      </c>
      <c r="H17" s="70" t="s">
        <v>73</v>
      </c>
      <c r="I17" s="71" t="s">
        <v>74</v>
      </c>
      <c r="J17" s="70" t="s">
        <v>73</v>
      </c>
      <c r="K17" s="71" t="s">
        <v>344</v>
      </c>
      <c r="L17" s="71" t="s">
        <v>168</v>
      </c>
      <c r="M17" s="71" t="s">
        <v>243</v>
      </c>
      <c r="N17" s="72" t="s">
        <v>78</v>
      </c>
      <c r="O17" s="72" t="s">
        <v>78</v>
      </c>
      <c r="P17" s="19" t="n">
        <f aca="false">N17+O17</f>
        <v>0</v>
      </c>
      <c r="Q17" s="73" t="n">
        <v>0</v>
      </c>
      <c r="R17" s="72" t="s">
        <v>79</v>
      </c>
      <c r="S17" s="73" t="n">
        <v>3</v>
      </c>
      <c r="T17" s="72" t="s">
        <v>80</v>
      </c>
      <c r="U17" s="74" t="n">
        <v>3</v>
      </c>
      <c r="V17" s="19" t="n">
        <f aca="false">(Q17*R17)+(S17*T17)</f>
        <v>52.56</v>
      </c>
      <c r="W17" s="22" t="n">
        <f aca="false">P17+V17</f>
        <v>52.56</v>
      </c>
      <c r="X17" s="23"/>
      <c r="Y17" s="43"/>
      <c r="Z17" s="43"/>
      <c r="AA17" s="43"/>
      <c r="AB17" s="43"/>
    </row>
    <row r="18" customFormat="false" ht="15" hidden="false" customHeight="false" outlineLevel="0" collapsed="false">
      <c r="A18" s="70" t="s">
        <v>67</v>
      </c>
      <c r="B18" s="70" t="s">
        <v>67</v>
      </c>
      <c r="C18" s="71" t="s">
        <v>112</v>
      </c>
      <c r="D18" s="71" t="s">
        <v>113</v>
      </c>
      <c r="E18" s="71" t="s">
        <v>70</v>
      </c>
      <c r="F18" s="71" t="s">
        <v>102</v>
      </c>
      <c r="G18" s="70" t="s">
        <v>72</v>
      </c>
      <c r="H18" s="70" t="s">
        <v>73</v>
      </c>
      <c r="I18" s="71" t="s">
        <v>84</v>
      </c>
      <c r="J18" s="70" t="s">
        <v>73</v>
      </c>
      <c r="K18" s="71" t="s">
        <v>345</v>
      </c>
      <c r="L18" s="71" t="s">
        <v>288</v>
      </c>
      <c r="M18" s="71" t="s">
        <v>302</v>
      </c>
      <c r="N18" s="72" t="s">
        <v>78</v>
      </c>
      <c r="O18" s="72" t="s">
        <v>78</v>
      </c>
      <c r="P18" s="19" t="n">
        <f aca="false">N18+O18</f>
        <v>0</v>
      </c>
      <c r="Q18" s="73" t="n">
        <v>0</v>
      </c>
      <c r="R18" s="72" t="s">
        <v>79</v>
      </c>
      <c r="S18" s="73" t="n">
        <v>2</v>
      </c>
      <c r="T18" s="72" t="s">
        <v>80</v>
      </c>
      <c r="U18" s="74" t="n">
        <v>2</v>
      </c>
      <c r="V18" s="19" t="n">
        <f aca="false">(Q18*R18)+(S18*T18)</f>
        <v>35.04</v>
      </c>
      <c r="W18" s="22" t="n">
        <f aca="false">P18+V18</f>
        <v>35.04</v>
      </c>
      <c r="X18" s="23"/>
      <c r="Y18" s="43"/>
      <c r="Z18" s="43"/>
      <c r="AA18" s="43"/>
      <c r="AB18" s="43"/>
    </row>
    <row r="19" customFormat="false" ht="15" hidden="false" customHeight="false" outlineLevel="0" collapsed="false">
      <c r="A19" s="70" t="s">
        <v>67</v>
      </c>
      <c r="B19" s="70" t="s">
        <v>67</v>
      </c>
      <c r="C19" s="71" t="s">
        <v>117</v>
      </c>
      <c r="D19" s="71" t="s">
        <v>118</v>
      </c>
      <c r="E19" s="71" t="s">
        <v>70</v>
      </c>
      <c r="F19" s="71" t="s">
        <v>102</v>
      </c>
      <c r="G19" s="70" t="s">
        <v>72</v>
      </c>
      <c r="H19" s="70" t="s">
        <v>73</v>
      </c>
      <c r="I19" s="71" t="s">
        <v>84</v>
      </c>
      <c r="J19" s="70" t="s">
        <v>73</v>
      </c>
      <c r="K19" s="71" t="s">
        <v>346</v>
      </c>
      <c r="L19" s="71" t="s">
        <v>288</v>
      </c>
      <c r="M19" s="71" t="s">
        <v>288</v>
      </c>
      <c r="N19" s="72" t="s">
        <v>78</v>
      </c>
      <c r="O19" s="72" t="s">
        <v>78</v>
      </c>
      <c r="P19" s="19" t="n">
        <f aca="false">N19+O19</f>
        <v>0</v>
      </c>
      <c r="Q19" s="73" t="n">
        <v>0</v>
      </c>
      <c r="R19" s="72" t="s">
        <v>79</v>
      </c>
      <c r="S19" s="73" t="n">
        <v>1</v>
      </c>
      <c r="T19" s="72" t="s">
        <v>80</v>
      </c>
      <c r="U19" s="74" t="n">
        <v>1</v>
      </c>
      <c r="V19" s="19" t="n">
        <f aca="false">(Q19*R19)+(S19*T19)</f>
        <v>17.52</v>
      </c>
      <c r="W19" s="22" t="n">
        <f aca="false">P19+V19</f>
        <v>17.52</v>
      </c>
      <c r="X19" s="23"/>
      <c r="Y19" s="43"/>
      <c r="Z19" s="43"/>
      <c r="AA19" s="43"/>
      <c r="AB19" s="43"/>
    </row>
    <row r="20" customFormat="false" ht="15" hidden="false" customHeight="false" outlineLevel="0" collapsed="false">
      <c r="A20" s="70" t="s">
        <v>67</v>
      </c>
      <c r="B20" s="70" t="s">
        <v>67</v>
      </c>
      <c r="C20" s="71" t="s">
        <v>151</v>
      </c>
      <c r="D20" s="71" t="s">
        <v>152</v>
      </c>
      <c r="E20" s="71" t="s">
        <v>70</v>
      </c>
      <c r="F20" s="71" t="s">
        <v>102</v>
      </c>
      <c r="G20" s="70" t="s">
        <v>72</v>
      </c>
      <c r="H20" s="70" t="s">
        <v>73</v>
      </c>
      <c r="I20" s="71" t="s">
        <v>153</v>
      </c>
      <c r="J20" s="70" t="s">
        <v>73</v>
      </c>
      <c r="K20" s="71" t="s">
        <v>347</v>
      </c>
      <c r="L20" s="71" t="s">
        <v>334</v>
      </c>
      <c r="M20" s="71" t="s">
        <v>334</v>
      </c>
      <c r="N20" s="72" t="s">
        <v>78</v>
      </c>
      <c r="O20" s="72" t="s">
        <v>78</v>
      </c>
      <c r="P20" s="19" t="n">
        <f aca="false">N20+O20</f>
        <v>0</v>
      </c>
      <c r="Q20" s="73" t="n">
        <v>0</v>
      </c>
      <c r="R20" s="72" t="s">
        <v>79</v>
      </c>
      <c r="S20" s="73" t="n">
        <v>1</v>
      </c>
      <c r="T20" s="72" t="s">
        <v>80</v>
      </c>
      <c r="U20" s="74" t="n">
        <v>1</v>
      </c>
      <c r="V20" s="19" t="n">
        <f aca="false">(Q20*R20)+(S20*T20)</f>
        <v>17.52</v>
      </c>
      <c r="W20" s="22" t="n">
        <f aca="false">P20+V20</f>
        <v>17.52</v>
      </c>
      <c r="X20" s="23"/>
      <c r="Y20" s="43"/>
      <c r="Z20" s="43"/>
      <c r="AA20" s="43"/>
      <c r="AB20" s="43"/>
    </row>
    <row r="21" customFormat="false" ht="15" hidden="false" customHeight="false" outlineLevel="0" collapsed="false">
      <c r="A21" s="70" t="s">
        <v>67</v>
      </c>
      <c r="B21" s="70" t="s">
        <v>67</v>
      </c>
      <c r="C21" s="71" t="s">
        <v>348</v>
      </c>
      <c r="D21" s="71" t="s">
        <v>349</v>
      </c>
      <c r="E21" s="71" t="s">
        <v>101</v>
      </c>
      <c r="F21" s="71" t="s">
        <v>350</v>
      </c>
      <c r="G21" s="70" t="s">
        <v>72</v>
      </c>
      <c r="H21" s="70" t="s">
        <v>73</v>
      </c>
      <c r="I21" s="71" t="s">
        <v>84</v>
      </c>
      <c r="J21" s="70" t="s">
        <v>73</v>
      </c>
      <c r="K21" s="71" t="s">
        <v>149</v>
      </c>
      <c r="L21" s="71" t="s">
        <v>147</v>
      </c>
      <c r="M21" s="71" t="s">
        <v>143</v>
      </c>
      <c r="N21" s="72" t="s">
        <v>78</v>
      </c>
      <c r="O21" s="72" t="s">
        <v>78</v>
      </c>
      <c r="P21" s="19" t="n">
        <f aca="false">N21+O21</f>
        <v>0</v>
      </c>
      <c r="Q21" s="73" t="n">
        <v>1</v>
      </c>
      <c r="R21" s="72" t="s">
        <v>79</v>
      </c>
      <c r="S21" s="73" t="n">
        <v>1</v>
      </c>
      <c r="T21" s="72" t="s">
        <v>80</v>
      </c>
      <c r="U21" s="74" t="n">
        <v>2</v>
      </c>
      <c r="V21" s="19" t="n">
        <f aca="false">(Q21*R21)+(S21*T21)</f>
        <v>71.53</v>
      </c>
      <c r="W21" s="22" t="n">
        <f aca="false">P21+V21</f>
        <v>71.53</v>
      </c>
      <c r="X21" s="23"/>
      <c r="Y21" s="43"/>
      <c r="Z21" s="43"/>
      <c r="AA21" s="43"/>
      <c r="AB21" s="43"/>
    </row>
    <row r="22" customFormat="false" ht="15" hidden="false" customHeight="false" outlineLevel="0" collapsed="false">
      <c r="A22" s="70" t="s">
        <v>67</v>
      </c>
      <c r="B22" s="70" t="s">
        <v>67</v>
      </c>
      <c r="C22" s="71" t="s">
        <v>351</v>
      </c>
      <c r="D22" s="71" t="s">
        <v>352</v>
      </c>
      <c r="E22" s="71" t="s">
        <v>70</v>
      </c>
      <c r="F22" s="71" t="s">
        <v>353</v>
      </c>
      <c r="G22" s="70" t="s">
        <v>72</v>
      </c>
      <c r="H22" s="70" t="s">
        <v>73</v>
      </c>
      <c r="I22" s="71" t="s">
        <v>84</v>
      </c>
      <c r="J22" s="70" t="s">
        <v>73</v>
      </c>
      <c r="K22" s="71" t="s">
        <v>354</v>
      </c>
      <c r="L22" s="71" t="s">
        <v>355</v>
      </c>
      <c r="M22" s="71" t="s">
        <v>355</v>
      </c>
      <c r="N22" s="72" t="s">
        <v>78</v>
      </c>
      <c r="O22" s="72" t="s">
        <v>78</v>
      </c>
      <c r="P22" s="19" t="n">
        <f aca="false">N22+O22</f>
        <v>0</v>
      </c>
      <c r="Q22" s="73" t="n">
        <v>0</v>
      </c>
      <c r="R22" s="72" t="s">
        <v>79</v>
      </c>
      <c r="S22" s="73" t="n">
        <v>1</v>
      </c>
      <c r="T22" s="72" t="s">
        <v>80</v>
      </c>
      <c r="U22" s="74" t="n">
        <v>1</v>
      </c>
      <c r="V22" s="19" t="n">
        <f aca="false">(Q22*R22)+(S22*T22)</f>
        <v>17.52</v>
      </c>
      <c r="W22" s="22" t="n">
        <f aca="false">P22+V22</f>
        <v>17.52</v>
      </c>
      <c r="X22" s="23"/>
      <c r="Y22" s="43"/>
      <c r="Z22" s="43"/>
      <c r="AA22" s="43"/>
      <c r="AB22" s="43"/>
    </row>
    <row r="23" customFormat="false" ht="15" hidden="false" customHeight="false" outlineLevel="0" collapsed="false">
      <c r="A23" s="70" t="s">
        <v>67</v>
      </c>
      <c r="B23" s="70" t="s">
        <v>67</v>
      </c>
      <c r="C23" s="71" t="s">
        <v>348</v>
      </c>
      <c r="D23" s="71" t="s">
        <v>349</v>
      </c>
      <c r="E23" s="71" t="s">
        <v>101</v>
      </c>
      <c r="F23" s="71" t="s">
        <v>356</v>
      </c>
      <c r="G23" s="70" t="s">
        <v>72</v>
      </c>
      <c r="H23" s="70" t="s">
        <v>73</v>
      </c>
      <c r="I23" s="71" t="s">
        <v>84</v>
      </c>
      <c r="J23" s="70" t="s">
        <v>73</v>
      </c>
      <c r="K23" s="71" t="s">
        <v>357</v>
      </c>
      <c r="L23" s="71" t="s">
        <v>343</v>
      </c>
      <c r="M23" s="71" t="s">
        <v>343</v>
      </c>
      <c r="N23" s="72" t="s">
        <v>78</v>
      </c>
      <c r="O23" s="72" t="s">
        <v>78</v>
      </c>
      <c r="P23" s="19" t="n">
        <f aca="false">N23+O23</f>
        <v>0</v>
      </c>
      <c r="Q23" s="73" t="n">
        <v>0</v>
      </c>
      <c r="R23" s="72" t="s">
        <v>79</v>
      </c>
      <c r="S23" s="73" t="n">
        <v>1</v>
      </c>
      <c r="T23" s="72" t="s">
        <v>80</v>
      </c>
      <c r="U23" s="74" t="n">
        <v>1</v>
      </c>
      <c r="V23" s="19" t="n">
        <f aca="false">(Q23*R23)+(S23*T23)</f>
        <v>17.52</v>
      </c>
      <c r="W23" s="22" t="n">
        <f aca="false">P23+V23</f>
        <v>17.52</v>
      </c>
      <c r="X23" s="23"/>
      <c r="Y23" s="43"/>
      <c r="Z23" s="43"/>
      <c r="AA23" s="43"/>
      <c r="AB23" s="43"/>
    </row>
    <row r="24" customFormat="false" ht="15" hidden="false" customHeight="false" outlineLevel="0" collapsed="false">
      <c r="A24" s="70" t="s">
        <v>67</v>
      </c>
      <c r="B24" s="70" t="s">
        <v>67</v>
      </c>
      <c r="C24" s="71" t="s">
        <v>299</v>
      </c>
      <c r="D24" s="71" t="s">
        <v>300</v>
      </c>
      <c r="E24" s="71" t="s">
        <v>101</v>
      </c>
      <c r="F24" s="71" t="s">
        <v>102</v>
      </c>
      <c r="G24" s="70" t="s">
        <v>72</v>
      </c>
      <c r="H24" s="70" t="s">
        <v>73</v>
      </c>
      <c r="I24" s="71" t="s">
        <v>84</v>
      </c>
      <c r="J24" s="70" t="s">
        <v>73</v>
      </c>
      <c r="K24" s="71" t="s">
        <v>358</v>
      </c>
      <c r="L24" s="71" t="s">
        <v>317</v>
      </c>
      <c r="M24" s="71" t="s">
        <v>334</v>
      </c>
      <c r="N24" s="72" t="s">
        <v>78</v>
      </c>
      <c r="O24" s="72" t="s">
        <v>78</v>
      </c>
      <c r="P24" s="19" t="n">
        <f aca="false">N24+O24</f>
        <v>0</v>
      </c>
      <c r="Q24" s="73" t="n">
        <v>0</v>
      </c>
      <c r="R24" s="72" t="s">
        <v>79</v>
      </c>
      <c r="S24" s="73" t="n">
        <v>4</v>
      </c>
      <c r="T24" s="72" t="s">
        <v>80</v>
      </c>
      <c r="U24" s="74" t="n">
        <v>4</v>
      </c>
      <c r="V24" s="19" t="n">
        <f aca="false">(Q24*R24)+(S24*T24)</f>
        <v>70.08</v>
      </c>
      <c r="W24" s="22" t="n">
        <f aca="false">P24+V24</f>
        <v>70.08</v>
      </c>
      <c r="X24" s="23"/>
      <c r="Y24" s="43"/>
      <c r="Z24" s="43"/>
      <c r="AA24" s="43"/>
      <c r="AB24" s="43"/>
    </row>
    <row r="25" customFormat="false" ht="15" hidden="false" customHeight="false" outlineLevel="0" collapsed="false">
      <c r="A25" s="70" t="s">
        <v>67</v>
      </c>
      <c r="B25" s="70" t="s">
        <v>67</v>
      </c>
      <c r="C25" s="71" t="s">
        <v>81</v>
      </c>
      <c r="D25" s="71" t="s">
        <v>82</v>
      </c>
      <c r="E25" s="71" t="s">
        <v>70</v>
      </c>
      <c r="F25" s="71" t="s">
        <v>359</v>
      </c>
      <c r="G25" s="70" t="s">
        <v>72</v>
      </c>
      <c r="H25" s="70" t="s">
        <v>73</v>
      </c>
      <c r="I25" s="71" t="s">
        <v>84</v>
      </c>
      <c r="J25" s="70" t="s">
        <v>73</v>
      </c>
      <c r="K25" s="71" t="s">
        <v>130</v>
      </c>
      <c r="L25" s="71" t="s">
        <v>343</v>
      </c>
      <c r="M25" s="71" t="s">
        <v>343</v>
      </c>
      <c r="N25" s="72" t="s">
        <v>78</v>
      </c>
      <c r="O25" s="72" t="s">
        <v>78</v>
      </c>
      <c r="P25" s="19" t="n">
        <f aca="false">N25+O25</f>
        <v>0</v>
      </c>
      <c r="Q25" s="73" t="n">
        <v>0</v>
      </c>
      <c r="R25" s="72" t="s">
        <v>79</v>
      </c>
      <c r="S25" s="73" t="n">
        <v>1</v>
      </c>
      <c r="T25" s="72" t="s">
        <v>80</v>
      </c>
      <c r="U25" s="74" t="n">
        <v>1</v>
      </c>
      <c r="V25" s="19" t="n">
        <f aca="false">(Q25*R25)+(S25*T25)</f>
        <v>17.52</v>
      </c>
      <c r="W25" s="22" t="n">
        <f aca="false">P25+V25</f>
        <v>17.52</v>
      </c>
      <c r="X25" s="23"/>
      <c r="Y25" s="43"/>
      <c r="Z25" s="43"/>
      <c r="AA25" s="43"/>
      <c r="AB25" s="43"/>
    </row>
    <row r="26" customFormat="false" ht="15" hidden="false" customHeight="false" outlineLevel="0" collapsed="false">
      <c r="A26" s="70" t="s">
        <v>67</v>
      </c>
      <c r="B26" s="70" t="s">
        <v>67</v>
      </c>
      <c r="C26" s="71" t="s">
        <v>81</v>
      </c>
      <c r="D26" s="71" t="s">
        <v>82</v>
      </c>
      <c r="E26" s="71" t="s">
        <v>70</v>
      </c>
      <c r="F26" s="71" t="s">
        <v>359</v>
      </c>
      <c r="G26" s="70" t="s">
        <v>72</v>
      </c>
      <c r="H26" s="70" t="s">
        <v>73</v>
      </c>
      <c r="I26" s="71" t="s">
        <v>84</v>
      </c>
      <c r="J26" s="70" t="s">
        <v>73</v>
      </c>
      <c r="K26" s="71" t="s">
        <v>347</v>
      </c>
      <c r="L26" s="71" t="s">
        <v>334</v>
      </c>
      <c r="M26" s="71" t="s">
        <v>334</v>
      </c>
      <c r="N26" s="72" t="s">
        <v>78</v>
      </c>
      <c r="O26" s="72" t="s">
        <v>78</v>
      </c>
      <c r="P26" s="19" t="n">
        <f aca="false">N26+O26</f>
        <v>0</v>
      </c>
      <c r="Q26" s="73" t="n">
        <v>0</v>
      </c>
      <c r="R26" s="72" t="s">
        <v>79</v>
      </c>
      <c r="S26" s="73" t="n">
        <v>1</v>
      </c>
      <c r="T26" s="72" t="s">
        <v>80</v>
      </c>
      <c r="U26" s="74" t="n">
        <v>1</v>
      </c>
      <c r="V26" s="19" t="n">
        <f aca="false">(Q26*R26)+(S26*T26)</f>
        <v>17.52</v>
      </c>
      <c r="W26" s="22" t="n">
        <f aca="false">P26+V26</f>
        <v>17.52</v>
      </c>
      <c r="X26" s="23"/>
      <c r="Y26" s="43"/>
      <c r="Z26" s="43"/>
      <c r="AA26" s="43"/>
      <c r="AB26" s="43"/>
    </row>
    <row r="27" customFormat="false" ht="15" hidden="false" customHeight="false" outlineLevel="0" collapsed="false">
      <c r="A27" s="70" t="s">
        <v>67</v>
      </c>
      <c r="B27" s="70" t="s">
        <v>67</v>
      </c>
      <c r="C27" s="71" t="s">
        <v>68</v>
      </c>
      <c r="D27" s="71" t="s">
        <v>69</v>
      </c>
      <c r="E27" s="71" t="s">
        <v>70</v>
      </c>
      <c r="F27" s="71" t="s">
        <v>360</v>
      </c>
      <c r="G27" s="70" t="s">
        <v>72</v>
      </c>
      <c r="H27" s="70" t="s">
        <v>73</v>
      </c>
      <c r="I27" s="71" t="s">
        <v>74</v>
      </c>
      <c r="J27" s="70" t="s">
        <v>73</v>
      </c>
      <c r="K27" s="71" t="s">
        <v>361</v>
      </c>
      <c r="L27" s="71" t="s">
        <v>139</v>
      </c>
      <c r="M27" s="71" t="s">
        <v>140</v>
      </c>
      <c r="N27" s="72" t="s">
        <v>78</v>
      </c>
      <c r="O27" s="72" t="s">
        <v>78</v>
      </c>
      <c r="P27" s="19" t="n">
        <f aca="false">N27+O27</f>
        <v>0</v>
      </c>
      <c r="Q27" s="73" t="n">
        <v>2</v>
      </c>
      <c r="R27" s="72" t="s">
        <v>79</v>
      </c>
      <c r="S27" s="73" t="n">
        <v>0</v>
      </c>
      <c r="T27" s="72" t="s">
        <v>80</v>
      </c>
      <c r="U27" s="74" t="n">
        <v>2</v>
      </c>
      <c r="V27" s="19" t="n">
        <f aca="false">(Q27*R27)+(S27*T27)</f>
        <v>108.02</v>
      </c>
      <c r="W27" s="22" t="n">
        <f aca="false">P27+V27</f>
        <v>108.02</v>
      </c>
      <c r="X27" s="23"/>
      <c r="Y27" s="43"/>
      <c r="Z27" s="43"/>
      <c r="AA27" s="43"/>
      <c r="AB27" s="43"/>
    </row>
    <row r="28" customFormat="false" ht="15" hidden="false" customHeight="false" outlineLevel="0" collapsed="false">
      <c r="A28" s="70" t="s">
        <v>67</v>
      </c>
      <c r="B28" s="70" t="s">
        <v>67</v>
      </c>
      <c r="C28" s="71" t="s">
        <v>362</v>
      </c>
      <c r="D28" s="71" t="s">
        <v>363</v>
      </c>
      <c r="E28" s="71" t="s">
        <v>101</v>
      </c>
      <c r="F28" s="71" t="s">
        <v>135</v>
      </c>
      <c r="G28" s="70" t="s">
        <v>72</v>
      </c>
      <c r="H28" s="70" t="s">
        <v>73</v>
      </c>
      <c r="I28" s="71" t="s">
        <v>84</v>
      </c>
      <c r="J28" s="70" t="s">
        <v>73</v>
      </c>
      <c r="K28" s="71" t="s">
        <v>297</v>
      </c>
      <c r="L28" s="71" t="s">
        <v>364</v>
      </c>
      <c r="M28" s="71" t="s">
        <v>343</v>
      </c>
      <c r="N28" s="72" t="s">
        <v>78</v>
      </c>
      <c r="O28" s="72" t="s">
        <v>78</v>
      </c>
      <c r="P28" s="19" t="n">
        <f aca="false">N28+O28</f>
        <v>0</v>
      </c>
      <c r="Q28" s="73" t="n">
        <v>3</v>
      </c>
      <c r="R28" s="72" t="s">
        <v>79</v>
      </c>
      <c r="S28" s="73" t="n">
        <v>1</v>
      </c>
      <c r="T28" s="72" t="s">
        <v>80</v>
      </c>
      <c r="U28" s="74" t="n">
        <v>4</v>
      </c>
      <c r="V28" s="19" t="n">
        <f aca="false">(Q28*R28)+(S28*T28)</f>
        <v>179.55</v>
      </c>
      <c r="W28" s="22" t="n">
        <f aca="false">P28+V28</f>
        <v>179.55</v>
      </c>
      <c r="X28" s="23"/>
      <c r="Y28" s="43"/>
      <c r="Z28" s="43"/>
      <c r="AA28" s="43"/>
      <c r="AB28" s="43"/>
    </row>
    <row r="29" customFormat="false" ht="15" hidden="false" customHeight="false" outlineLevel="0" collapsed="false">
      <c r="A29" s="70" t="s">
        <v>67</v>
      </c>
      <c r="B29" s="70" t="s">
        <v>67</v>
      </c>
      <c r="C29" s="71" t="s">
        <v>365</v>
      </c>
      <c r="D29" s="71" t="s">
        <v>366</v>
      </c>
      <c r="E29" s="71" t="s">
        <v>101</v>
      </c>
      <c r="F29" s="71" t="s">
        <v>367</v>
      </c>
      <c r="G29" s="70" t="s">
        <v>72</v>
      </c>
      <c r="H29" s="70" t="s">
        <v>73</v>
      </c>
      <c r="I29" s="71" t="s">
        <v>84</v>
      </c>
      <c r="J29" s="70" t="s">
        <v>73</v>
      </c>
      <c r="K29" s="71" t="s">
        <v>136</v>
      </c>
      <c r="L29" s="71" t="s">
        <v>368</v>
      </c>
      <c r="M29" s="71" t="s">
        <v>368</v>
      </c>
      <c r="N29" s="72" t="s">
        <v>78</v>
      </c>
      <c r="O29" s="72" t="s">
        <v>78</v>
      </c>
      <c r="P29" s="19" t="n">
        <f aca="false">N29+O29</f>
        <v>0</v>
      </c>
      <c r="Q29" s="73" t="n">
        <v>0</v>
      </c>
      <c r="R29" s="72" t="s">
        <v>79</v>
      </c>
      <c r="S29" s="73" t="n">
        <v>1</v>
      </c>
      <c r="T29" s="72" t="s">
        <v>80</v>
      </c>
      <c r="U29" s="74" t="n">
        <v>1</v>
      </c>
      <c r="V29" s="19" t="n">
        <f aca="false">(Q29*R29)+(S29*T29)</f>
        <v>17.52</v>
      </c>
      <c r="W29" s="22" t="n">
        <f aca="false">P29+V29</f>
        <v>17.52</v>
      </c>
      <c r="X29" s="23"/>
      <c r="Y29" s="43"/>
      <c r="Z29" s="43"/>
      <c r="AA29" s="43"/>
      <c r="AB29" s="43"/>
    </row>
    <row r="30" customFormat="false" ht="15" hidden="false" customHeight="false" outlineLevel="0" collapsed="false">
      <c r="A30" s="70" t="s">
        <v>67</v>
      </c>
      <c r="B30" s="70" t="s">
        <v>67</v>
      </c>
      <c r="C30" s="71" t="s">
        <v>365</v>
      </c>
      <c r="D30" s="71" t="s">
        <v>366</v>
      </c>
      <c r="E30" s="71" t="s">
        <v>101</v>
      </c>
      <c r="F30" s="71" t="s">
        <v>167</v>
      </c>
      <c r="G30" s="70" t="s">
        <v>72</v>
      </c>
      <c r="H30" s="70" t="s">
        <v>73</v>
      </c>
      <c r="I30" s="71" t="s">
        <v>84</v>
      </c>
      <c r="J30" s="70" t="s">
        <v>73</v>
      </c>
      <c r="K30" s="71" t="s">
        <v>369</v>
      </c>
      <c r="L30" s="71" t="s">
        <v>370</v>
      </c>
      <c r="M30" s="71" t="s">
        <v>371</v>
      </c>
      <c r="N30" s="72" t="s">
        <v>78</v>
      </c>
      <c r="O30" s="72" t="s">
        <v>78</v>
      </c>
      <c r="P30" s="19" t="n">
        <f aca="false">N30+O30</f>
        <v>0</v>
      </c>
      <c r="Q30" s="73" t="n">
        <v>3</v>
      </c>
      <c r="R30" s="72" t="s">
        <v>79</v>
      </c>
      <c r="S30" s="73" t="n">
        <v>1</v>
      </c>
      <c r="T30" s="72" t="s">
        <v>80</v>
      </c>
      <c r="U30" s="74" t="n">
        <v>4</v>
      </c>
      <c r="V30" s="19" t="n">
        <f aca="false">(Q30*R30)+(S30*T30)</f>
        <v>179.55</v>
      </c>
      <c r="W30" s="22" t="n">
        <f aca="false">P30+V30</f>
        <v>179.55</v>
      </c>
      <c r="X30" s="23"/>
      <c r="Y30" s="43"/>
      <c r="Z30" s="43"/>
      <c r="AA30" s="43"/>
      <c r="AB30" s="43"/>
    </row>
    <row r="31" customFormat="false" ht="15" hidden="false" customHeight="false" outlineLevel="0" collapsed="false">
      <c r="A31" s="70" t="s">
        <v>67</v>
      </c>
      <c r="B31" s="70" t="s">
        <v>67</v>
      </c>
      <c r="C31" s="71" t="s">
        <v>365</v>
      </c>
      <c r="D31" s="71" t="s">
        <v>366</v>
      </c>
      <c r="E31" s="71" t="s">
        <v>101</v>
      </c>
      <c r="F31" s="71" t="s">
        <v>372</v>
      </c>
      <c r="G31" s="70" t="s">
        <v>72</v>
      </c>
      <c r="H31" s="70" t="s">
        <v>73</v>
      </c>
      <c r="I31" s="71" t="s">
        <v>84</v>
      </c>
      <c r="J31" s="70" t="s">
        <v>73</v>
      </c>
      <c r="K31" s="71" t="s">
        <v>373</v>
      </c>
      <c r="L31" s="71" t="s">
        <v>374</v>
      </c>
      <c r="M31" s="71" t="s">
        <v>375</v>
      </c>
      <c r="N31" s="72" t="s">
        <v>78</v>
      </c>
      <c r="O31" s="72" t="s">
        <v>78</v>
      </c>
      <c r="P31" s="19" t="n">
        <f aca="false">N31+O31</f>
        <v>0</v>
      </c>
      <c r="Q31" s="73" t="n">
        <v>2</v>
      </c>
      <c r="R31" s="72" t="s">
        <v>79</v>
      </c>
      <c r="S31" s="73" t="n">
        <v>1</v>
      </c>
      <c r="T31" s="72" t="s">
        <v>80</v>
      </c>
      <c r="U31" s="74" t="n">
        <v>3</v>
      </c>
      <c r="V31" s="19" t="n">
        <f aca="false">(Q31*R31)+(S31*T31)</f>
        <v>125.54</v>
      </c>
      <c r="W31" s="22" t="n">
        <f aca="false">P31+V31</f>
        <v>125.54</v>
      </c>
      <c r="X31" s="23"/>
      <c r="Y31" s="43"/>
      <c r="Z31" s="43"/>
      <c r="AA31" s="43"/>
      <c r="AB31" s="43"/>
    </row>
    <row r="32" customFormat="false" ht="15" hidden="false" customHeight="false" outlineLevel="0" collapsed="false">
      <c r="A32" s="70" t="s">
        <v>67</v>
      </c>
      <c r="B32" s="70" t="s">
        <v>67</v>
      </c>
      <c r="C32" s="71" t="s">
        <v>362</v>
      </c>
      <c r="D32" s="71" t="s">
        <v>363</v>
      </c>
      <c r="E32" s="71" t="s">
        <v>101</v>
      </c>
      <c r="F32" s="71" t="s">
        <v>135</v>
      </c>
      <c r="G32" s="70" t="s">
        <v>72</v>
      </c>
      <c r="H32" s="70" t="s">
        <v>73</v>
      </c>
      <c r="I32" s="71" t="s">
        <v>84</v>
      </c>
      <c r="J32" s="70" t="s">
        <v>73</v>
      </c>
      <c r="K32" s="71" t="s">
        <v>153</v>
      </c>
      <c r="L32" s="71" t="s">
        <v>147</v>
      </c>
      <c r="M32" s="71" t="s">
        <v>147</v>
      </c>
      <c r="N32" s="72" t="s">
        <v>78</v>
      </c>
      <c r="O32" s="72" t="s">
        <v>78</v>
      </c>
      <c r="P32" s="19" t="n">
        <f aca="false">N32+O32</f>
        <v>0</v>
      </c>
      <c r="Q32" s="73" t="n">
        <v>0</v>
      </c>
      <c r="R32" s="72" t="s">
        <v>79</v>
      </c>
      <c r="S32" s="73" t="n">
        <v>1</v>
      </c>
      <c r="T32" s="72" t="s">
        <v>80</v>
      </c>
      <c r="U32" s="74" t="n">
        <v>1</v>
      </c>
      <c r="V32" s="19" t="n">
        <f aca="false">(Q32*R32)+(S32*T32)</f>
        <v>17.52</v>
      </c>
      <c r="W32" s="22" t="n">
        <f aca="false">P32+V32</f>
        <v>17.52</v>
      </c>
      <c r="X32" s="23"/>
      <c r="Y32" s="43"/>
      <c r="Z32" s="43"/>
      <c r="AA32" s="43"/>
      <c r="AB32" s="43"/>
    </row>
    <row r="33" customFormat="false" ht="15" hidden="false" customHeight="false" outlineLevel="0" collapsed="false">
      <c r="A33" s="70" t="s">
        <v>67</v>
      </c>
      <c r="B33" s="70" t="s">
        <v>67</v>
      </c>
      <c r="C33" s="71" t="s">
        <v>106</v>
      </c>
      <c r="D33" s="71" t="s">
        <v>107</v>
      </c>
      <c r="E33" s="71" t="s">
        <v>70</v>
      </c>
      <c r="F33" s="71" t="s">
        <v>376</v>
      </c>
      <c r="G33" s="70" t="s">
        <v>72</v>
      </c>
      <c r="H33" s="70" t="s">
        <v>73</v>
      </c>
      <c r="I33" s="71" t="s">
        <v>84</v>
      </c>
      <c r="J33" s="70" t="s">
        <v>73</v>
      </c>
      <c r="K33" s="71" t="s">
        <v>377</v>
      </c>
      <c r="L33" s="71" t="s">
        <v>334</v>
      </c>
      <c r="M33" s="71" t="s">
        <v>334</v>
      </c>
      <c r="N33" s="72" t="s">
        <v>78</v>
      </c>
      <c r="O33" s="72" t="s">
        <v>78</v>
      </c>
      <c r="P33" s="19" t="n">
        <f aca="false">N33+O33</f>
        <v>0</v>
      </c>
      <c r="Q33" s="73" t="n">
        <v>0</v>
      </c>
      <c r="R33" s="72" t="s">
        <v>79</v>
      </c>
      <c r="S33" s="73" t="n">
        <v>1</v>
      </c>
      <c r="T33" s="72" t="s">
        <v>80</v>
      </c>
      <c r="U33" s="74" t="n">
        <v>1</v>
      </c>
      <c r="V33" s="19" t="n">
        <f aca="false">(Q33*R33)+(S33*T33)</f>
        <v>17.52</v>
      </c>
      <c r="W33" s="22" t="n">
        <f aca="false">P33+V33</f>
        <v>17.52</v>
      </c>
      <c r="X33" s="23"/>
      <c r="Y33" s="43"/>
      <c r="Z33" s="43"/>
      <c r="AA33" s="43"/>
      <c r="AB33" s="43"/>
    </row>
    <row r="34" customFormat="false" ht="15" hidden="false" customHeight="false" outlineLevel="0" collapsed="false">
      <c r="A34" s="70" t="s">
        <v>67</v>
      </c>
      <c r="B34" s="70" t="s">
        <v>67</v>
      </c>
      <c r="C34" s="71" t="s">
        <v>123</v>
      </c>
      <c r="D34" s="71" t="s">
        <v>124</v>
      </c>
      <c r="E34" s="71" t="s">
        <v>101</v>
      </c>
      <c r="F34" s="71" t="s">
        <v>102</v>
      </c>
      <c r="G34" s="70" t="s">
        <v>72</v>
      </c>
      <c r="H34" s="70" t="s">
        <v>73</v>
      </c>
      <c r="I34" s="71" t="s">
        <v>84</v>
      </c>
      <c r="J34" s="70" t="s">
        <v>73</v>
      </c>
      <c r="K34" s="71" t="s">
        <v>378</v>
      </c>
      <c r="L34" s="71" t="s">
        <v>288</v>
      </c>
      <c r="M34" s="71" t="s">
        <v>302</v>
      </c>
      <c r="N34" s="72" t="s">
        <v>78</v>
      </c>
      <c r="O34" s="72" t="s">
        <v>78</v>
      </c>
      <c r="P34" s="19" t="n">
        <f aca="false">N34+O34</f>
        <v>0</v>
      </c>
      <c r="Q34" s="73" t="n">
        <v>0</v>
      </c>
      <c r="R34" s="72" t="s">
        <v>79</v>
      </c>
      <c r="S34" s="73" t="n">
        <v>2</v>
      </c>
      <c r="T34" s="72" t="s">
        <v>80</v>
      </c>
      <c r="U34" s="74" t="n">
        <v>2</v>
      </c>
      <c r="V34" s="19" t="n">
        <f aca="false">(Q34*R34)+(S34*T34)</f>
        <v>35.04</v>
      </c>
      <c r="W34" s="22" t="n">
        <f aca="false">P34+V34</f>
        <v>35.04</v>
      </c>
      <c r="X34" s="23"/>
      <c r="Y34" s="43"/>
      <c r="Z34" s="43"/>
      <c r="AA34" s="43"/>
      <c r="AB34" s="43"/>
    </row>
    <row r="35" customFormat="false" ht="15" hidden="false" customHeight="false" outlineLevel="0" collapsed="false">
      <c r="A35" s="70" t="s">
        <v>67</v>
      </c>
      <c r="B35" s="70" t="s">
        <v>67</v>
      </c>
      <c r="C35" s="71" t="s">
        <v>112</v>
      </c>
      <c r="D35" s="71" t="s">
        <v>113</v>
      </c>
      <c r="E35" s="71" t="s">
        <v>70</v>
      </c>
      <c r="F35" s="71" t="s">
        <v>102</v>
      </c>
      <c r="G35" s="70" t="s">
        <v>72</v>
      </c>
      <c r="H35" s="70" t="s">
        <v>73</v>
      </c>
      <c r="I35" s="71" t="s">
        <v>84</v>
      </c>
      <c r="J35" s="70" t="s">
        <v>73</v>
      </c>
      <c r="K35" s="71" t="s">
        <v>379</v>
      </c>
      <c r="L35" s="71" t="s">
        <v>317</v>
      </c>
      <c r="M35" s="71" t="s">
        <v>335</v>
      </c>
      <c r="N35" s="72" t="s">
        <v>78</v>
      </c>
      <c r="O35" s="72" t="s">
        <v>78</v>
      </c>
      <c r="P35" s="19" t="n">
        <f aca="false">N35+O35</f>
        <v>0</v>
      </c>
      <c r="Q35" s="73" t="n">
        <v>0</v>
      </c>
      <c r="R35" s="72" t="s">
        <v>79</v>
      </c>
      <c r="S35" s="73" t="n">
        <v>5</v>
      </c>
      <c r="T35" s="72" t="s">
        <v>80</v>
      </c>
      <c r="U35" s="74" t="n">
        <v>5</v>
      </c>
      <c r="V35" s="19" t="n">
        <f aca="false">(Q35*R35)+(S35*T35)</f>
        <v>87.6</v>
      </c>
      <c r="W35" s="22" t="n">
        <f aca="false">P35+V35</f>
        <v>87.6</v>
      </c>
      <c r="X35" s="23"/>
      <c r="Y35" s="43"/>
      <c r="Z35" s="43"/>
      <c r="AA35" s="43"/>
      <c r="AB35" s="43"/>
    </row>
    <row r="36" customFormat="false" ht="15" hidden="false" customHeight="false" outlineLevel="0" collapsed="false">
      <c r="A36" s="70" t="s">
        <v>67</v>
      </c>
      <c r="B36" s="70" t="s">
        <v>67</v>
      </c>
      <c r="C36" s="71" t="s">
        <v>117</v>
      </c>
      <c r="D36" s="71" t="s">
        <v>118</v>
      </c>
      <c r="E36" s="71" t="s">
        <v>70</v>
      </c>
      <c r="F36" s="71" t="s">
        <v>102</v>
      </c>
      <c r="G36" s="70" t="s">
        <v>72</v>
      </c>
      <c r="H36" s="70" t="s">
        <v>73</v>
      </c>
      <c r="I36" s="71" t="s">
        <v>84</v>
      </c>
      <c r="J36" s="70" t="s">
        <v>73</v>
      </c>
      <c r="K36" s="71" t="s">
        <v>380</v>
      </c>
      <c r="L36" s="71" t="s">
        <v>317</v>
      </c>
      <c r="M36" s="71" t="s">
        <v>334</v>
      </c>
      <c r="N36" s="72" t="s">
        <v>78</v>
      </c>
      <c r="O36" s="72" t="s">
        <v>78</v>
      </c>
      <c r="P36" s="19" t="n">
        <f aca="false">N36+O36</f>
        <v>0</v>
      </c>
      <c r="Q36" s="73" t="n">
        <v>0</v>
      </c>
      <c r="R36" s="72" t="s">
        <v>79</v>
      </c>
      <c r="S36" s="73" t="n">
        <v>4</v>
      </c>
      <c r="T36" s="72" t="s">
        <v>80</v>
      </c>
      <c r="U36" s="74" t="n">
        <v>4</v>
      </c>
      <c r="V36" s="19" t="n">
        <f aca="false">(Q36*R36)+(S36*T36)</f>
        <v>70.08</v>
      </c>
      <c r="W36" s="22" t="n">
        <f aca="false">P36+V36</f>
        <v>70.08</v>
      </c>
      <c r="X36" s="23"/>
      <c r="Y36" s="43"/>
      <c r="Z36" s="43"/>
      <c r="AA36" s="43"/>
      <c r="AB36" s="43"/>
    </row>
    <row r="37" customFormat="false" ht="15" hidden="false" customHeight="false" outlineLevel="0" collapsed="false">
      <c r="A37" s="70" t="s">
        <v>67</v>
      </c>
      <c r="B37" s="70" t="s">
        <v>67</v>
      </c>
      <c r="C37" s="71" t="s">
        <v>123</v>
      </c>
      <c r="D37" s="71" t="s">
        <v>124</v>
      </c>
      <c r="E37" s="71" t="s">
        <v>101</v>
      </c>
      <c r="F37" s="71" t="s">
        <v>102</v>
      </c>
      <c r="G37" s="70" t="s">
        <v>72</v>
      </c>
      <c r="H37" s="70" t="s">
        <v>73</v>
      </c>
      <c r="I37" s="71" t="s">
        <v>84</v>
      </c>
      <c r="J37" s="70" t="s">
        <v>73</v>
      </c>
      <c r="K37" s="71" t="s">
        <v>381</v>
      </c>
      <c r="L37" s="71" t="s">
        <v>317</v>
      </c>
      <c r="M37" s="71" t="s">
        <v>334</v>
      </c>
      <c r="N37" s="72" t="s">
        <v>78</v>
      </c>
      <c r="O37" s="72" t="s">
        <v>78</v>
      </c>
      <c r="P37" s="19" t="n">
        <f aca="false">N37+O37</f>
        <v>0</v>
      </c>
      <c r="Q37" s="73" t="n">
        <v>0</v>
      </c>
      <c r="R37" s="72" t="s">
        <v>79</v>
      </c>
      <c r="S37" s="73" t="n">
        <v>4</v>
      </c>
      <c r="T37" s="72" t="s">
        <v>80</v>
      </c>
      <c r="U37" s="74" t="n">
        <v>4</v>
      </c>
      <c r="V37" s="19" t="n">
        <f aca="false">(Q37*R37)+(S37*T37)</f>
        <v>70.08</v>
      </c>
      <c r="W37" s="22" t="n">
        <f aca="false">P37+V37</f>
        <v>70.08</v>
      </c>
      <c r="X37" s="23"/>
      <c r="Y37" s="43"/>
      <c r="Z37" s="43"/>
      <c r="AA37" s="43"/>
      <c r="AB37" s="43"/>
    </row>
    <row r="38" customFormat="false" ht="15" hidden="false" customHeight="false" outlineLevel="0" collapsed="false">
      <c r="A38" s="70" t="s">
        <v>67</v>
      </c>
      <c r="B38" s="70" t="s">
        <v>67</v>
      </c>
      <c r="C38" s="71" t="s">
        <v>382</v>
      </c>
      <c r="D38" s="71" t="s">
        <v>383</v>
      </c>
      <c r="E38" s="71" t="s">
        <v>101</v>
      </c>
      <c r="F38" s="71" t="s">
        <v>384</v>
      </c>
      <c r="G38" s="70" t="s">
        <v>72</v>
      </c>
      <c r="H38" s="70" t="s">
        <v>73</v>
      </c>
      <c r="I38" s="71" t="s">
        <v>192</v>
      </c>
      <c r="J38" s="70" t="s">
        <v>73</v>
      </c>
      <c r="K38" s="71" t="s">
        <v>198</v>
      </c>
      <c r="L38" s="71" t="s">
        <v>243</v>
      </c>
      <c r="M38" s="71" t="s">
        <v>243</v>
      </c>
      <c r="N38" s="72" t="s">
        <v>78</v>
      </c>
      <c r="O38" s="72" t="s">
        <v>78</v>
      </c>
      <c r="P38" s="19" t="n">
        <f aca="false">N38+O38</f>
        <v>0</v>
      </c>
      <c r="Q38" s="73" t="n">
        <v>0</v>
      </c>
      <c r="R38" s="72" t="s">
        <v>79</v>
      </c>
      <c r="S38" s="73" t="n">
        <v>1</v>
      </c>
      <c r="T38" s="72" t="s">
        <v>80</v>
      </c>
      <c r="U38" s="74" t="n">
        <v>1</v>
      </c>
      <c r="V38" s="19" t="n">
        <f aca="false">(Q38*R38)+(S38*T38)</f>
        <v>17.52</v>
      </c>
      <c r="W38" s="22" t="n">
        <f aca="false">P38+V38</f>
        <v>17.52</v>
      </c>
      <c r="X38" s="23"/>
      <c r="Y38" s="43"/>
      <c r="Z38" s="43"/>
      <c r="AA38" s="43"/>
      <c r="AB38" s="43"/>
    </row>
    <row r="39" customFormat="false" ht="15" hidden="false" customHeight="false" outlineLevel="0" collapsed="false">
      <c r="A39" s="70" t="s">
        <v>67</v>
      </c>
      <c r="B39" s="70" t="s">
        <v>67</v>
      </c>
      <c r="C39" s="71" t="s">
        <v>99</v>
      </c>
      <c r="D39" s="71" t="s">
        <v>100</v>
      </c>
      <c r="E39" s="71" t="s">
        <v>101</v>
      </c>
      <c r="F39" s="71" t="s">
        <v>102</v>
      </c>
      <c r="G39" s="70" t="s">
        <v>72</v>
      </c>
      <c r="H39" s="70" t="s">
        <v>73</v>
      </c>
      <c r="I39" s="71" t="s">
        <v>84</v>
      </c>
      <c r="J39" s="70" t="s">
        <v>73</v>
      </c>
      <c r="K39" s="71" t="s">
        <v>381</v>
      </c>
      <c r="L39" s="71" t="s">
        <v>317</v>
      </c>
      <c r="M39" s="71" t="s">
        <v>334</v>
      </c>
      <c r="N39" s="72" t="s">
        <v>78</v>
      </c>
      <c r="O39" s="72" t="s">
        <v>78</v>
      </c>
      <c r="P39" s="19" t="n">
        <f aca="false">N39+O39</f>
        <v>0</v>
      </c>
      <c r="Q39" s="73" t="n">
        <v>0</v>
      </c>
      <c r="R39" s="72" t="s">
        <v>79</v>
      </c>
      <c r="S39" s="73" t="n">
        <v>4</v>
      </c>
      <c r="T39" s="72" t="s">
        <v>80</v>
      </c>
      <c r="U39" s="74" t="n">
        <v>4</v>
      </c>
      <c r="V39" s="19" t="n">
        <f aca="false">(Q39*R39)+(S39*T39)</f>
        <v>70.08</v>
      </c>
      <c r="W39" s="22" t="n">
        <f aca="false">P39+V39</f>
        <v>70.08</v>
      </c>
      <c r="X39" s="23"/>
      <c r="Y39" s="43"/>
      <c r="Z39" s="43"/>
      <c r="AA39" s="43"/>
      <c r="AB39" s="43"/>
    </row>
    <row r="40" customFormat="false" ht="15" hidden="false" customHeight="false" outlineLevel="0" collapsed="false">
      <c r="A40" s="70" t="s">
        <v>67</v>
      </c>
      <c r="B40" s="70" t="s">
        <v>67</v>
      </c>
      <c r="C40" s="71" t="s">
        <v>151</v>
      </c>
      <c r="D40" s="71" t="s">
        <v>152</v>
      </c>
      <c r="E40" s="71" t="s">
        <v>70</v>
      </c>
      <c r="F40" s="71" t="s">
        <v>102</v>
      </c>
      <c r="G40" s="70" t="s">
        <v>72</v>
      </c>
      <c r="H40" s="70" t="s">
        <v>73</v>
      </c>
      <c r="I40" s="71" t="s">
        <v>153</v>
      </c>
      <c r="J40" s="70" t="s">
        <v>73</v>
      </c>
      <c r="K40" s="71" t="s">
        <v>385</v>
      </c>
      <c r="L40" s="71" t="s">
        <v>386</v>
      </c>
      <c r="M40" s="71" t="s">
        <v>387</v>
      </c>
      <c r="N40" s="72" t="s">
        <v>78</v>
      </c>
      <c r="O40" s="72" t="s">
        <v>78</v>
      </c>
      <c r="P40" s="19" t="n">
        <f aca="false">N40+O40</f>
        <v>0</v>
      </c>
      <c r="Q40" s="73" t="n">
        <v>4</v>
      </c>
      <c r="R40" s="72" t="s">
        <v>79</v>
      </c>
      <c r="S40" s="73" t="n">
        <v>1</v>
      </c>
      <c r="T40" s="72" t="s">
        <v>80</v>
      </c>
      <c r="U40" s="74" t="n">
        <v>5</v>
      </c>
      <c r="V40" s="19" t="n">
        <f aca="false">(Q40*R40)+(S40*T40)</f>
        <v>233.56</v>
      </c>
      <c r="W40" s="22" t="n">
        <f aca="false">P40+V40</f>
        <v>233.56</v>
      </c>
      <c r="X40" s="23"/>
      <c r="Y40" s="43"/>
      <c r="Z40" s="43"/>
      <c r="AA40" s="43"/>
      <c r="AB40" s="43"/>
    </row>
    <row r="41" customFormat="false" ht="15" hidden="false" customHeight="false" outlineLevel="0" collapsed="false">
      <c r="A41" s="70" t="s">
        <v>67</v>
      </c>
      <c r="B41" s="70" t="s">
        <v>67</v>
      </c>
      <c r="C41" s="71" t="s">
        <v>161</v>
      </c>
      <c r="D41" s="71" t="s">
        <v>162</v>
      </c>
      <c r="E41" s="71" t="s">
        <v>70</v>
      </c>
      <c r="F41" s="71" t="s">
        <v>163</v>
      </c>
      <c r="G41" s="70" t="s">
        <v>72</v>
      </c>
      <c r="H41" s="70" t="s">
        <v>73</v>
      </c>
      <c r="I41" s="71" t="s">
        <v>74</v>
      </c>
      <c r="J41" s="70" t="s">
        <v>73</v>
      </c>
      <c r="K41" s="71" t="s">
        <v>388</v>
      </c>
      <c r="L41" s="71" t="s">
        <v>386</v>
      </c>
      <c r="M41" s="71" t="s">
        <v>387</v>
      </c>
      <c r="N41" s="72" t="s">
        <v>78</v>
      </c>
      <c r="O41" s="72" t="s">
        <v>78</v>
      </c>
      <c r="P41" s="19" t="n">
        <f aca="false">N41+O41</f>
        <v>0</v>
      </c>
      <c r="Q41" s="73" t="n">
        <v>4</v>
      </c>
      <c r="R41" s="72" t="s">
        <v>79</v>
      </c>
      <c r="S41" s="73" t="n">
        <v>1</v>
      </c>
      <c r="T41" s="72" t="s">
        <v>80</v>
      </c>
      <c r="U41" s="74" t="n">
        <v>5</v>
      </c>
      <c r="V41" s="19" t="n">
        <f aca="false">(Q41*R41)+(S41*T41)</f>
        <v>233.56</v>
      </c>
      <c r="W41" s="22" t="n">
        <f aca="false">P41+V41</f>
        <v>233.56</v>
      </c>
      <c r="X41" s="23"/>
      <c r="Y41" s="43"/>
      <c r="Z41" s="43"/>
      <c r="AA41" s="43"/>
      <c r="AB41" s="43"/>
    </row>
    <row r="42" customFormat="false" ht="15" hidden="false" customHeight="false" outlineLevel="0" collapsed="false">
      <c r="A42" s="70" t="s">
        <v>67</v>
      </c>
      <c r="B42" s="70" t="s">
        <v>67</v>
      </c>
      <c r="C42" s="71" t="s">
        <v>261</v>
      </c>
      <c r="D42" s="71" t="s">
        <v>262</v>
      </c>
      <c r="E42" s="71" t="s">
        <v>101</v>
      </c>
      <c r="F42" s="71" t="s">
        <v>389</v>
      </c>
      <c r="G42" s="70" t="s">
        <v>72</v>
      </c>
      <c r="H42" s="70" t="s">
        <v>73</v>
      </c>
      <c r="I42" s="71" t="s">
        <v>84</v>
      </c>
      <c r="J42" s="70" t="s">
        <v>73</v>
      </c>
      <c r="K42" s="71" t="s">
        <v>390</v>
      </c>
      <c r="L42" s="71" t="s">
        <v>317</v>
      </c>
      <c r="M42" s="71" t="s">
        <v>335</v>
      </c>
      <c r="N42" s="72" t="s">
        <v>78</v>
      </c>
      <c r="O42" s="72" t="s">
        <v>78</v>
      </c>
      <c r="P42" s="19" t="n">
        <f aca="false">N42+O42</f>
        <v>0</v>
      </c>
      <c r="Q42" s="73" t="n">
        <v>4</v>
      </c>
      <c r="R42" s="72" t="s">
        <v>79</v>
      </c>
      <c r="S42" s="73" t="n">
        <v>1</v>
      </c>
      <c r="T42" s="72" t="s">
        <v>80</v>
      </c>
      <c r="U42" s="74" t="n">
        <v>5</v>
      </c>
      <c r="V42" s="19" t="n">
        <f aca="false">(Q42*R42)+(S42*T42)</f>
        <v>233.56</v>
      </c>
      <c r="W42" s="22" t="n">
        <f aca="false">P42+V42</f>
        <v>233.56</v>
      </c>
      <c r="X42" s="23"/>
      <c r="Y42" s="43"/>
      <c r="Z42" s="43"/>
      <c r="AA42" s="43"/>
      <c r="AB42" s="43"/>
    </row>
    <row r="43" customFormat="false" ht="15" hidden="false" customHeight="false" outlineLevel="0" collapsed="false">
      <c r="A43" s="70" t="s">
        <v>67</v>
      </c>
      <c r="B43" s="70" t="s">
        <v>67</v>
      </c>
      <c r="C43" s="71" t="s">
        <v>391</v>
      </c>
      <c r="D43" s="71" t="s">
        <v>392</v>
      </c>
      <c r="E43" s="71" t="s">
        <v>70</v>
      </c>
      <c r="F43" s="71" t="s">
        <v>393</v>
      </c>
      <c r="G43" s="70" t="s">
        <v>72</v>
      </c>
      <c r="H43" s="70" t="s">
        <v>73</v>
      </c>
      <c r="I43" s="71" t="s">
        <v>84</v>
      </c>
      <c r="J43" s="70" t="s">
        <v>73</v>
      </c>
      <c r="K43" s="71" t="s">
        <v>297</v>
      </c>
      <c r="L43" s="71" t="s">
        <v>364</v>
      </c>
      <c r="M43" s="71" t="s">
        <v>343</v>
      </c>
      <c r="N43" s="72" t="s">
        <v>78</v>
      </c>
      <c r="O43" s="72" t="s">
        <v>78</v>
      </c>
      <c r="P43" s="19" t="n">
        <f aca="false">N43+O43</f>
        <v>0</v>
      </c>
      <c r="Q43" s="73" t="n">
        <v>3</v>
      </c>
      <c r="R43" s="72" t="s">
        <v>79</v>
      </c>
      <c r="S43" s="73" t="n">
        <v>1</v>
      </c>
      <c r="T43" s="72" t="s">
        <v>80</v>
      </c>
      <c r="U43" s="74" t="n">
        <v>4</v>
      </c>
      <c r="V43" s="19" t="n">
        <f aca="false">(Q43*R43)+(S43*T43)</f>
        <v>179.55</v>
      </c>
      <c r="W43" s="22" t="n">
        <f aca="false">P43+V43</f>
        <v>179.55</v>
      </c>
      <c r="X43" s="23"/>
      <c r="Y43" s="43"/>
      <c r="Z43" s="43"/>
      <c r="AA43" s="43"/>
      <c r="AB43" s="43"/>
    </row>
    <row r="44" customFormat="false" ht="15" hidden="false" customHeight="false" outlineLevel="0" collapsed="false">
      <c r="A44" s="70" t="s">
        <v>67</v>
      </c>
      <c r="B44" s="70" t="s">
        <v>67</v>
      </c>
      <c r="C44" s="71" t="s">
        <v>201</v>
      </c>
      <c r="D44" s="71" t="s">
        <v>202</v>
      </c>
      <c r="E44" s="71" t="s">
        <v>101</v>
      </c>
      <c r="F44" s="71" t="s">
        <v>203</v>
      </c>
      <c r="G44" s="70" t="s">
        <v>72</v>
      </c>
      <c r="H44" s="70" t="s">
        <v>73</v>
      </c>
      <c r="I44" s="71" t="s">
        <v>84</v>
      </c>
      <c r="J44" s="70" t="s">
        <v>73</v>
      </c>
      <c r="K44" s="71" t="s">
        <v>198</v>
      </c>
      <c r="L44" s="71" t="s">
        <v>335</v>
      </c>
      <c r="M44" s="71" t="s">
        <v>335</v>
      </c>
      <c r="N44" s="72" t="s">
        <v>78</v>
      </c>
      <c r="O44" s="72" t="s">
        <v>78</v>
      </c>
      <c r="P44" s="19" t="n">
        <f aca="false">N44+O44</f>
        <v>0</v>
      </c>
      <c r="Q44" s="73" t="n">
        <v>0</v>
      </c>
      <c r="R44" s="72" t="s">
        <v>79</v>
      </c>
      <c r="S44" s="73" t="n">
        <v>1</v>
      </c>
      <c r="T44" s="72" t="s">
        <v>80</v>
      </c>
      <c r="U44" s="74" t="n">
        <v>1</v>
      </c>
      <c r="V44" s="19" t="n">
        <f aca="false">(Q44*R44)+(S44*T44)</f>
        <v>17.52</v>
      </c>
      <c r="W44" s="22" t="n">
        <f aca="false">P44+V44</f>
        <v>17.52</v>
      </c>
      <c r="X44" s="23"/>
      <c r="Y44" s="43"/>
      <c r="Z44" s="43"/>
      <c r="AA44" s="43"/>
      <c r="AB44" s="43"/>
    </row>
    <row r="45" customFormat="false" ht="15" hidden="false" customHeight="false" outlineLevel="0" collapsed="false">
      <c r="A45" s="70" t="s">
        <v>67</v>
      </c>
      <c r="B45" s="70" t="s">
        <v>67</v>
      </c>
      <c r="C45" s="71" t="s">
        <v>394</v>
      </c>
      <c r="D45" s="71" t="s">
        <v>395</v>
      </c>
      <c r="E45" s="71" t="s">
        <v>101</v>
      </c>
      <c r="F45" s="71" t="s">
        <v>396</v>
      </c>
      <c r="G45" s="70" t="s">
        <v>72</v>
      </c>
      <c r="H45" s="70" t="s">
        <v>73</v>
      </c>
      <c r="I45" s="71" t="s">
        <v>84</v>
      </c>
      <c r="J45" s="70" t="s">
        <v>73</v>
      </c>
      <c r="K45" s="71" t="s">
        <v>297</v>
      </c>
      <c r="L45" s="71" t="s">
        <v>397</v>
      </c>
      <c r="M45" s="71" t="s">
        <v>398</v>
      </c>
      <c r="N45" s="72" t="s">
        <v>78</v>
      </c>
      <c r="O45" s="72" t="s">
        <v>78</v>
      </c>
      <c r="P45" s="19" t="n">
        <f aca="false">N45+O45</f>
        <v>0</v>
      </c>
      <c r="Q45" s="73" t="n">
        <v>6</v>
      </c>
      <c r="R45" s="72" t="s">
        <v>79</v>
      </c>
      <c r="S45" s="73" t="n">
        <v>1</v>
      </c>
      <c r="T45" s="72" t="s">
        <v>80</v>
      </c>
      <c r="U45" s="74" t="n">
        <v>7</v>
      </c>
      <c r="V45" s="19" t="n">
        <f aca="false">(Q45*R45)+(S45*T45)</f>
        <v>341.58</v>
      </c>
      <c r="W45" s="22" t="n">
        <f aca="false">P45+V45</f>
        <v>341.58</v>
      </c>
      <c r="X45" s="23"/>
      <c r="Y45" s="43"/>
      <c r="Z45" s="43"/>
      <c r="AA45" s="43"/>
      <c r="AB45" s="43"/>
    </row>
    <row r="46" customFormat="false" ht="23.85" hidden="false" customHeight="false" outlineLevel="0" collapsed="false">
      <c r="A46" s="70" t="s">
        <v>67</v>
      </c>
      <c r="B46" s="70" t="s">
        <v>67</v>
      </c>
      <c r="C46" s="71" t="s">
        <v>210</v>
      </c>
      <c r="D46" s="71" t="s">
        <v>211</v>
      </c>
      <c r="E46" s="71" t="s">
        <v>101</v>
      </c>
      <c r="F46" s="75" t="s">
        <v>399</v>
      </c>
      <c r="G46" s="70" t="s">
        <v>72</v>
      </c>
      <c r="H46" s="70" t="s">
        <v>73</v>
      </c>
      <c r="I46" s="71" t="s">
        <v>84</v>
      </c>
      <c r="J46" s="70" t="s">
        <v>73</v>
      </c>
      <c r="K46" s="71" t="s">
        <v>198</v>
      </c>
      <c r="L46" s="71" t="s">
        <v>335</v>
      </c>
      <c r="M46" s="71" t="s">
        <v>335</v>
      </c>
      <c r="N46" s="72" t="s">
        <v>78</v>
      </c>
      <c r="O46" s="72" t="s">
        <v>78</v>
      </c>
      <c r="P46" s="19" t="n">
        <f aca="false">N46+O46</f>
        <v>0</v>
      </c>
      <c r="Q46" s="73" t="n">
        <v>0</v>
      </c>
      <c r="R46" s="72" t="s">
        <v>79</v>
      </c>
      <c r="S46" s="73" t="n">
        <v>1</v>
      </c>
      <c r="T46" s="72" t="s">
        <v>80</v>
      </c>
      <c r="U46" s="74" t="n">
        <v>1</v>
      </c>
      <c r="V46" s="19" t="n">
        <f aca="false">(Q46*R46)+(S46*T46)</f>
        <v>17.52</v>
      </c>
      <c r="W46" s="22" t="n">
        <f aca="false">P46+V46</f>
        <v>17.52</v>
      </c>
      <c r="X46" s="23"/>
      <c r="Y46" s="43"/>
      <c r="Z46" s="43"/>
      <c r="AA46" s="43"/>
      <c r="AB46" s="43"/>
    </row>
    <row r="47" customFormat="false" ht="15" hidden="false" customHeight="false" outlineLevel="0" collapsed="false">
      <c r="A47" s="70" t="s">
        <v>67</v>
      </c>
      <c r="B47" s="70" t="s">
        <v>67</v>
      </c>
      <c r="C47" s="71" t="s">
        <v>218</v>
      </c>
      <c r="D47" s="71" t="s">
        <v>219</v>
      </c>
      <c r="E47" s="71" t="s">
        <v>101</v>
      </c>
      <c r="F47" s="71" t="s">
        <v>135</v>
      </c>
      <c r="G47" s="70" t="s">
        <v>72</v>
      </c>
      <c r="H47" s="70" t="s">
        <v>73</v>
      </c>
      <c r="I47" s="71" t="s">
        <v>84</v>
      </c>
      <c r="J47" s="70" t="s">
        <v>73</v>
      </c>
      <c r="K47" s="71" t="s">
        <v>400</v>
      </c>
      <c r="L47" s="71" t="s">
        <v>302</v>
      </c>
      <c r="M47" s="71" t="s">
        <v>335</v>
      </c>
      <c r="N47" s="72" t="s">
        <v>78</v>
      </c>
      <c r="O47" s="72" t="s">
        <v>78</v>
      </c>
      <c r="P47" s="19" t="n">
        <f aca="false">N47+O47</f>
        <v>0</v>
      </c>
      <c r="Q47" s="73" t="n">
        <v>2</v>
      </c>
      <c r="R47" s="72" t="s">
        <v>79</v>
      </c>
      <c r="S47" s="73" t="n">
        <v>2</v>
      </c>
      <c r="T47" s="72" t="s">
        <v>80</v>
      </c>
      <c r="U47" s="74" t="n">
        <v>4</v>
      </c>
      <c r="V47" s="19" t="n">
        <f aca="false">(Q47*R47)+(S47*T47)</f>
        <v>143.06</v>
      </c>
      <c r="W47" s="22" t="n">
        <f aca="false">P47+V47</f>
        <v>143.06</v>
      </c>
      <c r="X47" s="23"/>
      <c r="Y47" s="43"/>
      <c r="Z47" s="43"/>
      <c r="AA47" s="43"/>
      <c r="AB47" s="43"/>
    </row>
    <row r="48" customFormat="false" ht="15" hidden="false" customHeight="false" outlineLevel="0" collapsed="false">
      <c r="A48" s="70" t="s">
        <v>67</v>
      </c>
      <c r="B48" s="70" t="s">
        <v>67</v>
      </c>
      <c r="C48" s="71" t="s">
        <v>120</v>
      </c>
      <c r="D48" s="71" t="s">
        <v>121</v>
      </c>
      <c r="E48" s="71" t="s">
        <v>70</v>
      </c>
      <c r="F48" s="71" t="s">
        <v>401</v>
      </c>
      <c r="G48" s="70" t="s">
        <v>72</v>
      </c>
      <c r="H48" s="70" t="s">
        <v>73</v>
      </c>
      <c r="I48" s="71" t="s">
        <v>84</v>
      </c>
      <c r="J48" s="70" t="s">
        <v>73</v>
      </c>
      <c r="K48" s="71" t="s">
        <v>357</v>
      </c>
      <c r="L48" s="71" t="s">
        <v>343</v>
      </c>
      <c r="M48" s="71" t="s">
        <v>343</v>
      </c>
      <c r="N48" s="72" t="s">
        <v>78</v>
      </c>
      <c r="O48" s="72" t="s">
        <v>78</v>
      </c>
      <c r="P48" s="19" t="n">
        <f aca="false">N48+O48</f>
        <v>0</v>
      </c>
      <c r="Q48" s="73" t="n">
        <v>0</v>
      </c>
      <c r="R48" s="72" t="s">
        <v>79</v>
      </c>
      <c r="S48" s="73" t="n">
        <v>1</v>
      </c>
      <c r="T48" s="72" t="s">
        <v>80</v>
      </c>
      <c r="U48" s="74" t="n">
        <v>1</v>
      </c>
      <c r="V48" s="19" t="n">
        <f aca="false">(Q48*R48)+(S48*T48)</f>
        <v>17.52</v>
      </c>
      <c r="W48" s="22" t="n">
        <f aca="false">P48+V48</f>
        <v>17.52</v>
      </c>
      <c r="X48" s="23"/>
      <c r="Y48" s="43"/>
      <c r="Z48" s="43"/>
      <c r="AA48" s="43"/>
      <c r="AB48" s="43"/>
    </row>
    <row r="49" customFormat="false" ht="15" hidden="false" customHeight="false" outlineLevel="0" collapsed="false">
      <c r="A49" s="70" t="s">
        <v>67</v>
      </c>
      <c r="B49" s="70" t="s">
        <v>67</v>
      </c>
      <c r="C49" s="71" t="s">
        <v>120</v>
      </c>
      <c r="D49" s="71" t="s">
        <v>121</v>
      </c>
      <c r="E49" s="71" t="s">
        <v>70</v>
      </c>
      <c r="F49" s="71" t="s">
        <v>402</v>
      </c>
      <c r="G49" s="70" t="s">
        <v>72</v>
      </c>
      <c r="H49" s="70" t="s">
        <v>73</v>
      </c>
      <c r="I49" s="71" t="s">
        <v>84</v>
      </c>
      <c r="J49" s="70" t="s">
        <v>73</v>
      </c>
      <c r="K49" s="71" t="s">
        <v>138</v>
      </c>
      <c r="L49" s="71" t="s">
        <v>355</v>
      </c>
      <c r="M49" s="71" t="s">
        <v>334</v>
      </c>
      <c r="N49" s="72" t="s">
        <v>78</v>
      </c>
      <c r="O49" s="72" t="s">
        <v>78</v>
      </c>
      <c r="P49" s="19" t="n">
        <f aca="false">N49+O49</f>
        <v>0</v>
      </c>
      <c r="Q49" s="73" t="n">
        <v>1</v>
      </c>
      <c r="R49" s="72" t="s">
        <v>79</v>
      </c>
      <c r="S49" s="73" t="n">
        <v>1</v>
      </c>
      <c r="T49" s="72" t="s">
        <v>80</v>
      </c>
      <c r="U49" s="74" t="n">
        <v>2</v>
      </c>
      <c r="V49" s="19" t="n">
        <f aca="false">(Q49*R49)+(S49*T49)</f>
        <v>71.53</v>
      </c>
      <c r="W49" s="22" t="n">
        <f aca="false">P49+V49</f>
        <v>71.53</v>
      </c>
      <c r="X49" s="23"/>
      <c r="Y49" s="43"/>
      <c r="Z49" s="43"/>
      <c r="AA49" s="43"/>
      <c r="AB49" s="43"/>
    </row>
    <row r="50" customFormat="false" ht="15" hidden="false" customHeight="false" outlineLevel="0" collapsed="false">
      <c r="A50" s="70" t="s">
        <v>67</v>
      </c>
      <c r="B50" s="70" t="s">
        <v>67</v>
      </c>
      <c r="C50" s="71" t="s">
        <v>403</v>
      </c>
      <c r="D50" s="71" t="s">
        <v>404</v>
      </c>
      <c r="E50" s="71" t="s">
        <v>101</v>
      </c>
      <c r="F50" s="71" t="s">
        <v>405</v>
      </c>
      <c r="G50" s="70" t="s">
        <v>72</v>
      </c>
      <c r="H50" s="70" t="s">
        <v>73</v>
      </c>
      <c r="I50" s="71" t="s">
        <v>84</v>
      </c>
      <c r="J50" s="70" t="s">
        <v>73</v>
      </c>
      <c r="K50" s="71" t="s">
        <v>406</v>
      </c>
      <c r="L50" s="71" t="s">
        <v>191</v>
      </c>
      <c r="M50" s="71" t="s">
        <v>334</v>
      </c>
      <c r="N50" s="72" t="s">
        <v>78</v>
      </c>
      <c r="O50" s="72" t="s">
        <v>78</v>
      </c>
      <c r="P50" s="19" t="n">
        <f aca="false">N50+O50</f>
        <v>0</v>
      </c>
      <c r="Q50" s="73" t="n">
        <v>0</v>
      </c>
      <c r="R50" s="72" t="s">
        <v>79</v>
      </c>
      <c r="S50" s="73" t="n">
        <v>4</v>
      </c>
      <c r="T50" s="72" t="s">
        <v>80</v>
      </c>
      <c r="U50" s="74" t="n">
        <v>4</v>
      </c>
      <c r="V50" s="19" t="n">
        <f aca="false">(Q50*R50)+(S50*T50)</f>
        <v>70.08</v>
      </c>
      <c r="W50" s="22" t="n">
        <f aca="false">P50+V50</f>
        <v>70.08</v>
      </c>
      <c r="X50" s="23"/>
      <c r="Y50" s="43"/>
      <c r="Z50" s="43"/>
      <c r="AA50" s="43"/>
      <c r="AB50" s="43"/>
    </row>
    <row r="51" customFormat="false" ht="15" hidden="false" customHeight="false" outlineLevel="0" collapsed="false">
      <c r="A51" s="70" t="s">
        <v>67</v>
      </c>
      <c r="B51" s="70" t="s">
        <v>67</v>
      </c>
      <c r="C51" s="71" t="s">
        <v>407</v>
      </c>
      <c r="D51" s="71" t="s">
        <v>408</v>
      </c>
      <c r="E51" s="71" t="s">
        <v>101</v>
      </c>
      <c r="F51" s="71" t="s">
        <v>409</v>
      </c>
      <c r="G51" s="70" t="s">
        <v>72</v>
      </c>
      <c r="H51" s="70" t="s">
        <v>73</v>
      </c>
      <c r="I51" s="71" t="s">
        <v>84</v>
      </c>
      <c r="J51" s="70" t="s">
        <v>73</v>
      </c>
      <c r="K51" s="71" t="s">
        <v>347</v>
      </c>
      <c r="L51" s="71" t="s">
        <v>147</v>
      </c>
      <c r="M51" s="71" t="s">
        <v>147</v>
      </c>
      <c r="N51" s="72" t="s">
        <v>78</v>
      </c>
      <c r="O51" s="72" t="s">
        <v>78</v>
      </c>
      <c r="P51" s="19" t="n">
        <f aca="false">N51+O51</f>
        <v>0</v>
      </c>
      <c r="Q51" s="73" t="n">
        <v>0</v>
      </c>
      <c r="R51" s="72" t="s">
        <v>79</v>
      </c>
      <c r="S51" s="73" t="n">
        <v>1</v>
      </c>
      <c r="T51" s="72" t="s">
        <v>80</v>
      </c>
      <c r="U51" s="74" t="n">
        <v>1</v>
      </c>
      <c r="V51" s="19" t="n">
        <f aca="false">(Q51*R51)+(S51*T51)</f>
        <v>17.52</v>
      </c>
      <c r="W51" s="22" t="n">
        <f aca="false">P51+V51</f>
        <v>17.52</v>
      </c>
      <c r="X51" s="23"/>
      <c r="Y51" s="43"/>
      <c r="Z51" s="43"/>
      <c r="AA51" s="43"/>
      <c r="AB51" s="43"/>
    </row>
    <row r="52" customFormat="false" ht="15" hidden="false" customHeight="false" outlineLevel="0" collapsed="false">
      <c r="A52" s="70" t="s">
        <v>67</v>
      </c>
      <c r="B52" s="70" t="s">
        <v>67</v>
      </c>
      <c r="C52" s="71" t="s">
        <v>173</v>
      </c>
      <c r="D52" s="71" t="s">
        <v>174</v>
      </c>
      <c r="E52" s="71" t="s">
        <v>101</v>
      </c>
      <c r="F52" s="71" t="s">
        <v>175</v>
      </c>
      <c r="G52" s="70" t="s">
        <v>72</v>
      </c>
      <c r="H52" s="70" t="s">
        <v>73</v>
      </c>
      <c r="I52" s="71" t="s">
        <v>84</v>
      </c>
      <c r="J52" s="70" t="s">
        <v>73</v>
      </c>
      <c r="K52" s="71" t="s">
        <v>410</v>
      </c>
      <c r="L52" s="71" t="s">
        <v>355</v>
      </c>
      <c r="M52" s="71" t="s">
        <v>355</v>
      </c>
      <c r="N52" s="72" t="s">
        <v>78</v>
      </c>
      <c r="O52" s="72" t="s">
        <v>78</v>
      </c>
      <c r="P52" s="19" t="n">
        <f aca="false">N52+O52</f>
        <v>0</v>
      </c>
      <c r="Q52" s="73" t="n">
        <v>0</v>
      </c>
      <c r="R52" s="72" t="s">
        <v>79</v>
      </c>
      <c r="S52" s="73" t="n">
        <v>1</v>
      </c>
      <c r="T52" s="72" t="s">
        <v>80</v>
      </c>
      <c r="U52" s="74" t="n">
        <v>1</v>
      </c>
      <c r="V52" s="19" t="n">
        <f aca="false">(Q52*R52)+(S52*T52)</f>
        <v>17.52</v>
      </c>
      <c r="W52" s="22" t="n">
        <f aca="false">P52+V52</f>
        <v>17.52</v>
      </c>
      <c r="X52" s="23"/>
      <c r="Y52" s="43"/>
      <c r="Z52" s="43"/>
      <c r="AA52" s="43"/>
      <c r="AB52" s="43"/>
    </row>
    <row r="53" customFormat="false" ht="15" hidden="false" customHeight="false" outlineLevel="0" collapsed="false">
      <c r="A53" s="70" t="s">
        <v>67</v>
      </c>
      <c r="B53" s="70" t="s">
        <v>67</v>
      </c>
      <c r="C53" s="71" t="s">
        <v>170</v>
      </c>
      <c r="D53" s="71" t="s">
        <v>171</v>
      </c>
      <c r="E53" s="71" t="s">
        <v>70</v>
      </c>
      <c r="F53" s="71" t="s">
        <v>411</v>
      </c>
      <c r="G53" s="70" t="s">
        <v>72</v>
      </c>
      <c r="H53" s="70" t="s">
        <v>73</v>
      </c>
      <c r="I53" s="71" t="s">
        <v>84</v>
      </c>
      <c r="J53" s="70" t="s">
        <v>73</v>
      </c>
      <c r="K53" s="71" t="s">
        <v>410</v>
      </c>
      <c r="L53" s="71" t="s">
        <v>355</v>
      </c>
      <c r="M53" s="71" t="s">
        <v>355</v>
      </c>
      <c r="N53" s="72" t="s">
        <v>78</v>
      </c>
      <c r="O53" s="72" t="s">
        <v>78</v>
      </c>
      <c r="P53" s="19" t="n">
        <f aca="false">N53+O53</f>
        <v>0</v>
      </c>
      <c r="Q53" s="73" t="n">
        <v>0</v>
      </c>
      <c r="R53" s="72" t="s">
        <v>79</v>
      </c>
      <c r="S53" s="73" t="n">
        <v>1</v>
      </c>
      <c r="T53" s="72" t="s">
        <v>80</v>
      </c>
      <c r="U53" s="74" t="n">
        <v>1</v>
      </c>
      <c r="V53" s="19" t="n">
        <f aca="false">(Q53*R53)+(S53*T53)</f>
        <v>17.52</v>
      </c>
      <c r="W53" s="22" t="n">
        <f aca="false">P53+V53</f>
        <v>17.52</v>
      </c>
      <c r="X53" s="23"/>
      <c r="Y53" s="43"/>
      <c r="Z53" s="43"/>
      <c r="AA53" s="43"/>
      <c r="AB53" s="43"/>
    </row>
    <row r="54" customFormat="false" ht="15" hidden="false" customHeight="false" outlineLevel="0" collapsed="false">
      <c r="A54" s="70" t="s">
        <v>67</v>
      </c>
      <c r="B54" s="70" t="s">
        <v>67</v>
      </c>
      <c r="C54" s="71" t="s">
        <v>412</v>
      </c>
      <c r="D54" s="71" t="s">
        <v>413</v>
      </c>
      <c r="E54" s="71" t="s">
        <v>70</v>
      </c>
      <c r="F54" s="71" t="s">
        <v>414</v>
      </c>
      <c r="G54" s="70" t="s">
        <v>72</v>
      </c>
      <c r="H54" s="70" t="s">
        <v>73</v>
      </c>
      <c r="I54" s="71" t="s">
        <v>84</v>
      </c>
      <c r="J54" s="70" t="s">
        <v>73</v>
      </c>
      <c r="K54" s="71" t="s">
        <v>410</v>
      </c>
      <c r="L54" s="71" t="s">
        <v>355</v>
      </c>
      <c r="M54" s="71" t="s">
        <v>355</v>
      </c>
      <c r="N54" s="72" t="s">
        <v>78</v>
      </c>
      <c r="O54" s="72" t="s">
        <v>78</v>
      </c>
      <c r="P54" s="19" t="n">
        <f aca="false">N54+O54</f>
        <v>0</v>
      </c>
      <c r="Q54" s="73" t="n">
        <v>0</v>
      </c>
      <c r="R54" s="72" t="s">
        <v>79</v>
      </c>
      <c r="S54" s="73" t="n">
        <v>1</v>
      </c>
      <c r="T54" s="72" t="s">
        <v>80</v>
      </c>
      <c r="U54" s="74" t="n">
        <v>1</v>
      </c>
      <c r="V54" s="19" t="n">
        <f aca="false">(Q54*R54)+(S54*T54)</f>
        <v>17.52</v>
      </c>
      <c r="W54" s="22" t="n">
        <f aca="false">P54+V54</f>
        <v>17.52</v>
      </c>
      <c r="X54" s="23"/>
      <c r="Y54" s="43"/>
      <c r="Z54" s="43"/>
      <c r="AA54" s="43"/>
      <c r="AB54" s="43"/>
    </row>
    <row r="55" customFormat="false" ht="15" hidden="false" customHeight="false" outlineLevel="0" collapsed="false">
      <c r="A55" s="70" t="s">
        <v>67</v>
      </c>
      <c r="B55" s="70" t="s">
        <v>67</v>
      </c>
      <c r="C55" s="71" t="s">
        <v>412</v>
      </c>
      <c r="D55" s="71" t="s">
        <v>413</v>
      </c>
      <c r="E55" s="71" t="s">
        <v>70</v>
      </c>
      <c r="F55" s="71" t="s">
        <v>415</v>
      </c>
      <c r="G55" s="70" t="s">
        <v>72</v>
      </c>
      <c r="H55" s="70" t="s">
        <v>73</v>
      </c>
      <c r="I55" s="71" t="s">
        <v>84</v>
      </c>
      <c r="J55" s="70" t="s">
        <v>73</v>
      </c>
      <c r="K55" s="71" t="s">
        <v>416</v>
      </c>
      <c r="L55" s="71" t="s">
        <v>335</v>
      </c>
      <c r="M55" s="71" t="s">
        <v>335</v>
      </c>
      <c r="N55" s="72" t="s">
        <v>78</v>
      </c>
      <c r="O55" s="72" t="s">
        <v>78</v>
      </c>
      <c r="P55" s="19" t="n">
        <f aca="false">N55+O55</f>
        <v>0</v>
      </c>
      <c r="Q55" s="73" t="n">
        <v>0</v>
      </c>
      <c r="R55" s="72" t="s">
        <v>79</v>
      </c>
      <c r="S55" s="73" t="n">
        <v>1</v>
      </c>
      <c r="T55" s="72" t="s">
        <v>80</v>
      </c>
      <c r="U55" s="74" t="n">
        <v>1</v>
      </c>
      <c r="V55" s="19" t="n">
        <f aca="false">(Q55*R55)+(S55*T55)</f>
        <v>17.52</v>
      </c>
      <c r="W55" s="22" t="n">
        <f aca="false">P55+V55</f>
        <v>17.52</v>
      </c>
      <c r="X55" s="23"/>
      <c r="Y55" s="43"/>
      <c r="Z55" s="43"/>
      <c r="AA55" s="43"/>
      <c r="AB55" s="43"/>
    </row>
    <row r="56" customFormat="false" ht="15" hidden="false" customHeight="false" outlineLevel="0" collapsed="false">
      <c r="A56" s="70" t="s">
        <v>67</v>
      </c>
      <c r="B56" s="70" t="s">
        <v>67</v>
      </c>
      <c r="C56" s="71" t="s">
        <v>173</v>
      </c>
      <c r="D56" s="71" t="s">
        <v>174</v>
      </c>
      <c r="E56" s="71" t="s">
        <v>101</v>
      </c>
      <c r="F56" s="71" t="s">
        <v>175</v>
      </c>
      <c r="G56" s="70" t="s">
        <v>72</v>
      </c>
      <c r="H56" s="70" t="s">
        <v>73</v>
      </c>
      <c r="I56" s="71" t="s">
        <v>74</v>
      </c>
      <c r="J56" s="70" t="s">
        <v>73</v>
      </c>
      <c r="K56" s="71" t="s">
        <v>416</v>
      </c>
      <c r="L56" s="71" t="s">
        <v>335</v>
      </c>
      <c r="M56" s="71" t="s">
        <v>335</v>
      </c>
      <c r="N56" s="72" t="s">
        <v>78</v>
      </c>
      <c r="O56" s="72" t="s">
        <v>78</v>
      </c>
      <c r="P56" s="19" t="n">
        <f aca="false">N56+O56</f>
        <v>0</v>
      </c>
      <c r="Q56" s="73" t="n">
        <v>0</v>
      </c>
      <c r="R56" s="72" t="n">
        <v>86.16</v>
      </c>
      <c r="S56" s="73" t="n">
        <v>1</v>
      </c>
      <c r="T56" s="72" t="n">
        <v>17.52</v>
      </c>
      <c r="U56" s="74" t="n">
        <v>1</v>
      </c>
      <c r="V56" s="19" t="n">
        <f aca="false">(Q56*R56)+(S56*T56)</f>
        <v>17.52</v>
      </c>
      <c r="W56" s="22" t="n">
        <f aca="false">P56+V56</f>
        <v>17.52</v>
      </c>
      <c r="X56" s="23"/>
      <c r="Y56" s="43"/>
      <c r="Z56" s="43"/>
      <c r="AA56" s="43"/>
      <c r="AB56" s="43"/>
    </row>
    <row r="57" customFormat="false" ht="15" hidden="false" customHeight="false" outlineLevel="0" collapsed="false">
      <c r="A57" s="70" t="s">
        <v>67</v>
      </c>
      <c r="B57" s="70" t="s">
        <v>67</v>
      </c>
      <c r="C57" s="71" t="s">
        <v>417</v>
      </c>
      <c r="D57" s="71" t="s">
        <v>418</v>
      </c>
      <c r="E57" s="71" t="s">
        <v>101</v>
      </c>
      <c r="F57" s="71" t="s">
        <v>419</v>
      </c>
      <c r="G57" s="70" t="s">
        <v>72</v>
      </c>
      <c r="H57" s="70" t="s">
        <v>73</v>
      </c>
      <c r="I57" s="71" t="s">
        <v>84</v>
      </c>
      <c r="J57" s="70" t="s">
        <v>73</v>
      </c>
      <c r="K57" s="71" t="s">
        <v>169</v>
      </c>
      <c r="L57" s="71" t="s">
        <v>420</v>
      </c>
      <c r="M57" s="71" t="s">
        <v>420</v>
      </c>
      <c r="N57" s="72" t="s">
        <v>78</v>
      </c>
      <c r="O57" s="72" t="s">
        <v>78</v>
      </c>
      <c r="P57" s="19" t="n">
        <f aca="false">N57+O57</f>
        <v>0</v>
      </c>
      <c r="Q57" s="73" t="n">
        <v>0</v>
      </c>
      <c r="R57" s="72" t="s">
        <v>79</v>
      </c>
      <c r="S57" s="73" t="n">
        <v>1</v>
      </c>
      <c r="T57" s="72" t="s">
        <v>80</v>
      </c>
      <c r="U57" s="74" t="n">
        <v>1</v>
      </c>
      <c r="V57" s="19" t="n">
        <f aca="false">(Q57*R57)+(S57*T57)</f>
        <v>17.52</v>
      </c>
      <c r="W57" s="22" t="n">
        <f aca="false">P57+V57</f>
        <v>17.52</v>
      </c>
      <c r="X57" s="23"/>
      <c r="Y57" s="43"/>
      <c r="Z57" s="43"/>
      <c r="AA57" s="43"/>
      <c r="AB57" s="43"/>
    </row>
    <row r="58" customFormat="false" ht="15" hidden="false" customHeight="false" outlineLevel="0" collapsed="false">
      <c r="A58" s="70" t="s">
        <v>67</v>
      </c>
      <c r="B58" s="70" t="s">
        <v>67</v>
      </c>
      <c r="C58" s="71" t="s">
        <v>417</v>
      </c>
      <c r="D58" s="71" t="s">
        <v>418</v>
      </c>
      <c r="E58" s="71" t="s">
        <v>101</v>
      </c>
      <c r="F58" s="71" t="s">
        <v>421</v>
      </c>
      <c r="G58" s="70" t="s">
        <v>72</v>
      </c>
      <c r="H58" s="70" t="s">
        <v>73</v>
      </c>
      <c r="I58" s="71" t="s">
        <v>84</v>
      </c>
      <c r="J58" s="70" t="s">
        <v>73</v>
      </c>
      <c r="K58" s="71" t="s">
        <v>303</v>
      </c>
      <c r="L58" s="71" t="s">
        <v>168</v>
      </c>
      <c r="M58" s="71" t="s">
        <v>268</v>
      </c>
      <c r="N58" s="72" t="s">
        <v>78</v>
      </c>
      <c r="O58" s="72" t="s">
        <v>78</v>
      </c>
      <c r="P58" s="19" t="n">
        <f aca="false">N58+O58</f>
        <v>0</v>
      </c>
      <c r="Q58" s="73" t="n">
        <v>4</v>
      </c>
      <c r="R58" s="72" t="s">
        <v>79</v>
      </c>
      <c r="S58" s="73" t="n">
        <v>1</v>
      </c>
      <c r="T58" s="72" t="s">
        <v>80</v>
      </c>
      <c r="U58" s="74" t="n">
        <v>5</v>
      </c>
      <c r="V58" s="19" t="n">
        <f aca="false">(Q58*R58)+(S58*T58)</f>
        <v>233.56</v>
      </c>
      <c r="W58" s="22" t="n">
        <f aca="false">P58+V58</f>
        <v>233.56</v>
      </c>
      <c r="X58" s="23"/>
      <c r="Y58" s="43"/>
      <c r="Z58" s="43"/>
      <c r="AA58" s="43"/>
      <c r="AB58" s="43"/>
    </row>
    <row r="59" customFormat="false" ht="15" hidden="false" customHeight="false" outlineLevel="0" collapsed="false">
      <c r="A59" s="70" t="s">
        <v>67</v>
      </c>
      <c r="B59" s="70" t="s">
        <v>67</v>
      </c>
      <c r="C59" s="71" t="s">
        <v>417</v>
      </c>
      <c r="D59" s="71" t="s">
        <v>418</v>
      </c>
      <c r="E59" s="71" t="s">
        <v>101</v>
      </c>
      <c r="F59" s="71" t="s">
        <v>422</v>
      </c>
      <c r="G59" s="70" t="s">
        <v>72</v>
      </c>
      <c r="H59" s="70" t="s">
        <v>73</v>
      </c>
      <c r="I59" s="71" t="s">
        <v>84</v>
      </c>
      <c r="J59" s="70" t="s">
        <v>73</v>
      </c>
      <c r="K59" s="71" t="s">
        <v>283</v>
      </c>
      <c r="L59" s="71" t="s">
        <v>155</v>
      </c>
      <c r="M59" s="71" t="s">
        <v>143</v>
      </c>
      <c r="N59" s="72" t="s">
        <v>78</v>
      </c>
      <c r="O59" s="72" t="s">
        <v>78</v>
      </c>
      <c r="P59" s="19" t="n">
        <f aca="false">N59+O59</f>
        <v>0</v>
      </c>
      <c r="Q59" s="73" t="n">
        <v>4</v>
      </c>
      <c r="R59" s="72" t="s">
        <v>79</v>
      </c>
      <c r="S59" s="73" t="n">
        <v>1</v>
      </c>
      <c r="T59" s="72" t="s">
        <v>80</v>
      </c>
      <c r="U59" s="74" t="n">
        <v>5</v>
      </c>
      <c r="V59" s="19" t="n">
        <f aca="false">(Q59*R59)+(S59*T59)</f>
        <v>233.56</v>
      </c>
      <c r="W59" s="22" t="n">
        <f aca="false">P59+V59</f>
        <v>233.56</v>
      </c>
      <c r="X59" s="23"/>
      <c r="Y59" s="43"/>
      <c r="Z59" s="43"/>
      <c r="AA59" s="43"/>
      <c r="AB59" s="43"/>
    </row>
    <row r="60" customFormat="false" ht="15" hidden="false" customHeight="false" outlineLevel="0" collapsed="false">
      <c r="A60" s="70" t="s">
        <v>67</v>
      </c>
      <c r="B60" s="70" t="s">
        <v>67</v>
      </c>
      <c r="C60" s="71" t="s">
        <v>423</v>
      </c>
      <c r="D60" s="71" t="s">
        <v>424</v>
      </c>
      <c r="E60" s="71" t="s">
        <v>70</v>
      </c>
      <c r="F60" s="71" t="s">
        <v>425</v>
      </c>
      <c r="G60" s="70" t="s">
        <v>72</v>
      </c>
      <c r="H60" s="70" t="s">
        <v>73</v>
      </c>
      <c r="I60" s="71" t="s">
        <v>84</v>
      </c>
      <c r="J60" s="70" t="s">
        <v>73</v>
      </c>
      <c r="K60" s="71" t="s">
        <v>426</v>
      </c>
      <c r="L60" s="71" t="s">
        <v>155</v>
      </c>
      <c r="M60" s="71" t="s">
        <v>150</v>
      </c>
      <c r="N60" s="72" t="s">
        <v>78</v>
      </c>
      <c r="O60" s="72" t="s">
        <v>78</v>
      </c>
      <c r="P60" s="19" t="n">
        <f aca="false">N60+O60</f>
        <v>0</v>
      </c>
      <c r="Q60" s="73" t="n">
        <v>6</v>
      </c>
      <c r="R60" s="72" t="s">
        <v>79</v>
      </c>
      <c r="S60" s="73" t="n">
        <v>0</v>
      </c>
      <c r="T60" s="72" t="s">
        <v>80</v>
      </c>
      <c r="U60" s="74" t="n">
        <v>6</v>
      </c>
      <c r="V60" s="19" t="n">
        <f aca="false">(Q60*R60)+(S60*T60)</f>
        <v>324.06</v>
      </c>
      <c r="W60" s="22" t="n">
        <f aca="false">P60+V60</f>
        <v>324.06</v>
      </c>
      <c r="X60" s="23"/>
      <c r="Y60" s="43"/>
      <c r="Z60" s="43"/>
      <c r="AA60" s="43"/>
      <c r="AB60" s="43"/>
    </row>
    <row r="61" customFormat="false" ht="15" hidden="false" customHeight="false" outlineLevel="0" collapsed="false">
      <c r="A61" s="70" t="s">
        <v>67</v>
      </c>
      <c r="B61" s="70" t="s">
        <v>67</v>
      </c>
      <c r="C61" s="71" t="s">
        <v>207</v>
      </c>
      <c r="D61" s="71" t="s">
        <v>208</v>
      </c>
      <c r="E61" s="71" t="s">
        <v>101</v>
      </c>
      <c r="F61" s="71" t="s">
        <v>102</v>
      </c>
      <c r="G61" s="70" t="s">
        <v>72</v>
      </c>
      <c r="H61" s="70" t="s">
        <v>73</v>
      </c>
      <c r="I61" s="71" t="s">
        <v>84</v>
      </c>
      <c r="J61" s="70" t="s">
        <v>73</v>
      </c>
      <c r="K61" s="71" t="s">
        <v>427</v>
      </c>
      <c r="L61" s="71" t="s">
        <v>288</v>
      </c>
      <c r="M61" s="71" t="s">
        <v>355</v>
      </c>
      <c r="N61" s="72" t="s">
        <v>78</v>
      </c>
      <c r="O61" s="72" t="s">
        <v>78</v>
      </c>
      <c r="P61" s="19" t="n">
        <f aca="false">N61+O61</f>
        <v>0</v>
      </c>
      <c r="Q61" s="73" t="n">
        <v>0</v>
      </c>
      <c r="R61" s="72" t="s">
        <v>79</v>
      </c>
      <c r="S61" s="73" t="n">
        <v>4</v>
      </c>
      <c r="T61" s="72" t="s">
        <v>80</v>
      </c>
      <c r="U61" s="74" t="n">
        <v>4</v>
      </c>
      <c r="V61" s="19" t="n">
        <f aca="false">(Q61*R61)+(S61*T61)</f>
        <v>70.08</v>
      </c>
      <c r="W61" s="22" t="n">
        <f aca="false">P61+V61</f>
        <v>70.08</v>
      </c>
      <c r="X61" s="23"/>
      <c r="Y61" s="43"/>
      <c r="Z61" s="43"/>
      <c r="AA61" s="43"/>
      <c r="AB61" s="43"/>
    </row>
    <row r="62" customFormat="false" ht="15" hidden="false" customHeight="false" outlineLevel="0" collapsed="false">
      <c r="A62" s="70" t="s">
        <v>67</v>
      </c>
      <c r="B62" s="70" t="s">
        <v>67</v>
      </c>
      <c r="C62" s="71" t="s">
        <v>157</v>
      </c>
      <c r="D62" s="71" t="s">
        <v>158</v>
      </c>
      <c r="E62" s="71" t="s">
        <v>70</v>
      </c>
      <c r="F62" s="71" t="s">
        <v>428</v>
      </c>
      <c r="G62" s="70" t="s">
        <v>72</v>
      </c>
      <c r="H62" s="70" t="s">
        <v>73</v>
      </c>
      <c r="I62" s="71" t="s">
        <v>84</v>
      </c>
      <c r="J62" s="70" t="s">
        <v>73</v>
      </c>
      <c r="K62" s="71" t="s">
        <v>426</v>
      </c>
      <c r="L62" s="71" t="s">
        <v>155</v>
      </c>
      <c r="M62" s="71" t="s">
        <v>150</v>
      </c>
      <c r="N62" s="72" t="s">
        <v>78</v>
      </c>
      <c r="O62" s="72" t="s">
        <v>78</v>
      </c>
      <c r="P62" s="19" t="n">
        <f aca="false">N62+O62</f>
        <v>0</v>
      </c>
      <c r="Q62" s="73" t="n">
        <v>5</v>
      </c>
      <c r="R62" s="72" t="s">
        <v>79</v>
      </c>
      <c r="S62" s="73" t="n">
        <v>1</v>
      </c>
      <c r="T62" s="72" t="s">
        <v>80</v>
      </c>
      <c r="U62" s="74" t="n">
        <v>6</v>
      </c>
      <c r="V62" s="19" t="n">
        <f aca="false">(Q62*R62)+(S62*T62)</f>
        <v>287.57</v>
      </c>
      <c r="W62" s="22" t="n">
        <f aca="false">P62+V62</f>
        <v>287.57</v>
      </c>
      <c r="X62" s="23"/>
      <c r="Y62" s="43"/>
      <c r="Z62" s="43"/>
      <c r="AA62" s="43"/>
      <c r="AB62" s="43"/>
    </row>
    <row r="63" customFormat="false" ht="15" hidden="false" customHeight="false" outlineLevel="0" collapsed="false">
      <c r="A63" s="70" t="s">
        <v>67</v>
      </c>
      <c r="B63" s="70" t="s">
        <v>67</v>
      </c>
      <c r="C63" s="71" t="s">
        <v>195</v>
      </c>
      <c r="D63" s="71" t="s">
        <v>196</v>
      </c>
      <c r="E63" s="71" t="s">
        <v>101</v>
      </c>
      <c r="F63" s="71" t="s">
        <v>199</v>
      </c>
      <c r="G63" s="70" t="s">
        <v>72</v>
      </c>
      <c r="H63" s="70" t="s">
        <v>73</v>
      </c>
      <c r="I63" s="71" t="s">
        <v>84</v>
      </c>
      <c r="J63" s="70" t="s">
        <v>73</v>
      </c>
      <c r="K63" s="71" t="s">
        <v>192</v>
      </c>
      <c r="L63" s="71" t="s">
        <v>255</v>
      </c>
      <c r="M63" s="71" t="s">
        <v>255</v>
      </c>
      <c r="N63" s="72" t="s">
        <v>78</v>
      </c>
      <c r="O63" s="72" t="s">
        <v>78</v>
      </c>
      <c r="P63" s="19" t="n">
        <f aca="false">N63+O63</f>
        <v>0</v>
      </c>
      <c r="Q63" s="73" t="n">
        <v>0</v>
      </c>
      <c r="R63" s="72" t="s">
        <v>79</v>
      </c>
      <c r="S63" s="73" t="n">
        <v>1</v>
      </c>
      <c r="T63" s="72" t="s">
        <v>80</v>
      </c>
      <c r="U63" s="74" t="n">
        <v>1</v>
      </c>
      <c r="V63" s="19" t="n">
        <f aca="false">(Q63*R63)+(S63*T63)</f>
        <v>17.52</v>
      </c>
      <c r="W63" s="22" t="n">
        <f aca="false">P63+V63</f>
        <v>17.52</v>
      </c>
      <c r="X63" s="23"/>
      <c r="Y63" s="43"/>
      <c r="Z63" s="43"/>
      <c r="AA63" s="43"/>
      <c r="AB63" s="43"/>
    </row>
    <row r="64" customFormat="false" ht="15" hidden="false" customHeight="false" outlineLevel="0" collapsed="false">
      <c r="A64" s="70" t="s">
        <v>67</v>
      </c>
      <c r="B64" s="70" t="s">
        <v>67</v>
      </c>
      <c r="C64" s="71" t="s">
        <v>362</v>
      </c>
      <c r="D64" s="71" t="s">
        <v>363</v>
      </c>
      <c r="E64" s="71" t="s">
        <v>101</v>
      </c>
      <c r="F64" s="71" t="s">
        <v>135</v>
      </c>
      <c r="G64" s="70" t="s">
        <v>72</v>
      </c>
      <c r="H64" s="70" t="s">
        <v>73</v>
      </c>
      <c r="I64" s="71" t="s">
        <v>84</v>
      </c>
      <c r="J64" s="70" t="s">
        <v>73</v>
      </c>
      <c r="K64" s="71" t="s">
        <v>429</v>
      </c>
      <c r="L64" s="71" t="s">
        <v>397</v>
      </c>
      <c r="M64" s="71" t="s">
        <v>398</v>
      </c>
      <c r="N64" s="72" t="s">
        <v>78</v>
      </c>
      <c r="O64" s="72" t="s">
        <v>78</v>
      </c>
      <c r="P64" s="19" t="n">
        <f aca="false">N64+O64</f>
        <v>0</v>
      </c>
      <c r="Q64" s="73" t="n">
        <v>6</v>
      </c>
      <c r="R64" s="72" t="s">
        <v>79</v>
      </c>
      <c r="S64" s="73" t="n">
        <v>1</v>
      </c>
      <c r="T64" s="72" t="s">
        <v>80</v>
      </c>
      <c r="U64" s="74" t="n">
        <v>7</v>
      </c>
      <c r="V64" s="19" t="n">
        <f aca="false">(Q64*R64)+(S64*T64)</f>
        <v>341.58</v>
      </c>
      <c r="W64" s="22" t="n">
        <f aca="false">P64+V64</f>
        <v>341.58</v>
      </c>
      <c r="X64" s="23"/>
      <c r="Y64" s="43"/>
      <c r="Z64" s="43"/>
      <c r="AA64" s="43"/>
      <c r="AB64" s="43"/>
    </row>
    <row r="65" customFormat="false" ht="15" hidden="false" customHeight="false" outlineLevel="0" collapsed="false">
      <c r="A65" s="70" t="s">
        <v>67</v>
      </c>
      <c r="B65" s="70" t="s">
        <v>67</v>
      </c>
      <c r="C65" s="71" t="s">
        <v>362</v>
      </c>
      <c r="D65" s="71" t="s">
        <v>363</v>
      </c>
      <c r="E65" s="71" t="s">
        <v>101</v>
      </c>
      <c r="F65" s="71" t="s">
        <v>135</v>
      </c>
      <c r="G65" s="70" t="s">
        <v>72</v>
      </c>
      <c r="H65" s="70" t="s">
        <v>73</v>
      </c>
      <c r="I65" s="71" t="s">
        <v>84</v>
      </c>
      <c r="J65" s="70" t="s">
        <v>73</v>
      </c>
      <c r="K65" s="71" t="s">
        <v>153</v>
      </c>
      <c r="L65" s="71" t="s">
        <v>430</v>
      </c>
      <c r="M65" s="71" t="s">
        <v>430</v>
      </c>
      <c r="N65" s="72" t="s">
        <v>78</v>
      </c>
      <c r="O65" s="72" t="s">
        <v>78</v>
      </c>
      <c r="P65" s="19" t="n">
        <f aca="false">N65+O65</f>
        <v>0</v>
      </c>
      <c r="Q65" s="73" t="n">
        <v>0</v>
      </c>
      <c r="R65" s="72" t="s">
        <v>79</v>
      </c>
      <c r="S65" s="73" t="n">
        <v>1</v>
      </c>
      <c r="T65" s="72" t="s">
        <v>80</v>
      </c>
      <c r="U65" s="74" t="n">
        <v>1</v>
      </c>
      <c r="V65" s="19" t="n">
        <f aca="false">(Q65*R65)+(S65*T65)</f>
        <v>17.52</v>
      </c>
      <c r="W65" s="22" t="n">
        <f aca="false">P65+V65</f>
        <v>17.52</v>
      </c>
      <c r="X65" s="23"/>
      <c r="Y65" s="43"/>
      <c r="Z65" s="43"/>
      <c r="AA65" s="43"/>
      <c r="AB65" s="43"/>
    </row>
    <row r="66" customFormat="false" ht="15" hidden="false" customHeight="false" outlineLevel="0" collapsed="false">
      <c r="A66" s="70" t="s">
        <v>67</v>
      </c>
      <c r="B66" s="70" t="s">
        <v>67</v>
      </c>
      <c r="C66" s="71" t="s">
        <v>176</v>
      </c>
      <c r="D66" s="71" t="s">
        <v>177</v>
      </c>
      <c r="E66" s="71" t="s">
        <v>101</v>
      </c>
      <c r="F66" s="71" t="s">
        <v>178</v>
      </c>
      <c r="G66" s="70" t="s">
        <v>72</v>
      </c>
      <c r="H66" s="70" t="s">
        <v>73</v>
      </c>
      <c r="I66" s="71" t="s">
        <v>179</v>
      </c>
      <c r="J66" s="70" t="s">
        <v>73</v>
      </c>
      <c r="K66" s="71" t="s">
        <v>431</v>
      </c>
      <c r="L66" s="71" t="s">
        <v>343</v>
      </c>
      <c r="M66" s="71" t="s">
        <v>343</v>
      </c>
      <c r="N66" s="72" t="s">
        <v>78</v>
      </c>
      <c r="O66" s="72" t="s">
        <v>78</v>
      </c>
      <c r="P66" s="19" t="n">
        <f aca="false">N66+O66</f>
        <v>0</v>
      </c>
      <c r="Q66" s="73" t="n">
        <v>0</v>
      </c>
      <c r="R66" s="72" t="s">
        <v>79</v>
      </c>
      <c r="S66" s="73" t="n">
        <v>1</v>
      </c>
      <c r="T66" s="72" t="s">
        <v>80</v>
      </c>
      <c r="U66" s="74" t="n">
        <v>1</v>
      </c>
      <c r="V66" s="19" t="n">
        <f aca="false">(Q66*R66)+(S66*T66)</f>
        <v>17.52</v>
      </c>
      <c r="W66" s="22" t="n">
        <f aca="false">P66+V66</f>
        <v>17.52</v>
      </c>
      <c r="X66" s="23"/>
      <c r="Y66" s="43"/>
      <c r="Z66" s="43"/>
      <c r="AA66" s="43"/>
      <c r="AB66" s="43"/>
    </row>
    <row r="67" customFormat="false" ht="15" hidden="false" customHeight="false" outlineLevel="0" collapsed="false">
      <c r="A67" s="70" t="s">
        <v>67</v>
      </c>
      <c r="B67" s="70" t="s">
        <v>67</v>
      </c>
      <c r="C67" s="71" t="s">
        <v>432</v>
      </c>
      <c r="D67" s="71" t="s">
        <v>433</v>
      </c>
      <c r="E67" s="71" t="s">
        <v>101</v>
      </c>
      <c r="F67" s="71" t="s">
        <v>434</v>
      </c>
      <c r="G67" s="70" t="s">
        <v>72</v>
      </c>
      <c r="H67" s="70" t="s">
        <v>73</v>
      </c>
      <c r="I67" s="71" t="s">
        <v>84</v>
      </c>
      <c r="J67" s="70" t="s">
        <v>73</v>
      </c>
      <c r="K67" s="71" t="s">
        <v>435</v>
      </c>
      <c r="L67" s="71" t="s">
        <v>105</v>
      </c>
      <c r="M67" s="71" t="s">
        <v>335</v>
      </c>
      <c r="N67" s="72" t="s">
        <v>78</v>
      </c>
      <c r="O67" s="72" t="s">
        <v>78</v>
      </c>
      <c r="P67" s="19" t="n">
        <f aca="false">N67+O67</f>
        <v>0</v>
      </c>
      <c r="Q67" s="73" t="n">
        <v>0</v>
      </c>
      <c r="R67" s="72" t="s">
        <v>79</v>
      </c>
      <c r="S67" s="73" t="n">
        <v>4</v>
      </c>
      <c r="T67" s="72" t="s">
        <v>80</v>
      </c>
      <c r="U67" s="74" t="n">
        <v>4</v>
      </c>
      <c r="V67" s="19" t="n">
        <f aca="false">(Q67*R67)+(S67*T67)</f>
        <v>70.08</v>
      </c>
      <c r="W67" s="22" t="n">
        <f aca="false">P67+V67</f>
        <v>70.08</v>
      </c>
      <c r="X67" s="23"/>
      <c r="Y67" s="43"/>
      <c r="Z67" s="43"/>
      <c r="AA67" s="43"/>
      <c r="AB67" s="43"/>
    </row>
    <row r="68" customFormat="false" ht="15" hidden="false" customHeight="false" outlineLevel="0" collapsed="false">
      <c r="A68" s="70" t="s">
        <v>67</v>
      </c>
      <c r="B68" s="70" t="s">
        <v>67</v>
      </c>
      <c r="C68" s="71" t="s">
        <v>127</v>
      </c>
      <c r="D68" s="71" t="s">
        <v>128</v>
      </c>
      <c r="E68" s="71" t="s">
        <v>101</v>
      </c>
      <c r="F68" s="71" t="s">
        <v>436</v>
      </c>
      <c r="G68" s="70" t="s">
        <v>72</v>
      </c>
      <c r="H68" s="70" t="s">
        <v>73</v>
      </c>
      <c r="I68" s="71" t="s">
        <v>84</v>
      </c>
      <c r="J68" s="70" t="s">
        <v>73</v>
      </c>
      <c r="K68" s="71" t="s">
        <v>130</v>
      </c>
      <c r="L68" s="71" t="s">
        <v>317</v>
      </c>
      <c r="M68" s="71" t="s">
        <v>317</v>
      </c>
      <c r="N68" s="72" t="s">
        <v>78</v>
      </c>
      <c r="O68" s="72" t="s">
        <v>78</v>
      </c>
      <c r="P68" s="19" t="n">
        <f aca="false">N68+O68</f>
        <v>0</v>
      </c>
      <c r="Q68" s="73" t="n">
        <v>0</v>
      </c>
      <c r="R68" s="72" t="s">
        <v>79</v>
      </c>
      <c r="S68" s="73" t="n">
        <v>1</v>
      </c>
      <c r="T68" s="72" t="s">
        <v>80</v>
      </c>
      <c r="U68" s="74" t="n">
        <v>1</v>
      </c>
      <c r="V68" s="19" t="n">
        <f aca="false">(Q68*R68)+(S68*T68)</f>
        <v>17.52</v>
      </c>
      <c r="W68" s="22" t="n">
        <f aca="false">P68+V68</f>
        <v>17.52</v>
      </c>
      <c r="X68" s="23"/>
      <c r="Y68" s="43"/>
      <c r="Z68" s="43"/>
      <c r="AA68" s="43"/>
      <c r="AB68" s="43"/>
    </row>
    <row r="69" customFormat="false" ht="15" hidden="false" customHeight="false" outlineLevel="0" collapsed="false">
      <c r="A69" s="70" t="s">
        <v>67</v>
      </c>
      <c r="B69" s="70" t="s">
        <v>67</v>
      </c>
      <c r="C69" s="71" t="s">
        <v>314</v>
      </c>
      <c r="D69" s="71" t="s">
        <v>315</v>
      </c>
      <c r="E69" s="71" t="s">
        <v>70</v>
      </c>
      <c r="F69" s="71" t="s">
        <v>437</v>
      </c>
      <c r="G69" s="70" t="s">
        <v>72</v>
      </c>
      <c r="H69" s="70" t="s">
        <v>73</v>
      </c>
      <c r="I69" s="71" t="s">
        <v>84</v>
      </c>
      <c r="J69" s="70" t="s">
        <v>73</v>
      </c>
      <c r="K69" s="71" t="s">
        <v>438</v>
      </c>
      <c r="L69" s="71" t="s">
        <v>439</v>
      </c>
      <c r="M69" s="71" t="s">
        <v>439</v>
      </c>
      <c r="N69" s="72" t="s">
        <v>78</v>
      </c>
      <c r="O69" s="72" t="s">
        <v>78</v>
      </c>
      <c r="P69" s="19" t="n">
        <f aca="false">N69+O69</f>
        <v>0</v>
      </c>
      <c r="Q69" s="73" t="n">
        <v>0</v>
      </c>
      <c r="R69" s="72" t="s">
        <v>79</v>
      </c>
      <c r="S69" s="73" t="n">
        <v>1</v>
      </c>
      <c r="T69" s="72" t="s">
        <v>80</v>
      </c>
      <c r="U69" s="74" t="n">
        <v>1</v>
      </c>
      <c r="V69" s="19" t="n">
        <f aca="false">(Q69*R69)+(S69*T69)</f>
        <v>17.52</v>
      </c>
      <c r="W69" s="22" t="n">
        <f aca="false">P69+V69</f>
        <v>17.52</v>
      </c>
      <c r="X69" s="23"/>
      <c r="Y69" s="43"/>
      <c r="Z69" s="43"/>
      <c r="AA69" s="43"/>
      <c r="AB69" s="43"/>
    </row>
    <row r="70" customFormat="false" ht="15" hidden="false" customHeight="false" outlineLevel="0" collapsed="false">
      <c r="A70" s="70" t="s">
        <v>67</v>
      </c>
      <c r="B70" s="70" t="s">
        <v>67</v>
      </c>
      <c r="C70" s="71" t="s">
        <v>440</v>
      </c>
      <c r="D70" s="71" t="s">
        <v>441</v>
      </c>
      <c r="E70" s="71" t="s">
        <v>101</v>
      </c>
      <c r="F70" s="71" t="s">
        <v>442</v>
      </c>
      <c r="G70" s="70" t="s">
        <v>72</v>
      </c>
      <c r="H70" s="70" t="s">
        <v>73</v>
      </c>
      <c r="I70" s="71" t="s">
        <v>130</v>
      </c>
      <c r="J70" s="70" t="s">
        <v>73</v>
      </c>
      <c r="K70" s="71" t="s">
        <v>84</v>
      </c>
      <c r="L70" s="71" t="s">
        <v>221</v>
      </c>
      <c r="M70" s="71" t="s">
        <v>221</v>
      </c>
      <c r="N70" s="72" t="s">
        <v>78</v>
      </c>
      <c r="O70" s="72" t="s">
        <v>78</v>
      </c>
      <c r="P70" s="19" t="n">
        <f aca="false">N70+O70</f>
        <v>0</v>
      </c>
      <c r="Q70" s="73" t="n">
        <v>0</v>
      </c>
      <c r="R70" s="72" t="s">
        <v>79</v>
      </c>
      <c r="S70" s="73" t="n">
        <v>1</v>
      </c>
      <c r="T70" s="72" t="s">
        <v>80</v>
      </c>
      <c r="U70" s="74" t="n">
        <v>1</v>
      </c>
      <c r="V70" s="19" t="n">
        <f aca="false">(Q70*R70)+(S70*T70)</f>
        <v>17.52</v>
      </c>
      <c r="W70" s="22" t="n">
        <f aca="false">P70+V70</f>
        <v>17.52</v>
      </c>
      <c r="X70" s="23"/>
      <c r="Y70" s="43"/>
      <c r="Z70" s="43"/>
      <c r="AA70" s="43"/>
      <c r="AB70" s="43"/>
    </row>
    <row r="71" customFormat="false" ht="15" hidden="false" customHeight="false" outlineLevel="0" collapsed="false">
      <c r="A71" s="70" t="s">
        <v>67</v>
      </c>
      <c r="B71" s="70" t="s">
        <v>67</v>
      </c>
      <c r="C71" s="71" t="s">
        <v>127</v>
      </c>
      <c r="D71" s="71" t="s">
        <v>128</v>
      </c>
      <c r="E71" s="71" t="s">
        <v>101</v>
      </c>
      <c r="F71" s="71" t="s">
        <v>436</v>
      </c>
      <c r="G71" s="70" t="s">
        <v>72</v>
      </c>
      <c r="H71" s="70" t="s">
        <v>73</v>
      </c>
      <c r="I71" s="71" t="s">
        <v>84</v>
      </c>
      <c r="J71" s="70" t="s">
        <v>73</v>
      </c>
      <c r="K71" s="71" t="s">
        <v>438</v>
      </c>
      <c r="L71" s="71" t="s">
        <v>439</v>
      </c>
      <c r="M71" s="71" t="s">
        <v>439</v>
      </c>
      <c r="N71" s="72" t="s">
        <v>78</v>
      </c>
      <c r="O71" s="72" t="s">
        <v>78</v>
      </c>
      <c r="P71" s="19" t="n">
        <f aca="false">N71+O71</f>
        <v>0</v>
      </c>
      <c r="Q71" s="73" t="n">
        <v>0</v>
      </c>
      <c r="R71" s="72" t="s">
        <v>79</v>
      </c>
      <c r="S71" s="73" t="n">
        <v>1</v>
      </c>
      <c r="T71" s="72" t="s">
        <v>80</v>
      </c>
      <c r="U71" s="74" t="n">
        <v>1</v>
      </c>
      <c r="V71" s="19" t="n">
        <f aca="false">(Q71*R71)+(S71*T71)</f>
        <v>17.52</v>
      </c>
      <c r="W71" s="22" t="n">
        <f aca="false">P71+V71</f>
        <v>17.52</v>
      </c>
      <c r="X71" s="23"/>
      <c r="Y71" s="43"/>
      <c r="Z71" s="43"/>
      <c r="AA71" s="43"/>
      <c r="AB71" s="43"/>
    </row>
    <row r="72" customFormat="false" ht="15" hidden="false" customHeight="false" outlineLevel="0" collapsed="false">
      <c r="A72" s="70" t="s">
        <v>67</v>
      </c>
      <c r="B72" s="70" t="s">
        <v>67</v>
      </c>
      <c r="C72" s="71" t="s">
        <v>299</v>
      </c>
      <c r="D72" s="71" t="s">
        <v>300</v>
      </c>
      <c r="E72" s="71" t="s">
        <v>101</v>
      </c>
      <c r="F72" s="71" t="s">
        <v>102</v>
      </c>
      <c r="G72" s="70" t="s">
        <v>72</v>
      </c>
      <c r="H72" s="70" t="s">
        <v>73</v>
      </c>
      <c r="I72" s="71" t="s">
        <v>84</v>
      </c>
      <c r="J72" s="70" t="s">
        <v>73</v>
      </c>
      <c r="K72" s="71" t="s">
        <v>443</v>
      </c>
      <c r="L72" s="71" t="s">
        <v>444</v>
      </c>
      <c r="M72" s="71" t="s">
        <v>430</v>
      </c>
      <c r="N72" s="72" t="s">
        <v>78</v>
      </c>
      <c r="O72" s="72" t="s">
        <v>78</v>
      </c>
      <c r="P72" s="19" t="n">
        <f aca="false">N72+O72</f>
        <v>0</v>
      </c>
      <c r="Q72" s="73" t="n">
        <v>0</v>
      </c>
      <c r="R72" s="72" t="s">
        <v>79</v>
      </c>
      <c r="S72" s="73" t="n">
        <v>3</v>
      </c>
      <c r="T72" s="72" t="s">
        <v>80</v>
      </c>
      <c r="U72" s="74" t="n">
        <v>3</v>
      </c>
      <c r="V72" s="19" t="n">
        <f aca="false">(Q72*R72)+(S72*T72)</f>
        <v>52.56</v>
      </c>
      <c r="W72" s="22" t="n">
        <f aca="false">P72+V72</f>
        <v>52.56</v>
      </c>
      <c r="X72" s="23"/>
      <c r="Y72" s="43"/>
      <c r="Z72" s="43"/>
      <c r="AA72" s="43"/>
      <c r="AB72" s="43"/>
    </row>
    <row r="73" customFormat="false" ht="15" hidden="false" customHeight="false" outlineLevel="0" collapsed="false">
      <c r="A73" s="70" t="s">
        <v>67</v>
      </c>
      <c r="B73" s="70" t="s">
        <v>67</v>
      </c>
      <c r="C73" s="71" t="s">
        <v>112</v>
      </c>
      <c r="D73" s="71" t="s">
        <v>113</v>
      </c>
      <c r="E73" s="71" t="s">
        <v>70</v>
      </c>
      <c r="F73" s="71" t="s">
        <v>102</v>
      </c>
      <c r="G73" s="70" t="s">
        <v>72</v>
      </c>
      <c r="H73" s="70" t="s">
        <v>73</v>
      </c>
      <c r="I73" s="71" t="s">
        <v>84</v>
      </c>
      <c r="J73" s="70" t="s">
        <v>73</v>
      </c>
      <c r="K73" s="71" t="s">
        <v>445</v>
      </c>
      <c r="L73" s="71" t="s">
        <v>444</v>
      </c>
      <c r="M73" s="71" t="s">
        <v>311</v>
      </c>
      <c r="N73" s="72" t="s">
        <v>78</v>
      </c>
      <c r="O73" s="72" t="s">
        <v>78</v>
      </c>
      <c r="P73" s="19" t="n">
        <f aca="false">N73+O73</f>
        <v>0</v>
      </c>
      <c r="Q73" s="73" t="n">
        <v>0</v>
      </c>
      <c r="R73" s="72" t="s">
        <v>79</v>
      </c>
      <c r="S73" s="73" t="n">
        <v>4</v>
      </c>
      <c r="T73" s="72" t="s">
        <v>80</v>
      </c>
      <c r="U73" s="74" t="n">
        <v>4</v>
      </c>
      <c r="V73" s="19" t="n">
        <f aca="false">(Q73*R73)+(S73*T73)</f>
        <v>70.08</v>
      </c>
      <c r="W73" s="22" t="n">
        <f aca="false">P73+V73</f>
        <v>70.08</v>
      </c>
      <c r="X73" s="23"/>
      <c r="Y73" s="43"/>
      <c r="Z73" s="43"/>
      <c r="AA73" s="43"/>
      <c r="AB73" s="43"/>
    </row>
    <row r="74" customFormat="false" ht="15" hidden="false" customHeight="false" outlineLevel="0" collapsed="false">
      <c r="A74" s="70" t="s">
        <v>67</v>
      </c>
      <c r="B74" s="70" t="s">
        <v>67</v>
      </c>
      <c r="C74" s="71" t="s">
        <v>117</v>
      </c>
      <c r="D74" s="71" t="s">
        <v>118</v>
      </c>
      <c r="E74" s="71" t="s">
        <v>70</v>
      </c>
      <c r="F74" s="71" t="s">
        <v>102</v>
      </c>
      <c r="G74" s="70" t="s">
        <v>72</v>
      </c>
      <c r="H74" s="70" t="s">
        <v>73</v>
      </c>
      <c r="I74" s="71" t="s">
        <v>84</v>
      </c>
      <c r="J74" s="70" t="s">
        <v>73</v>
      </c>
      <c r="K74" s="71" t="s">
        <v>446</v>
      </c>
      <c r="L74" s="71" t="s">
        <v>444</v>
      </c>
      <c r="M74" s="71" t="s">
        <v>430</v>
      </c>
      <c r="N74" s="72" t="s">
        <v>78</v>
      </c>
      <c r="O74" s="72" t="s">
        <v>78</v>
      </c>
      <c r="P74" s="19" t="n">
        <f aca="false">N74+O74</f>
        <v>0</v>
      </c>
      <c r="Q74" s="73" t="n">
        <v>0</v>
      </c>
      <c r="R74" s="72" t="s">
        <v>79</v>
      </c>
      <c r="S74" s="73" t="n">
        <v>3</v>
      </c>
      <c r="T74" s="72" t="s">
        <v>80</v>
      </c>
      <c r="U74" s="74" t="n">
        <v>3</v>
      </c>
      <c r="V74" s="19" t="n">
        <f aca="false">(Q74*R74)+(S74*T74)</f>
        <v>52.56</v>
      </c>
      <c r="W74" s="22" t="n">
        <f aca="false">P74+V74</f>
        <v>52.56</v>
      </c>
      <c r="X74" s="23"/>
      <c r="Y74" s="43"/>
      <c r="Z74" s="43"/>
      <c r="AA74" s="43"/>
      <c r="AB74" s="43"/>
    </row>
    <row r="75" customFormat="false" ht="15" hidden="false" customHeight="false" outlineLevel="0" collapsed="false">
      <c r="A75" s="70" t="s">
        <v>67</v>
      </c>
      <c r="B75" s="70" t="s">
        <v>67</v>
      </c>
      <c r="C75" s="71" t="s">
        <v>248</v>
      </c>
      <c r="D75" s="71" t="s">
        <v>249</v>
      </c>
      <c r="E75" s="71" t="s">
        <v>101</v>
      </c>
      <c r="F75" s="71" t="s">
        <v>256</v>
      </c>
      <c r="G75" s="70" t="s">
        <v>72</v>
      </c>
      <c r="H75" s="70" t="s">
        <v>73</v>
      </c>
      <c r="I75" s="71" t="s">
        <v>84</v>
      </c>
      <c r="J75" s="70" t="s">
        <v>73</v>
      </c>
      <c r="K75" s="71" t="s">
        <v>333</v>
      </c>
      <c r="L75" s="71" t="s">
        <v>334</v>
      </c>
      <c r="M75" s="71" t="s">
        <v>335</v>
      </c>
      <c r="N75" s="72" t="s">
        <v>78</v>
      </c>
      <c r="O75" s="72" t="s">
        <v>78</v>
      </c>
      <c r="P75" s="19" t="n">
        <f aca="false">N75+O75</f>
        <v>0</v>
      </c>
      <c r="Q75" s="73" t="n">
        <v>1</v>
      </c>
      <c r="R75" s="72" t="s">
        <v>79</v>
      </c>
      <c r="S75" s="73" t="n">
        <v>1</v>
      </c>
      <c r="T75" s="72" t="s">
        <v>80</v>
      </c>
      <c r="U75" s="74" t="n">
        <v>2</v>
      </c>
      <c r="V75" s="19" t="n">
        <f aca="false">(Q75*R75)+(S75*T75)</f>
        <v>71.53</v>
      </c>
      <c r="W75" s="22" t="n">
        <f aca="false">P75+V75</f>
        <v>71.53</v>
      </c>
      <c r="X75" s="23"/>
      <c r="Y75" s="43"/>
      <c r="Z75" s="43"/>
      <c r="AA75" s="43"/>
      <c r="AB75" s="43"/>
    </row>
    <row r="76" customFormat="false" ht="15" hidden="false" customHeight="false" outlineLevel="0" collapsed="false">
      <c r="A76" s="70" t="s">
        <v>67</v>
      </c>
      <c r="B76" s="70" t="s">
        <v>67</v>
      </c>
      <c r="C76" s="71" t="s">
        <v>248</v>
      </c>
      <c r="D76" s="71" t="s">
        <v>249</v>
      </c>
      <c r="E76" s="71" t="s">
        <v>101</v>
      </c>
      <c r="F76" s="71" t="s">
        <v>250</v>
      </c>
      <c r="G76" s="70" t="s">
        <v>72</v>
      </c>
      <c r="H76" s="70" t="s">
        <v>73</v>
      </c>
      <c r="I76" s="71" t="s">
        <v>84</v>
      </c>
      <c r="J76" s="70" t="s">
        <v>73</v>
      </c>
      <c r="K76" s="71" t="s">
        <v>447</v>
      </c>
      <c r="L76" s="71" t="s">
        <v>311</v>
      </c>
      <c r="M76" s="71" t="s">
        <v>311</v>
      </c>
      <c r="N76" s="72" t="s">
        <v>78</v>
      </c>
      <c r="O76" s="72" t="s">
        <v>78</v>
      </c>
      <c r="P76" s="19" t="n">
        <f aca="false">N76+O76</f>
        <v>0</v>
      </c>
      <c r="Q76" s="73" t="n">
        <v>0</v>
      </c>
      <c r="R76" s="72" t="s">
        <v>79</v>
      </c>
      <c r="S76" s="73" t="n">
        <v>1</v>
      </c>
      <c r="T76" s="72" t="s">
        <v>80</v>
      </c>
      <c r="U76" s="74" t="n">
        <v>1</v>
      </c>
      <c r="V76" s="19" t="n">
        <f aca="false">(Q76*R76)+(S76*T76)</f>
        <v>17.52</v>
      </c>
      <c r="W76" s="22" t="n">
        <f aca="false">P76+V76</f>
        <v>17.52</v>
      </c>
      <c r="X76" s="23"/>
      <c r="Y76" s="43"/>
      <c r="Z76" s="43"/>
      <c r="AA76" s="43"/>
      <c r="AB76" s="43"/>
    </row>
    <row r="77" customFormat="false" ht="15" hidden="false" customHeight="false" outlineLevel="0" collapsed="false">
      <c r="A77" s="70" t="s">
        <v>67</v>
      </c>
      <c r="B77" s="70" t="s">
        <v>67</v>
      </c>
      <c r="C77" s="71" t="s">
        <v>336</v>
      </c>
      <c r="D77" s="71" t="s">
        <v>337</v>
      </c>
      <c r="E77" s="71" t="s">
        <v>101</v>
      </c>
      <c r="F77" s="71" t="s">
        <v>448</v>
      </c>
      <c r="G77" s="70" t="s">
        <v>72</v>
      </c>
      <c r="H77" s="70" t="s">
        <v>73</v>
      </c>
      <c r="I77" s="71" t="s">
        <v>84</v>
      </c>
      <c r="J77" s="70" t="s">
        <v>73</v>
      </c>
      <c r="K77" s="71" t="s">
        <v>449</v>
      </c>
      <c r="L77" s="71" t="s">
        <v>430</v>
      </c>
      <c r="M77" s="71" t="s">
        <v>311</v>
      </c>
      <c r="N77" s="72" t="s">
        <v>78</v>
      </c>
      <c r="O77" s="72" t="s">
        <v>78</v>
      </c>
      <c r="P77" s="19" t="n">
        <f aca="false">N77+O77</f>
        <v>0</v>
      </c>
      <c r="Q77" s="73" t="n">
        <v>1</v>
      </c>
      <c r="R77" s="72" t="s">
        <v>79</v>
      </c>
      <c r="S77" s="73" t="n">
        <v>1</v>
      </c>
      <c r="T77" s="72" t="s">
        <v>80</v>
      </c>
      <c r="U77" s="74" t="n">
        <v>2</v>
      </c>
      <c r="V77" s="19" t="n">
        <f aca="false">(Q77*R77)+(S77*T77)</f>
        <v>71.53</v>
      </c>
      <c r="W77" s="22" t="n">
        <f aca="false">P77+V77</f>
        <v>71.53</v>
      </c>
      <c r="X77" s="23"/>
      <c r="Y77" s="43"/>
      <c r="Z77" s="43"/>
      <c r="AA77" s="43"/>
      <c r="AB77" s="43"/>
    </row>
    <row r="78" customFormat="false" ht="15" hidden="false" customHeight="false" outlineLevel="0" collapsed="false">
      <c r="A78" s="70" t="s">
        <v>67</v>
      </c>
      <c r="B78" s="70" t="s">
        <v>67</v>
      </c>
      <c r="C78" s="71" t="s">
        <v>173</v>
      </c>
      <c r="D78" s="71" t="s">
        <v>174</v>
      </c>
      <c r="E78" s="71" t="s">
        <v>101</v>
      </c>
      <c r="F78" s="71" t="s">
        <v>175</v>
      </c>
      <c r="G78" s="70" t="s">
        <v>72</v>
      </c>
      <c r="H78" s="70" t="s">
        <v>73</v>
      </c>
      <c r="I78" s="71" t="s">
        <v>84</v>
      </c>
      <c r="J78" s="70" t="s">
        <v>73</v>
      </c>
      <c r="K78" s="71" t="s">
        <v>130</v>
      </c>
      <c r="L78" s="71" t="s">
        <v>430</v>
      </c>
      <c r="M78" s="71" t="s">
        <v>430</v>
      </c>
      <c r="N78" s="72" t="s">
        <v>78</v>
      </c>
      <c r="O78" s="72" t="s">
        <v>78</v>
      </c>
      <c r="P78" s="19" t="n">
        <f aca="false">N78+O78</f>
        <v>0</v>
      </c>
      <c r="Q78" s="73" t="n">
        <v>0</v>
      </c>
      <c r="R78" s="72" t="s">
        <v>79</v>
      </c>
      <c r="S78" s="73" t="n">
        <v>1</v>
      </c>
      <c r="T78" s="72" t="s">
        <v>80</v>
      </c>
      <c r="U78" s="74" t="n">
        <v>1</v>
      </c>
      <c r="V78" s="19" t="n">
        <f aca="false">(Q78*R78)+(S78*T78)</f>
        <v>17.52</v>
      </c>
      <c r="W78" s="22" t="n">
        <f aca="false">P78+V78</f>
        <v>17.52</v>
      </c>
      <c r="X78" s="23"/>
      <c r="Y78" s="43"/>
      <c r="Z78" s="43"/>
      <c r="AA78" s="43"/>
      <c r="AB78" s="43"/>
    </row>
    <row r="79" customFormat="false" ht="15" hidden="false" customHeight="false" outlineLevel="0" collapsed="false">
      <c r="A79" s="70" t="s">
        <v>67</v>
      </c>
      <c r="B79" s="70" t="s">
        <v>67</v>
      </c>
      <c r="C79" s="71" t="s">
        <v>170</v>
      </c>
      <c r="D79" s="71" t="s">
        <v>171</v>
      </c>
      <c r="E79" s="71" t="s">
        <v>70</v>
      </c>
      <c r="F79" s="71" t="s">
        <v>450</v>
      </c>
      <c r="G79" s="70" t="s">
        <v>72</v>
      </c>
      <c r="H79" s="70" t="s">
        <v>73</v>
      </c>
      <c r="I79" s="71" t="s">
        <v>84</v>
      </c>
      <c r="J79" s="70" t="s">
        <v>73</v>
      </c>
      <c r="K79" s="71" t="s">
        <v>451</v>
      </c>
      <c r="L79" s="71" t="s">
        <v>430</v>
      </c>
      <c r="M79" s="71" t="s">
        <v>430</v>
      </c>
      <c r="N79" s="72" t="s">
        <v>78</v>
      </c>
      <c r="O79" s="72" t="s">
        <v>78</v>
      </c>
      <c r="P79" s="19" t="n">
        <f aca="false">N79+O79</f>
        <v>0</v>
      </c>
      <c r="Q79" s="73" t="n">
        <v>0</v>
      </c>
      <c r="R79" s="72" t="s">
        <v>79</v>
      </c>
      <c r="S79" s="73" t="n">
        <v>1</v>
      </c>
      <c r="T79" s="72" t="s">
        <v>80</v>
      </c>
      <c r="U79" s="74" t="n">
        <v>1</v>
      </c>
      <c r="V79" s="19" t="n">
        <f aca="false">(Q79*R79)+(S79*T79)</f>
        <v>17.52</v>
      </c>
      <c r="W79" s="22" t="n">
        <f aca="false">P79+V79</f>
        <v>17.52</v>
      </c>
      <c r="X79" s="23"/>
      <c r="Y79" s="43"/>
      <c r="Z79" s="43"/>
      <c r="AA79" s="43"/>
      <c r="AB79" s="43"/>
    </row>
    <row r="80" customFormat="false" ht="15" hidden="false" customHeight="false" outlineLevel="0" collapsed="false">
      <c r="A80" s="70" t="s">
        <v>67</v>
      </c>
      <c r="B80" s="70" t="s">
        <v>67</v>
      </c>
      <c r="C80" s="71" t="s">
        <v>452</v>
      </c>
      <c r="D80" s="71" t="s">
        <v>453</v>
      </c>
      <c r="E80" s="71" t="s">
        <v>70</v>
      </c>
      <c r="F80" s="71" t="s">
        <v>454</v>
      </c>
      <c r="G80" s="70" t="s">
        <v>72</v>
      </c>
      <c r="H80" s="70" t="s">
        <v>73</v>
      </c>
      <c r="I80" s="71" t="s">
        <v>84</v>
      </c>
      <c r="J80" s="70" t="s">
        <v>73</v>
      </c>
      <c r="K80" s="71" t="s">
        <v>455</v>
      </c>
      <c r="L80" s="71" t="s">
        <v>444</v>
      </c>
      <c r="M80" s="71" t="s">
        <v>444</v>
      </c>
      <c r="N80" s="72" t="s">
        <v>78</v>
      </c>
      <c r="O80" s="72" t="s">
        <v>78</v>
      </c>
      <c r="P80" s="19" t="n">
        <f aca="false">N80+O80</f>
        <v>0</v>
      </c>
      <c r="Q80" s="73" t="n">
        <v>0</v>
      </c>
      <c r="R80" s="72" t="s">
        <v>79</v>
      </c>
      <c r="S80" s="73" t="n">
        <v>1</v>
      </c>
      <c r="T80" s="72" t="s">
        <v>80</v>
      </c>
      <c r="U80" s="74" t="n">
        <v>1</v>
      </c>
      <c r="V80" s="19" t="n">
        <f aca="false">(Q80*R80)+(S80*T80)</f>
        <v>17.52</v>
      </c>
      <c r="W80" s="22" t="n">
        <f aca="false">P80+V80</f>
        <v>17.52</v>
      </c>
      <c r="X80" s="23"/>
      <c r="Y80" s="43"/>
      <c r="Z80" s="43"/>
      <c r="AA80" s="43"/>
      <c r="AB80" s="43"/>
    </row>
    <row r="81" customFormat="false" ht="15" hidden="false" customHeight="false" outlineLevel="0" collapsed="false">
      <c r="A81" s="70" t="s">
        <v>67</v>
      </c>
      <c r="B81" s="70" t="s">
        <v>67</v>
      </c>
      <c r="C81" s="71" t="s">
        <v>452</v>
      </c>
      <c r="D81" s="71" t="s">
        <v>453</v>
      </c>
      <c r="E81" s="71" t="s">
        <v>70</v>
      </c>
      <c r="F81" s="71" t="s">
        <v>456</v>
      </c>
      <c r="G81" s="70" t="s">
        <v>72</v>
      </c>
      <c r="H81" s="70" t="s">
        <v>73</v>
      </c>
      <c r="I81" s="71" t="s">
        <v>84</v>
      </c>
      <c r="J81" s="70" t="s">
        <v>73</v>
      </c>
      <c r="K81" s="71" t="s">
        <v>184</v>
      </c>
      <c r="L81" s="71" t="s">
        <v>311</v>
      </c>
      <c r="M81" s="71" t="s">
        <v>311</v>
      </c>
      <c r="N81" s="72" t="s">
        <v>78</v>
      </c>
      <c r="O81" s="72" t="s">
        <v>78</v>
      </c>
      <c r="P81" s="19" t="n">
        <f aca="false">N81+O81</f>
        <v>0</v>
      </c>
      <c r="Q81" s="73" t="n">
        <v>0</v>
      </c>
      <c r="R81" s="72" t="s">
        <v>79</v>
      </c>
      <c r="S81" s="73" t="n">
        <v>1</v>
      </c>
      <c r="T81" s="72" t="s">
        <v>80</v>
      </c>
      <c r="U81" s="74" t="n">
        <v>1</v>
      </c>
      <c r="V81" s="19" t="n">
        <f aca="false">(Q81*R81)+(S81*T81)</f>
        <v>17.52</v>
      </c>
      <c r="W81" s="22" t="n">
        <f aca="false">P81+V81</f>
        <v>17.52</v>
      </c>
      <c r="X81" s="23"/>
      <c r="Y81" s="43"/>
      <c r="Z81" s="43"/>
      <c r="AA81" s="43"/>
      <c r="AB81" s="43"/>
    </row>
    <row r="82" customFormat="false" ht="15" hidden="false" customHeight="false" outlineLevel="0" collapsed="false">
      <c r="A82" s="70" t="s">
        <v>67</v>
      </c>
      <c r="B82" s="70" t="s">
        <v>67</v>
      </c>
      <c r="C82" s="71" t="s">
        <v>123</v>
      </c>
      <c r="D82" s="71" t="s">
        <v>124</v>
      </c>
      <c r="E82" s="71" t="s">
        <v>101</v>
      </c>
      <c r="F82" s="71" t="s">
        <v>102</v>
      </c>
      <c r="G82" s="70" t="s">
        <v>72</v>
      </c>
      <c r="H82" s="70" t="s">
        <v>73</v>
      </c>
      <c r="I82" s="71" t="s">
        <v>84</v>
      </c>
      <c r="J82" s="70" t="s">
        <v>73</v>
      </c>
      <c r="K82" s="71" t="s">
        <v>457</v>
      </c>
      <c r="L82" s="71" t="s">
        <v>444</v>
      </c>
      <c r="M82" s="71" t="s">
        <v>311</v>
      </c>
      <c r="N82" s="72" t="s">
        <v>78</v>
      </c>
      <c r="O82" s="72" t="s">
        <v>78</v>
      </c>
      <c r="P82" s="19" t="n">
        <f aca="false">N82+O82</f>
        <v>0</v>
      </c>
      <c r="Q82" s="73" t="n">
        <v>0</v>
      </c>
      <c r="R82" s="72" t="s">
        <v>79</v>
      </c>
      <c r="S82" s="73" t="n">
        <v>4</v>
      </c>
      <c r="T82" s="72" t="s">
        <v>80</v>
      </c>
      <c r="U82" s="74" t="n">
        <v>4</v>
      </c>
      <c r="V82" s="19" t="n">
        <f aca="false">(Q82*R82)+(S82*T82)</f>
        <v>70.08</v>
      </c>
      <c r="W82" s="22" t="n">
        <f aca="false">P82+V82</f>
        <v>70.08</v>
      </c>
      <c r="X82" s="23"/>
      <c r="Y82" s="43"/>
      <c r="Z82" s="43"/>
      <c r="AA82" s="43"/>
      <c r="AB82" s="43"/>
    </row>
    <row r="83" customFormat="false" ht="15" hidden="false" customHeight="false" outlineLevel="0" collapsed="false">
      <c r="A83" s="70" t="s">
        <v>67</v>
      </c>
      <c r="B83" s="70" t="s">
        <v>67</v>
      </c>
      <c r="C83" s="71" t="s">
        <v>99</v>
      </c>
      <c r="D83" s="71" t="s">
        <v>100</v>
      </c>
      <c r="E83" s="71" t="s">
        <v>101</v>
      </c>
      <c r="F83" s="71" t="s">
        <v>102</v>
      </c>
      <c r="G83" s="70" t="s">
        <v>72</v>
      </c>
      <c r="H83" s="70" t="s">
        <v>73</v>
      </c>
      <c r="I83" s="71" t="s">
        <v>84</v>
      </c>
      <c r="J83" s="70" t="s">
        <v>73</v>
      </c>
      <c r="K83" s="71" t="s">
        <v>457</v>
      </c>
      <c r="L83" s="71" t="s">
        <v>444</v>
      </c>
      <c r="M83" s="71" t="s">
        <v>311</v>
      </c>
      <c r="N83" s="72" t="s">
        <v>78</v>
      </c>
      <c r="O83" s="72" t="s">
        <v>78</v>
      </c>
      <c r="P83" s="19" t="n">
        <f aca="false">N83+O83</f>
        <v>0</v>
      </c>
      <c r="Q83" s="73" t="n">
        <v>0</v>
      </c>
      <c r="R83" s="72" t="s">
        <v>79</v>
      </c>
      <c r="S83" s="73" t="n">
        <v>4</v>
      </c>
      <c r="T83" s="72" t="s">
        <v>80</v>
      </c>
      <c r="U83" s="74" t="n">
        <v>4</v>
      </c>
      <c r="V83" s="19" t="n">
        <f aca="false">(Q83*R83)+(S83*T83)</f>
        <v>70.08</v>
      </c>
      <c r="W83" s="22" t="n">
        <f aca="false">P83+V83</f>
        <v>70.08</v>
      </c>
      <c r="X83" s="23"/>
      <c r="Y83" s="43"/>
      <c r="Z83" s="43"/>
      <c r="AA83" s="43"/>
      <c r="AB83" s="43"/>
    </row>
    <row r="84" customFormat="false" ht="15" hidden="false" customHeight="false" outlineLevel="0" collapsed="false">
      <c r="A84" s="70" t="s">
        <v>67</v>
      </c>
      <c r="B84" s="70" t="s">
        <v>67</v>
      </c>
      <c r="C84" s="71" t="s">
        <v>201</v>
      </c>
      <c r="D84" s="71" t="s">
        <v>202</v>
      </c>
      <c r="E84" s="71" t="s">
        <v>101</v>
      </c>
      <c r="F84" s="71" t="s">
        <v>203</v>
      </c>
      <c r="G84" s="70" t="s">
        <v>72</v>
      </c>
      <c r="H84" s="70" t="s">
        <v>73</v>
      </c>
      <c r="I84" s="71" t="s">
        <v>84</v>
      </c>
      <c r="J84" s="70" t="s">
        <v>73</v>
      </c>
      <c r="K84" s="71" t="s">
        <v>458</v>
      </c>
      <c r="L84" s="71" t="s">
        <v>311</v>
      </c>
      <c r="M84" s="71" t="s">
        <v>311</v>
      </c>
      <c r="N84" s="72" t="s">
        <v>78</v>
      </c>
      <c r="O84" s="72" t="s">
        <v>78</v>
      </c>
      <c r="P84" s="19" t="n">
        <f aca="false">N84+O84</f>
        <v>0</v>
      </c>
      <c r="Q84" s="73" t="n">
        <v>0</v>
      </c>
      <c r="R84" s="72" t="s">
        <v>79</v>
      </c>
      <c r="S84" s="73" t="n">
        <v>1</v>
      </c>
      <c r="T84" s="72" t="s">
        <v>80</v>
      </c>
      <c r="U84" s="74" t="n">
        <v>1</v>
      </c>
      <c r="V84" s="19" t="n">
        <f aca="false">(Q84*R84)+(S84*T84)</f>
        <v>17.52</v>
      </c>
      <c r="W84" s="22" t="n">
        <f aca="false">P84+V84</f>
        <v>17.52</v>
      </c>
      <c r="X84" s="23"/>
      <c r="Y84" s="43"/>
      <c r="Z84" s="43"/>
      <c r="AA84" s="43"/>
      <c r="AB84" s="43"/>
    </row>
    <row r="85" customFormat="false" ht="15" hidden="false" customHeight="false" outlineLevel="0" collapsed="false">
      <c r="A85" s="70" t="s">
        <v>67</v>
      </c>
      <c r="B85" s="70" t="s">
        <v>67</v>
      </c>
      <c r="C85" s="71" t="s">
        <v>210</v>
      </c>
      <c r="D85" s="71" t="s">
        <v>211</v>
      </c>
      <c r="E85" s="71" t="s">
        <v>101</v>
      </c>
      <c r="F85" s="71" t="s">
        <v>212</v>
      </c>
      <c r="G85" s="70" t="s">
        <v>72</v>
      </c>
      <c r="H85" s="70" t="s">
        <v>73</v>
      </c>
      <c r="I85" s="71" t="s">
        <v>84</v>
      </c>
      <c r="J85" s="70" t="s">
        <v>73</v>
      </c>
      <c r="K85" s="71" t="s">
        <v>156</v>
      </c>
      <c r="L85" s="71" t="s">
        <v>311</v>
      </c>
      <c r="M85" s="71" t="s">
        <v>311</v>
      </c>
      <c r="N85" s="72" t="s">
        <v>78</v>
      </c>
      <c r="O85" s="72" t="s">
        <v>78</v>
      </c>
      <c r="P85" s="19" t="n">
        <f aca="false">N85+O85</f>
        <v>0</v>
      </c>
      <c r="Q85" s="73" t="n">
        <v>0</v>
      </c>
      <c r="R85" s="72" t="s">
        <v>79</v>
      </c>
      <c r="S85" s="73" t="n">
        <v>1</v>
      </c>
      <c r="T85" s="72" t="s">
        <v>80</v>
      </c>
      <c r="U85" s="74" t="n">
        <v>1</v>
      </c>
      <c r="V85" s="19" t="n">
        <f aca="false">(Q85*R85)+(S85*T85)</f>
        <v>17.52</v>
      </c>
      <c r="W85" s="22" t="n">
        <f aca="false">P85+V85</f>
        <v>17.52</v>
      </c>
      <c r="X85" s="23"/>
      <c r="Y85" s="43"/>
      <c r="Z85" s="43"/>
      <c r="AA85" s="43"/>
      <c r="AB85" s="43"/>
    </row>
    <row r="86" customFormat="false" ht="15" hidden="false" customHeight="false" outlineLevel="0" collapsed="false">
      <c r="A86" s="70" t="s">
        <v>67</v>
      </c>
      <c r="B86" s="70" t="s">
        <v>67</v>
      </c>
      <c r="C86" s="71" t="s">
        <v>201</v>
      </c>
      <c r="D86" s="71" t="s">
        <v>202</v>
      </c>
      <c r="E86" s="71" t="s">
        <v>101</v>
      </c>
      <c r="F86" s="71" t="s">
        <v>135</v>
      </c>
      <c r="G86" s="70" t="s">
        <v>72</v>
      </c>
      <c r="H86" s="70" t="s">
        <v>73</v>
      </c>
      <c r="I86" s="71" t="s">
        <v>84</v>
      </c>
      <c r="J86" s="70" t="s">
        <v>73</v>
      </c>
      <c r="K86" s="71" t="s">
        <v>204</v>
      </c>
      <c r="L86" s="71" t="s">
        <v>386</v>
      </c>
      <c r="M86" s="71" t="s">
        <v>386</v>
      </c>
      <c r="N86" s="72" t="s">
        <v>78</v>
      </c>
      <c r="O86" s="72" t="s">
        <v>78</v>
      </c>
      <c r="P86" s="19" t="n">
        <f aca="false">N86+O86</f>
        <v>0</v>
      </c>
      <c r="Q86" s="73" t="n">
        <v>0</v>
      </c>
      <c r="R86" s="72" t="s">
        <v>79</v>
      </c>
      <c r="S86" s="73" t="n">
        <v>1</v>
      </c>
      <c r="T86" s="72" t="s">
        <v>80</v>
      </c>
      <c r="U86" s="74" t="n">
        <v>1</v>
      </c>
      <c r="V86" s="19" t="n">
        <f aca="false">(Q86*R86)+(S86*T86)</f>
        <v>17.52</v>
      </c>
      <c r="W86" s="22" t="n">
        <f aca="false">P86+V86</f>
        <v>17.52</v>
      </c>
      <c r="X86" s="23"/>
      <c r="Y86" s="43"/>
      <c r="Z86" s="43"/>
      <c r="AA86" s="43"/>
      <c r="AB86" s="43"/>
    </row>
    <row r="87" customFormat="false" ht="15" hidden="false" customHeight="false" outlineLevel="0" collapsed="false">
      <c r="A87" s="70" t="s">
        <v>67</v>
      </c>
      <c r="B87" s="70" t="s">
        <v>67</v>
      </c>
      <c r="C87" s="71" t="s">
        <v>210</v>
      </c>
      <c r="D87" s="71" t="s">
        <v>211</v>
      </c>
      <c r="E87" s="71" t="s">
        <v>101</v>
      </c>
      <c r="F87" s="71" t="s">
        <v>212</v>
      </c>
      <c r="G87" s="70" t="s">
        <v>72</v>
      </c>
      <c r="H87" s="70" t="s">
        <v>73</v>
      </c>
      <c r="I87" s="71" t="s">
        <v>84</v>
      </c>
      <c r="J87" s="70" t="s">
        <v>73</v>
      </c>
      <c r="K87" s="71" t="s">
        <v>204</v>
      </c>
      <c r="L87" s="71" t="s">
        <v>386</v>
      </c>
      <c r="M87" s="71" t="s">
        <v>386</v>
      </c>
      <c r="N87" s="72" t="s">
        <v>78</v>
      </c>
      <c r="O87" s="72" t="s">
        <v>78</v>
      </c>
      <c r="P87" s="19" t="n">
        <f aca="false">N87+O87</f>
        <v>0</v>
      </c>
      <c r="Q87" s="73" t="n">
        <v>0</v>
      </c>
      <c r="R87" s="72" t="s">
        <v>79</v>
      </c>
      <c r="S87" s="73" t="n">
        <v>1</v>
      </c>
      <c r="T87" s="72" t="s">
        <v>80</v>
      </c>
      <c r="U87" s="74" t="n">
        <v>1</v>
      </c>
      <c r="V87" s="19" t="n">
        <f aca="false">(Q87*R87)+(S87*T87)</f>
        <v>17.52</v>
      </c>
      <c r="W87" s="22" t="n">
        <f aca="false">P87+V87</f>
        <v>17.52</v>
      </c>
      <c r="X87" s="23"/>
      <c r="Y87" s="43"/>
      <c r="Z87" s="43"/>
      <c r="AA87" s="43"/>
      <c r="AB87" s="43"/>
    </row>
    <row r="88" customFormat="false" ht="15" hidden="false" customHeight="false" outlineLevel="0" collapsed="false">
      <c r="A88" s="70" t="s">
        <v>67</v>
      </c>
      <c r="B88" s="70" t="s">
        <v>67</v>
      </c>
      <c r="C88" s="71" t="s">
        <v>412</v>
      </c>
      <c r="D88" s="71" t="s">
        <v>413</v>
      </c>
      <c r="E88" s="71" t="s">
        <v>70</v>
      </c>
      <c r="F88" s="71" t="s">
        <v>459</v>
      </c>
      <c r="G88" s="70" t="s">
        <v>72</v>
      </c>
      <c r="H88" s="70" t="s">
        <v>73</v>
      </c>
      <c r="I88" s="71" t="s">
        <v>84</v>
      </c>
      <c r="J88" s="70" t="s">
        <v>73</v>
      </c>
      <c r="K88" s="71" t="s">
        <v>451</v>
      </c>
      <c r="L88" s="71" t="s">
        <v>430</v>
      </c>
      <c r="M88" s="71" t="s">
        <v>430</v>
      </c>
      <c r="N88" s="72" t="s">
        <v>78</v>
      </c>
      <c r="O88" s="72" t="s">
        <v>78</v>
      </c>
      <c r="P88" s="19" t="n">
        <f aca="false">N88+O88</f>
        <v>0</v>
      </c>
      <c r="Q88" s="73" t="n">
        <v>0</v>
      </c>
      <c r="R88" s="72" t="s">
        <v>79</v>
      </c>
      <c r="S88" s="73" t="n">
        <v>1</v>
      </c>
      <c r="T88" s="72" t="s">
        <v>80</v>
      </c>
      <c r="U88" s="74" t="n">
        <v>1</v>
      </c>
      <c r="V88" s="19" t="n">
        <f aca="false">(Q88*R88)+(S88*T88)</f>
        <v>17.52</v>
      </c>
      <c r="W88" s="22" t="n">
        <f aca="false">P88+V88</f>
        <v>17.52</v>
      </c>
      <c r="X88" s="23"/>
      <c r="Y88" s="43"/>
      <c r="Z88" s="43"/>
      <c r="AA88" s="43"/>
      <c r="AB88" s="43"/>
    </row>
    <row r="89" customFormat="false" ht="15" hidden="false" customHeight="false" outlineLevel="0" collapsed="false">
      <c r="A89" s="70" t="s">
        <v>67</v>
      </c>
      <c r="B89" s="70" t="s">
        <v>67</v>
      </c>
      <c r="C89" s="71" t="s">
        <v>188</v>
      </c>
      <c r="D89" s="71" t="s">
        <v>189</v>
      </c>
      <c r="E89" s="71" t="s">
        <v>101</v>
      </c>
      <c r="F89" s="71" t="s">
        <v>460</v>
      </c>
      <c r="G89" s="70" t="s">
        <v>72</v>
      </c>
      <c r="H89" s="70" t="s">
        <v>73</v>
      </c>
      <c r="I89" s="71" t="s">
        <v>84</v>
      </c>
      <c r="J89" s="70" t="s">
        <v>73</v>
      </c>
      <c r="K89" s="71" t="s">
        <v>333</v>
      </c>
      <c r="L89" s="71" t="s">
        <v>334</v>
      </c>
      <c r="M89" s="71" t="s">
        <v>335</v>
      </c>
      <c r="N89" s="72" t="s">
        <v>78</v>
      </c>
      <c r="O89" s="72" t="s">
        <v>78</v>
      </c>
      <c r="P89" s="19" t="n">
        <f aca="false">N89+O89</f>
        <v>0</v>
      </c>
      <c r="Q89" s="73" t="n">
        <v>1</v>
      </c>
      <c r="R89" s="72" t="s">
        <v>79</v>
      </c>
      <c r="S89" s="73" t="n">
        <v>1</v>
      </c>
      <c r="T89" s="72" t="s">
        <v>80</v>
      </c>
      <c r="U89" s="74" t="n">
        <v>2</v>
      </c>
      <c r="V89" s="19" t="n">
        <f aca="false">(Q89*R89)+(S89*T89)</f>
        <v>71.53</v>
      </c>
      <c r="W89" s="22" t="n">
        <f aca="false">P89+V89</f>
        <v>71.53</v>
      </c>
      <c r="X89" s="23"/>
      <c r="Y89" s="43"/>
      <c r="Z89" s="43"/>
      <c r="AA89" s="43"/>
      <c r="AB89" s="43"/>
    </row>
    <row r="90" customFormat="false" ht="15" hidden="false" customHeight="false" outlineLevel="0" collapsed="false">
      <c r="A90" s="70" t="s">
        <v>67</v>
      </c>
      <c r="B90" s="70" t="s">
        <v>67</v>
      </c>
      <c r="C90" s="71" t="s">
        <v>238</v>
      </c>
      <c r="D90" s="71" t="s">
        <v>239</v>
      </c>
      <c r="E90" s="71" t="s">
        <v>70</v>
      </c>
      <c r="F90" s="71" t="s">
        <v>240</v>
      </c>
      <c r="G90" s="70" t="s">
        <v>72</v>
      </c>
      <c r="H90" s="70" t="s">
        <v>73</v>
      </c>
      <c r="I90" s="71" t="s">
        <v>74</v>
      </c>
      <c r="J90" s="70" t="s">
        <v>73</v>
      </c>
      <c r="K90" s="71" t="s">
        <v>461</v>
      </c>
      <c r="L90" s="71" t="s">
        <v>444</v>
      </c>
      <c r="M90" s="71" t="s">
        <v>311</v>
      </c>
      <c r="N90" s="72" t="s">
        <v>78</v>
      </c>
      <c r="O90" s="72" t="s">
        <v>78</v>
      </c>
      <c r="P90" s="19" t="n">
        <f aca="false">N90+O90</f>
        <v>0</v>
      </c>
      <c r="Q90" s="73" t="n">
        <v>3</v>
      </c>
      <c r="R90" s="72" t="s">
        <v>79</v>
      </c>
      <c r="S90" s="73" t="n">
        <v>1</v>
      </c>
      <c r="T90" s="72" t="s">
        <v>80</v>
      </c>
      <c r="U90" s="74" t="n">
        <v>4</v>
      </c>
      <c r="V90" s="19" t="n">
        <f aca="false">(Q90*R90)+(S90*T90)</f>
        <v>179.55</v>
      </c>
      <c r="W90" s="22" t="n">
        <f aca="false">P90+V90</f>
        <v>179.55</v>
      </c>
      <c r="X90" s="23"/>
      <c r="Y90" s="43"/>
      <c r="Z90" s="43"/>
      <c r="AA90" s="43"/>
      <c r="AB90" s="43"/>
    </row>
    <row r="91" customFormat="false" ht="15" hidden="false" customHeight="false" outlineLevel="0" collapsed="false">
      <c r="A91" s="70" t="s">
        <v>67</v>
      </c>
      <c r="B91" s="70" t="s">
        <v>67</v>
      </c>
      <c r="C91" s="71" t="s">
        <v>417</v>
      </c>
      <c r="D91" s="71" t="s">
        <v>418</v>
      </c>
      <c r="E91" s="71" t="s">
        <v>101</v>
      </c>
      <c r="F91" s="71" t="s">
        <v>462</v>
      </c>
      <c r="G91" s="70" t="s">
        <v>72</v>
      </c>
      <c r="H91" s="70" t="s">
        <v>73</v>
      </c>
      <c r="I91" s="71" t="s">
        <v>84</v>
      </c>
      <c r="J91" s="70" t="s">
        <v>73</v>
      </c>
      <c r="K91" s="71" t="s">
        <v>265</v>
      </c>
      <c r="L91" s="71" t="s">
        <v>355</v>
      </c>
      <c r="M91" s="71" t="s">
        <v>355</v>
      </c>
      <c r="N91" s="72" t="s">
        <v>78</v>
      </c>
      <c r="O91" s="72" t="s">
        <v>78</v>
      </c>
      <c r="P91" s="19" t="n">
        <f aca="false">N91+O91</f>
        <v>0</v>
      </c>
      <c r="Q91" s="73" t="n">
        <v>0</v>
      </c>
      <c r="R91" s="72" t="s">
        <v>79</v>
      </c>
      <c r="S91" s="73" t="n">
        <v>1</v>
      </c>
      <c r="T91" s="72" t="s">
        <v>80</v>
      </c>
      <c r="U91" s="74" t="n">
        <v>1</v>
      </c>
      <c r="V91" s="19" t="n">
        <f aca="false">(Q91*R91)+(S91*T91)</f>
        <v>17.52</v>
      </c>
      <c r="W91" s="22" t="n">
        <f aca="false">P91+V91</f>
        <v>17.52</v>
      </c>
      <c r="X91" s="23"/>
      <c r="Y91" s="43"/>
      <c r="Z91" s="43"/>
      <c r="AA91" s="43"/>
      <c r="AB91" s="43"/>
    </row>
    <row r="92" customFormat="false" ht="15" hidden="false" customHeight="false" outlineLevel="0" collapsed="false">
      <c r="A92" s="70" t="s">
        <v>67</v>
      </c>
      <c r="B92" s="70" t="s">
        <v>67</v>
      </c>
      <c r="C92" s="71" t="s">
        <v>417</v>
      </c>
      <c r="D92" s="71" t="s">
        <v>418</v>
      </c>
      <c r="E92" s="71" t="s">
        <v>101</v>
      </c>
      <c r="F92" s="71" t="s">
        <v>463</v>
      </c>
      <c r="G92" s="70" t="s">
        <v>72</v>
      </c>
      <c r="H92" s="70" t="s">
        <v>73</v>
      </c>
      <c r="I92" s="71" t="s">
        <v>84</v>
      </c>
      <c r="J92" s="70" t="s">
        <v>73</v>
      </c>
      <c r="K92" s="71" t="s">
        <v>416</v>
      </c>
      <c r="L92" s="71" t="s">
        <v>335</v>
      </c>
      <c r="M92" s="71" t="s">
        <v>335</v>
      </c>
      <c r="N92" s="72" t="s">
        <v>78</v>
      </c>
      <c r="O92" s="72" t="s">
        <v>78</v>
      </c>
      <c r="P92" s="19" t="n">
        <f aca="false">N92+O92</f>
        <v>0</v>
      </c>
      <c r="Q92" s="73" t="n">
        <v>0</v>
      </c>
      <c r="R92" s="72" t="s">
        <v>79</v>
      </c>
      <c r="S92" s="73" t="n">
        <v>1</v>
      </c>
      <c r="T92" s="72" t="s">
        <v>80</v>
      </c>
      <c r="U92" s="74" t="n">
        <v>1</v>
      </c>
      <c r="V92" s="19" t="n">
        <f aca="false">(Q92*R92)+(S92*T92)</f>
        <v>17.52</v>
      </c>
      <c r="W92" s="22" t="n">
        <f aca="false">P92+V92</f>
        <v>17.52</v>
      </c>
      <c r="X92" s="23"/>
      <c r="Y92" s="43"/>
      <c r="Z92" s="43"/>
      <c r="AA92" s="43"/>
      <c r="AB92" s="43"/>
    </row>
    <row r="93" customFormat="false" ht="15" hidden="false" customHeight="false" outlineLevel="0" collapsed="false">
      <c r="A93" s="70" t="s">
        <v>67</v>
      </c>
      <c r="B93" s="70" t="s">
        <v>67</v>
      </c>
      <c r="C93" s="71" t="s">
        <v>452</v>
      </c>
      <c r="D93" s="71" t="s">
        <v>453</v>
      </c>
      <c r="E93" s="71" t="s">
        <v>70</v>
      </c>
      <c r="F93" s="71" t="s">
        <v>464</v>
      </c>
      <c r="G93" s="70" t="s">
        <v>72</v>
      </c>
      <c r="H93" s="70" t="s">
        <v>73</v>
      </c>
      <c r="I93" s="71" t="s">
        <v>84</v>
      </c>
      <c r="J93" s="70" t="s">
        <v>73</v>
      </c>
      <c r="K93" s="71" t="s">
        <v>74</v>
      </c>
      <c r="L93" s="71" t="s">
        <v>386</v>
      </c>
      <c r="M93" s="71" t="s">
        <v>386</v>
      </c>
      <c r="N93" s="72" t="s">
        <v>78</v>
      </c>
      <c r="O93" s="72" t="s">
        <v>78</v>
      </c>
      <c r="P93" s="19" t="n">
        <f aca="false">N93+O93</f>
        <v>0</v>
      </c>
      <c r="Q93" s="73" t="n">
        <v>0</v>
      </c>
      <c r="R93" s="72" t="s">
        <v>79</v>
      </c>
      <c r="S93" s="73" t="n">
        <v>1</v>
      </c>
      <c r="T93" s="72" t="s">
        <v>80</v>
      </c>
      <c r="U93" s="74" t="n">
        <v>1</v>
      </c>
      <c r="V93" s="19" t="n">
        <f aca="false">(Q93*R93)+(S93*T93)</f>
        <v>17.52</v>
      </c>
      <c r="W93" s="22" t="n">
        <f aca="false">P93+V93</f>
        <v>17.52</v>
      </c>
      <c r="X93" s="23"/>
      <c r="Y93" s="43"/>
      <c r="Z93" s="43"/>
      <c r="AA93" s="43"/>
      <c r="AB93" s="43"/>
    </row>
    <row r="94" customFormat="false" ht="15" hidden="false" customHeight="false" outlineLevel="0" collapsed="false">
      <c r="A94" s="70" t="s">
        <v>67</v>
      </c>
      <c r="B94" s="70" t="s">
        <v>67</v>
      </c>
      <c r="C94" s="71" t="s">
        <v>465</v>
      </c>
      <c r="D94" s="71" t="s">
        <v>466</v>
      </c>
      <c r="E94" s="71" t="s">
        <v>70</v>
      </c>
      <c r="F94" s="71" t="s">
        <v>467</v>
      </c>
      <c r="G94" s="70" t="s">
        <v>72</v>
      </c>
      <c r="H94" s="70" t="s">
        <v>73</v>
      </c>
      <c r="I94" s="71" t="s">
        <v>84</v>
      </c>
      <c r="J94" s="70" t="s">
        <v>73</v>
      </c>
      <c r="K94" s="71" t="s">
        <v>468</v>
      </c>
      <c r="L94" s="71" t="s">
        <v>87</v>
      </c>
      <c r="M94" s="71" t="s">
        <v>335</v>
      </c>
      <c r="N94" s="72" t="s">
        <v>78</v>
      </c>
      <c r="O94" s="72" t="s">
        <v>78</v>
      </c>
      <c r="P94" s="19" t="n">
        <f aca="false">N94+O94</f>
        <v>0</v>
      </c>
      <c r="Q94" s="73" t="n">
        <v>0</v>
      </c>
      <c r="R94" s="72" t="s">
        <v>79</v>
      </c>
      <c r="S94" s="73" t="n">
        <v>4</v>
      </c>
      <c r="T94" s="72" t="s">
        <v>80</v>
      </c>
      <c r="U94" s="74" t="n">
        <v>4</v>
      </c>
      <c r="V94" s="19" t="n">
        <f aca="false">(Q94*R94)+(S94*T94)</f>
        <v>70.08</v>
      </c>
      <c r="W94" s="22" t="n">
        <f aca="false">P94+V94</f>
        <v>70.08</v>
      </c>
      <c r="X94" s="23"/>
      <c r="Y94" s="43"/>
      <c r="Z94" s="43"/>
      <c r="AA94" s="43"/>
      <c r="AB94" s="43"/>
    </row>
    <row r="95" customFormat="false" ht="15" hidden="false" customHeight="false" outlineLevel="0" collapsed="false">
      <c r="A95" s="70" t="s">
        <v>67</v>
      </c>
      <c r="B95" s="70" t="s">
        <v>67</v>
      </c>
      <c r="C95" s="71" t="s">
        <v>195</v>
      </c>
      <c r="D95" s="71" t="s">
        <v>196</v>
      </c>
      <c r="E95" s="71" t="s">
        <v>101</v>
      </c>
      <c r="F95" s="71" t="s">
        <v>469</v>
      </c>
      <c r="G95" s="70" t="s">
        <v>72</v>
      </c>
      <c r="H95" s="70" t="s">
        <v>73</v>
      </c>
      <c r="I95" s="71" t="s">
        <v>84</v>
      </c>
      <c r="J95" s="70" t="s">
        <v>73</v>
      </c>
      <c r="K95" s="71" t="s">
        <v>347</v>
      </c>
      <c r="L95" s="71" t="s">
        <v>311</v>
      </c>
      <c r="M95" s="71" t="s">
        <v>311</v>
      </c>
      <c r="N95" s="72" t="s">
        <v>78</v>
      </c>
      <c r="O95" s="72" t="s">
        <v>78</v>
      </c>
      <c r="P95" s="19" t="n">
        <f aca="false">N95+O95</f>
        <v>0</v>
      </c>
      <c r="Q95" s="73" t="n">
        <v>0</v>
      </c>
      <c r="R95" s="72" t="s">
        <v>79</v>
      </c>
      <c r="S95" s="73" t="n">
        <v>1</v>
      </c>
      <c r="T95" s="72" t="s">
        <v>80</v>
      </c>
      <c r="U95" s="74" t="n">
        <v>1</v>
      </c>
      <c r="V95" s="19" t="n">
        <f aca="false">(Q95*R95)+(S95*T95)</f>
        <v>17.52</v>
      </c>
      <c r="W95" s="22" t="n">
        <f aca="false">P95+V95</f>
        <v>17.52</v>
      </c>
      <c r="X95" s="23"/>
      <c r="Y95" s="43"/>
      <c r="Z95" s="43"/>
      <c r="AA95" s="43"/>
      <c r="AB95" s="43"/>
    </row>
    <row r="96" customFormat="false" ht="15" hidden="false" customHeight="false" outlineLevel="0" collapsed="false">
      <c r="A96" s="70" t="s">
        <v>67</v>
      </c>
      <c r="B96" s="70" t="s">
        <v>67</v>
      </c>
      <c r="C96" s="71" t="s">
        <v>68</v>
      </c>
      <c r="D96" s="71" t="s">
        <v>69</v>
      </c>
      <c r="E96" s="71" t="s">
        <v>70</v>
      </c>
      <c r="F96" s="71" t="s">
        <v>71</v>
      </c>
      <c r="G96" s="70" t="s">
        <v>72</v>
      </c>
      <c r="H96" s="70" t="s">
        <v>73</v>
      </c>
      <c r="I96" s="71" t="s">
        <v>74</v>
      </c>
      <c r="J96" s="70" t="s">
        <v>73</v>
      </c>
      <c r="K96" s="71" t="s">
        <v>344</v>
      </c>
      <c r="L96" s="71" t="s">
        <v>355</v>
      </c>
      <c r="M96" s="71" t="s">
        <v>335</v>
      </c>
      <c r="N96" s="72" t="s">
        <v>78</v>
      </c>
      <c r="O96" s="72" t="s">
        <v>78</v>
      </c>
      <c r="P96" s="19" t="n">
        <f aca="false">N96+O96</f>
        <v>0</v>
      </c>
      <c r="Q96" s="73" t="n">
        <v>0</v>
      </c>
      <c r="R96" s="72" t="s">
        <v>79</v>
      </c>
      <c r="S96" s="73" t="n">
        <v>3</v>
      </c>
      <c r="T96" s="72" t="s">
        <v>80</v>
      </c>
      <c r="U96" s="74" t="n">
        <v>3</v>
      </c>
      <c r="V96" s="19" t="n">
        <f aca="false">(Q96*R96)+(S96*T96)</f>
        <v>52.56</v>
      </c>
      <c r="W96" s="22" t="n">
        <f aca="false">P96+V96</f>
        <v>52.56</v>
      </c>
      <c r="X96" s="23"/>
      <c r="Y96" s="43"/>
      <c r="Z96" s="43"/>
      <c r="AA96" s="43"/>
      <c r="AB96" s="43"/>
    </row>
    <row r="97" customFormat="false" ht="15" hidden="false" customHeight="false" outlineLevel="0" collapsed="false">
      <c r="A97" s="70" t="s">
        <v>67</v>
      </c>
      <c r="B97" s="70" t="s">
        <v>67</v>
      </c>
      <c r="C97" s="71" t="s">
        <v>188</v>
      </c>
      <c r="D97" s="71" t="s">
        <v>189</v>
      </c>
      <c r="E97" s="71" t="s">
        <v>101</v>
      </c>
      <c r="F97" s="71" t="s">
        <v>470</v>
      </c>
      <c r="G97" s="70" t="s">
        <v>72</v>
      </c>
      <c r="H97" s="70" t="s">
        <v>73</v>
      </c>
      <c r="I97" s="71" t="s">
        <v>84</v>
      </c>
      <c r="J97" s="70" t="s">
        <v>73</v>
      </c>
      <c r="K97" s="71" t="s">
        <v>471</v>
      </c>
      <c r="L97" s="71" t="s">
        <v>310</v>
      </c>
      <c r="M97" s="71" t="s">
        <v>311</v>
      </c>
      <c r="N97" s="72" t="s">
        <v>78</v>
      </c>
      <c r="O97" s="72" t="s">
        <v>78</v>
      </c>
      <c r="P97" s="19" t="n">
        <f aca="false">N97+O97</f>
        <v>0</v>
      </c>
      <c r="Q97" s="73" t="n">
        <v>4</v>
      </c>
      <c r="R97" s="72" t="s">
        <v>79</v>
      </c>
      <c r="S97" s="73" t="n">
        <v>1</v>
      </c>
      <c r="T97" s="72" t="s">
        <v>80</v>
      </c>
      <c r="U97" s="74" t="n">
        <v>5</v>
      </c>
      <c r="V97" s="19" t="n">
        <f aca="false">(Q97*R97)+(S97*T97)</f>
        <v>233.56</v>
      </c>
      <c r="W97" s="22" t="n">
        <f aca="false">P97+V97</f>
        <v>233.56</v>
      </c>
      <c r="X97" s="23"/>
      <c r="Y97" s="43"/>
      <c r="Z97" s="43"/>
      <c r="AA97" s="43"/>
      <c r="AB97" s="43"/>
    </row>
    <row r="98" customFormat="false" ht="15" hidden="false" customHeight="false" outlineLevel="0" collapsed="false">
      <c r="A98" s="70" t="s">
        <v>67</v>
      </c>
      <c r="B98" s="70" t="s">
        <v>67</v>
      </c>
      <c r="C98" s="71" t="s">
        <v>472</v>
      </c>
      <c r="D98" s="71" t="s">
        <v>473</v>
      </c>
      <c r="E98" s="71" t="s">
        <v>101</v>
      </c>
      <c r="F98" s="71" t="s">
        <v>474</v>
      </c>
      <c r="G98" s="70" t="s">
        <v>72</v>
      </c>
      <c r="H98" s="70" t="s">
        <v>73</v>
      </c>
      <c r="I98" s="71" t="s">
        <v>84</v>
      </c>
      <c r="J98" s="70" t="s">
        <v>73</v>
      </c>
      <c r="K98" s="71" t="s">
        <v>347</v>
      </c>
      <c r="L98" s="71" t="s">
        <v>475</v>
      </c>
      <c r="M98" s="71" t="s">
        <v>475</v>
      </c>
      <c r="N98" s="72" t="s">
        <v>78</v>
      </c>
      <c r="O98" s="72" t="s">
        <v>78</v>
      </c>
      <c r="P98" s="19" t="n">
        <f aca="false">N98+O98</f>
        <v>0</v>
      </c>
      <c r="Q98" s="73" t="n">
        <v>0</v>
      </c>
      <c r="R98" s="72" t="s">
        <v>79</v>
      </c>
      <c r="S98" s="73" t="n">
        <v>1</v>
      </c>
      <c r="T98" s="72" t="s">
        <v>80</v>
      </c>
      <c r="U98" s="74" t="n">
        <v>1</v>
      </c>
      <c r="V98" s="19" t="n">
        <f aca="false">(Q98*R98)+(S98*T98)</f>
        <v>17.52</v>
      </c>
      <c r="W98" s="22" t="n">
        <f aca="false">P98+V98</f>
        <v>17.52</v>
      </c>
      <c r="X98" s="23"/>
      <c r="Y98" s="43"/>
      <c r="Z98" s="43"/>
      <c r="AA98" s="43"/>
      <c r="AB98" s="43"/>
    </row>
    <row r="99" customFormat="false" ht="15" hidden="false" customHeight="false" outlineLevel="0" collapsed="false">
      <c r="A99" s="70" t="s">
        <v>67</v>
      </c>
      <c r="B99" s="70" t="s">
        <v>67</v>
      </c>
      <c r="C99" s="71" t="s">
        <v>68</v>
      </c>
      <c r="D99" s="71" t="s">
        <v>69</v>
      </c>
      <c r="E99" s="71" t="s">
        <v>70</v>
      </c>
      <c r="F99" s="71" t="s">
        <v>476</v>
      </c>
      <c r="G99" s="70" t="s">
        <v>72</v>
      </c>
      <c r="H99" s="70" t="s">
        <v>73</v>
      </c>
      <c r="I99" s="71" t="s">
        <v>74</v>
      </c>
      <c r="J99" s="70" t="s">
        <v>73</v>
      </c>
      <c r="K99" s="71" t="s">
        <v>74</v>
      </c>
      <c r="L99" s="71" t="s">
        <v>268</v>
      </c>
      <c r="M99" s="71" t="s">
        <v>268</v>
      </c>
      <c r="N99" s="72" t="s">
        <v>78</v>
      </c>
      <c r="O99" s="72" t="s">
        <v>78</v>
      </c>
      <c r="P99" s="19" t="n">
        <f aca="false">N99+O99</f>
        <v>0</v>
      </c>
      <c r="Q99" s="73" t="n">
        <v>0</v>
      </c>
      <c r="R99" s="72" t="s">
        <v>79</v>
      </c>
      <c r="S99" s="73" t="n">
        <v>1</v>
      </c>
      <c r="T99" s="72" t="s">
        <v>80</v>
      </c>
      <c r="U99" s="74" t="n">
        <v>1</v>
      </c>
      <c r="V99" s="19" t="n">
        <f aca="false">(Q99*R99)+(S99*T99)</f>
        <v>17.52</v>
      </c>
      <c r="W99" s="22" t="n">
        <f aca="false">P99+V99</f>
        <v>17.52</v>
      </c>
      <c r="X99" s="23"/>
      <c r="Y99" s="43"/>
      <c r="Z99" s="43"/>
      <c r="AA99" s="43"/>
      <c r="AB99" s="43"/>
    </row>
    <row r="100" customFormat="false" ht="15" hidden="false" customHeight="false" outlineLevel="0" collapsed="false">
      <c r="A100" s="70" t="s">
        <v>67</v>
      </c>
      <c r="B100" s="70" t="s">
        <v>67</v>
      </c>
      <c r="C100" s="71" t="s">
        <v>68</v>
      </c>
      <c r="D100" s="71" t="s">
        <v>69</v>
      </c>
      <c r="E100" s="71" t="s">
        <v>70</v>
      </c>
      <c r="F100" s="71" t="s">
        <v>71</v>
      </c>
      <c r="G100" s="70" t="s">
        <v>72</v>
      </c>
      <c r="H100" s="70" t="s">
        <v>73</v>
      </c>
      <c r="I100" s="71" t="s">
        <v>84</v>
      </c>
      <c r="J100" s="70" t="s">
        <v>73</v>
      </c>
      <c r="K100" s="71" t="s">
        <v>344</v>
      </c>
      <c r="L100" s="71" t="s">
        <v>317</v>
      </c>
      <c r="M100" s="71" t="s">
        <v>343</v>
      </c>
      <c r="N100" s="72" t="s">
        <v>78</v>
      </c>
      <c r="O100" s="72" t="s">
        <v>78</v>
      </c>
      <c r="P100" s="19" t="n">
        <f aca="false">N100+O100</f>
        <v>0</v>
      </c>
      <c r="Q100" s="73" t="n">
        <v>0</v>
      </c>
      <c r="R100" s="72" t="s">
        <v>79</v>
      </c>
      <c r="S100" s="73" t="n">
        <v>2</v>
      </c>
      <c r="T100" s="72" t="s">
        <v>80</v>
      </c>
      <c r="U100" s="74" t="n">
        <v>2</v>
      </c>
      <c r="V100" s="19" t="n">
        <f aca="false">(Q100*R100)+(S100*T100)</f>
        <v>35.04</v>
      </c>
      <c r="W100" s="22" t="n">
        <f aca="false">P100+V100</f>
        <v>35.04</v>
      </c>
      <c r="X100" s="23"/>
      <c r="Y100" s="43"/>
      <c r="Z100" s="43"/>
      <c r="AA100" s="43"/>
      <c r="AB100" s="43"/>
    </row>
    <row r="101" customFormat="false" ht="15" hidden="false" customHeight="false" outlineLevel="0" collapsed="false">
      <c r="A101" s="70" t="s">
        <v>67</v>
      </c>
      <c r="B101" s="70" t="s">
        <v>67</v>
      </c>
      <c r="C101" s="71" t="s">
        <v>170</v>
      </c>
      <c r="D101" s="71" t="s">
        <v>171</v>
      </c>
      <c r="E101" s="71" t="s">
        <v>70</v>
      </c>
      <c r="F101" s="71" t="s">
        <v>477</v>
      </c>
      <c r="G101" s="70" t="s">
        <v>72</v>
      </c>
      <c r="H101" s="70" t="s">
        <v>73</v>
      </c>
      <c r="I101" s="71" t="s">
        <v>84</v>
      </c>
      <c r="J101" s="70" t="s">
        <v>73</v>
      </c>
      <c r="K101" s="71" t="s">
        <v>478</v>
      </c>
      <c r="L101" s="71" t="s">
        <v>475</v>
      </c>
      <c r="M101" s="71" t="s">
        <v>475</v>
      </c>
      <c r="N101" s="72" t="s">
        <v>78</v>
      </c>
      <c r="O101" s="72" t="s">
        <v>78</v>
      </c>
      <c r="P101" s="19" t="n">
        <f aca="false">N101+O101</f>
        <v>0</v>
      </c>
      <c r="Q101" s="73" t="n">
        <v>0</v>
      </c>
      <c r="R101" s="72" t="s">
        <v>79</v>
      </c>
      <c r="S101" s="73" t="n">
        <v>1</v>
      </c>
      <c r="T101" s="72" t="s">
        <v>80</v>
      </c>
      <c r="U101" s="74" t="n">
        <v>1</v>
      </c>
      <c r="V101" s="19" t="n">
        <f aca="false">(Q101*R101)+(S101*T101)</f>
        <v>17.52</v>
      </c>
      <c r="W101" s="22" t="n">
        <f aca="false">P101+V101</f>
        <v>17.52</v>
      </c>
      <c r="X101" s="23"/>
      <c r="Y101" s="43"/>
      <c r="Z101" s="43"/>
      <c r="AA101" s="43"/>
      <c r="AB101" s="43"/>
    </row>
    <row r="102" customFormat="false" ht="15" hidden="false" customHeight="false" outlineLevel="0" collapsed="false">
      <c r="A102" s="70" t="s">
        <v>67</v>
      </c>
      <c r="B102" s="70" t="s">
        <v>67</v>
      </c>
      <c r="C102" s="71" t="s">
        <v>173</v>
      </c>
      <c r="D102" s="71" t="s">
        <v>174</v>
      </c>
      <c r="E102" s="71" t="s">
        <v>101</v>
      </c>
      <c r="F102" s="71" t="s">
        <v>175</v>
      </c>
      <c r="G102" s="70" t="s">
        <v>72</v>
      </c>
      <c r="H102" s="70" t="s">
        <v>73</v>
      </c>
      <c r="I102" s="71" t="s">
        <v>84</v>
      </c>
      <c r="J102" s="70" t="s">
        <v>73</v>
      </c>
      <c r="K102" s="71" t="s">
        <v>478</v>
      </c>
      <c r="L102" s="71" t="s">
        <v>475</v>
      </c>
      <c r="M102" s="71" t="s">
        <v>475</v>
      </c>
      <c r="N102" s="72" t="s">
        <v>78</v>
      </c>
      <c r="O102" s="72" t="s">
        <v>78</v>
      </c>
      <c r="P102" s="19" t="n">
        <f aca="false">N102+O102</f>
        <v>0</v>
      </c>
      <c r="Q102" s="73" t="n">
        <v>0</v>
      </c>
      <c r="R102" s="72" t="s">
        <v>79</v>
      </c>
      <c r="S102" s="73" t="n">
        <v>1</v>
      </c>
      <c r="T102" s="72" t="s">
        <v>80</v>
      </c>
      <c r="U102" s="74" t="n">
        <v>1</v>
      </c>
      <c r="V102" s="19" t="n">
        <f aca="false">(Q102*R102)+(S102*T102)</f>
        <v>17.52</v>
      </c>
      <c r="W102" s="22" t="n">
        <f aca="false">P102+V102</f>
        <v>17.52</v>
      </c>
      <c r="X102" s="23"/>
      <c r="Y102" s="43"/>
      <c r="Z102" s="43"/>
      <c r="AA102" s="43"/>
      <c r="AB102" s="43"/>
    </row>
    <row r="103" customFormat="false" ht="15" hidden="false" customHeight="false" outlineLevel="0" collapsed="false">
      <c r="A103" s="70" t="s">
        <v>67</v>
      </c>
      <c r="B103" s="70" t="s">
        <v>67</v>
      </c>
      <c r="C103" s="71" t="s">
        <v>452</v>
      </c>
      <c r="D103" s="71" t="s">
        <v>453</v>
      </c>
      <c r="E103" s="71" t="s">
        <v>70</v>
      </c>
      <c r="F103" s="71" t="s">
        <v>479</v>
      </c>
      <c r="G103" s="70" t="s">
        <v>72</v>
      </c>
      <c r="H103" s="70" t="s">
        <v>73</v>
      </c>
      <c r="I103" s="71" t="s">
        <v>84</v>
      </c>
      <c r="J103" s="70" t="s">
        <v>73</v>
      </c>
      <c r="K103" s="71" t="s">
        <v>458</v>
      </c>
      <c r="L103" s="71" t="s">
        <v>475</v>
      </c>
      <c r="M103" s="71" t="s">
        <v>475</v>
      </c>
      <c r="N103" s="72" t="s">
        <v>78</v>
      </c>
      <c r="O103" s="72" t="s">
        <v>78</v>
      </c>
      <c r="P103" s="19" t="n">
        <f aca="false">N103+O103</f>
        <v>0</v>
      </c>
      <c r="Q103" s="73" t="n">
        <v>0</v>
      </c>
      <c r="R103" s="72" t="s">
        <v>79</v>
      </c>
      <c r="S103" s="73" t="n">
        <v>1</v>
      </c>
      <c r="T103" s="72" t="s">
        <v>80</v>
      </c>
      <c r="U103" s="74" t="n">
        <v>1</v>
      </c>
      <c r="V103" s="19" t="n">
        <f aca="false">(Q103*R103)+(S103*T103)</f>
        <v>17.52</v>
      </c>
      <c r="W103" s="22" t="n">
        <f aca="false">P103+V103</f>
        <v>17.52</v>
      </c>
      <c r="X103" s="23"/>
      <c r="Y103" s="43"/>
      <c r="Z103" s="43"/>
      <c r="AA103" s="43"/>
      <c r="AB103" s="43"/>
    </row>
    <row r="104" customFormat="false" ht="15" hidden="false" customHeight="false" outlineLevel="0" collapsed="false">
      <c r="A104" s="70" t="s">
        <v>67</v>
      </c>
      <c r="B104" s="70" t="s">
        <v>67</v>
      </c>
      <c r="C104" s="71" t="s">
        <v>340</v>
      </c>
      <c r="D104" s="71" t="s">
        <v>341</v>
      </c>
      <c r="E104" s="71" t="s">
        <v>101</v>
      </c>
      <c r="F104" s="71" t="s">
        <v>480</v>
      </c>
      <c r="G104" s="70" t="s">
        <v>72</v>
      </c>
      <c r="H104" s="70" t="s">
        <v>73</v>
      </c>
      <c r="I104" s="71" t="s">
        <v>84</v>
      </c>
      <c r="J104" s="70" t="s">
        <v>73</v>
      </c>
      <c r="K104" s="71" t="s">
        <v>216</v>
      </c>
      <c r="L104" s="71" t="s">
        <v>475</v>
      </c>
      <c r="M104" s="71" t="s">
        <v>475</v>
      </c>
      <c r="N104" s="72" t="s">
        <v>78</v>
      </c>
      <c r="O104" s="72" t="s">
        <v>78</v>
      </c>
      <c r="P104" s="19" t="n">
        <f aca="false">N104+O104</f>
        <v>0</v>
      </c>
      <c r="Q104" s="73" t="n">
        <v>0</v>
      </c>
      <c r="R104" s="72" t="s">
        <v>79</v>
      </c>
      <c r="S104" s="73" t="n">
        <v>1</v>
      </c>
      <c r="T104" s="72" t="s">
        <v>80</v>
      </c>
      <c r="U104" s="74" t="n">
        <v>1</v>
      </c>
      <c r="V104" s="19" t="n">
        <f aca="false">(Q104*R104)+(S104*T104)</f>
        <v>17.52</v>
      </c>
      <c r="W104" s="22" t="n">
        <f aca="false">P104+V104</f>
        <v>17.52</v>
      </c>
      <c r="X104" s="23"/>
      <c r="Y104" s="43"/>
      <c r="Z104" s="43"/>
      <c r="AA104" s="43"/>
      <c r="AB104" s="43"/>
    </row>
    <row r="105" customFormat="false" ht="15" hidden="false" customHeight="false" outlineLevel="0" collapsed="false">
      <c r="A105" s="70" t="s">
        <v>67</v>
      </c>
      <c r="B105" s="70" t="s">
        <v>67</v>
      </c>
      <c r="C105" s="71" t="s">
        <v>299</v>
      </c>
      <c r="D105" s="71" t="s">
        <v>300</v>
      </c>
      <c r="E105" s="71" t="s">
        <v>101</v>
      </c>
      <c r="F105" s="71" t="s">
        <v>102</v>
      </c>
      <c r="G105" s="70" t="s">
        <v>72</v>
      </c>
      <c r="H105" s="70" t="s">
        <v>73</v>
      </c>
      <c r="I105" s="71" t="s">
        <v>84</v>
      </c>
      <c r="J105" s="70" t="s">
        <v>73</v>
      </c>
      <c r="K105" s="71" t="s">
        <v>481</v>
      </c>
      <c r="L105" s="71" t="s">
        <v>386</v>
      </c>
      <c r="M105" s="71" t="s">
        <v>482</v>
      </c>
      <c r="N105" s="72" t="s">
        <v>78</v>
      </c>
      <c r="O105" s="72" t="s">
        <v>78</v>
      </c>
      <c r="P105" s="19" t="n">
        <f aca="false">N105+O105</f>
        <v>0</v>
      </c>
      <c r="Q105" s="73" t="n">
        <v>0</v>
      </c>
      <c r="R105" s="72" t="s">
        <v>79</v>
      </c>
      <c r="S105" s="73" t="n">
        <v>4</v>
      </c>
      <c r="T105" s="72" t="s">
        <v>80</v>
      </c>
      <c r="U105" s="74" t="n">
        <v>4</v>
      </c>
      <c r="V105" s="19" t="n">
        <f aca="false">(Q105*R105)+(S105*T105)</f>
        <v>70.08</v>
      </c>
      <c r="W105" s="22" t="n">
        <f aca="false">P105+V105</f>
        <v>70.08</v>
      </c>
      <c r="X105" s="23"/>
      <c r="Y105" s="43"/>
      <c r="Z105" s="43"/>
      <c r="AA105" s="43"/>
      <c r="AB105" s="43"/>
    </row>
    <row r="106" customFormat="false" ht="15" hidden="false" customHeight="false" outlineLevel="0" collapsed="false">
      <c r="A106" s="70" t="s">
        <v>67</v>
      </c>
      <c r="B106" s="70" t="s">
        <v>67</v>
      </c>
      <c r="C106" s="71" t="s">
        <v>123</v>
      </c>
      <c r="D106" s="71" t="s">
        <v>124</v>
      </c>
      <c r="E106" s="71" t="s">
        <v>101</v>
      </c>
      <c r="F106" s="71" t="s">
        <v>102</v>
      </c>
      <c r="G106" s="70" t="s">
        <v>72</v>
      </c>
      <c r="H106" s="70" t="s">
        <v>73</v>
      </c>
      <c r="I106" s="71" t="s">
        <v>84</v>
      </c>
      <c r="J106" s="70" t="s">
        <v>73</v>
      </c>
      <c r="K106" s="71" t="s">
        <v>483</v>
      </c>
      <c r="L106" s="71" t="s">
        <v>386</v>
      </c>
      <c r="M106" s="71" t="s">
        <v>482</v>
      </c>
      <c r="N106" s="72" t="s">
        <v>78</v>
      </c>
      <c r="O106" s="72" t="s">
        <v>78</v>
      </c>
      <c r="P106" s="19" t="n">
        <f aca="false">N106+O106</f>
        <v>0</v>
      </c>
      <c r="Q106" s="73" t="n">
        <v>0</v>
      </c>
      <c r="R106" s="72" t="s">
        <v>79</v>
      </c>
      <c r="S106" s="73" t="n">
        <v>4</v>
      </c>
      <c r="T106" s="72" t="s">
        <v>80</v>
      </c>
      <c r="U106" s="74" t="n">
        <v>4</v>
      </c>
      <c r="V106" s="19" t="n">
        <f aca="false">(Q106*R106)+(S106*T106)</f>
        <v>70.08</v>
      </c>
      <c r="W106" s="22" t="n">
        <f aca="false">P106+V106</f>
        <v>70.08</v>
      </c>
      <c r="X106" s="23"/>
      <c r="Y106" s="43"/>
      <c r="Z106" s="43"/>
      <c r="AA106" s="43"/>
      <c r="AB106" s="43"/>
    </row>
    <row r="107" customFormat="false" ht="15" hidden="false" customHeight="false" outlineLevel="0" collapsed="false">
      <c r="A107" s="70" t="s">
        <v>67</v>
      </c>
      <c r="B107" s="70" t="s">
        <v>67</v>
      </c>
      <c r="C107" s="71" t="s">
        <v>417</v>
      </c>
      <c r="D107" s="71" t="s">
        <v>418</v>
      </c>
      <c r="E107" s="71" t="s">
        <v>101</v>
      </c>
      <c r="F107" s="71" t="s">
        <v>484</v>
      </c>
      <c r="G107" s="70" t="s">
        <v>72</v>
      </c>
      <c r="H107" s="70" t="s">
        <v>73</v>
      </c>
      <c r="I107" s="71" t="s">
        <v>84</v>
      </c>
      <c r="J107" s="70" t="s">
        <v>73</v>
      </c>
      <c r="K107" s="71" t="s">
        <v>216</v>
      </c>
      <c r="L107" s="71" t="s">
        <v>430</v>
      </c>
      <c r="M107" s="71" t="s">
        <v>430</v>
      </c>
      <c r="N107" s="72" t="s">
        <v>78</v>
      </c>
      <c r="O107" s="72" t="s">
        <v>78</v>
      </c>
      <c r="P107" s="19" t="n">
        <f aca="false">N107+O107</f>
        <v>0</v>
      </c>
      <c r="Q107" s="73" t="n">
        <v>0</v>
      </c>
      <c r="R107" s="72" t="s">
        <v>79</v>
      </c>
      <c r="S107" s="73" t="n">
        <v>1</v>
      </c>
      <c r="T107" s="72" t="s">
        <v>80</v>
      </c>
      <c r="U107" s="74" t="n">
        <v>1</v>
      </c>
      <c r="V107" s="19" t="n">
        <f aca="false">(Q107*R107)+(S107*T107)</f>
        <v>17.52</v>
      </c>
      <c r="W107" s="22" t="n">
        <f aca="false">P107+V107</f>
        <v>17.52</v>
      </c>
      <c r="X107" s="23"/>
      <c r="Y107" s="43"/>
      <c r="Z107" s="43"/>
      <c r="AA107" s="43"/>
      <c r="AB107" s="43"/>
    </row>
    <row r="108" customFormat="false" ht="15" hidden="false" customHeight="false" outlineLevel="0" collapsed="false">
      <c r="A108" s="70" t="s">
        <v>67</v>
      </c>
      <c r="B108" s="70" t="s">
        <v>67</v>
      </c>
      <c r="C108" s="71" t="s">
        <v>485</v>
      </c>
      <c r="D108" s="71" t="s">
        <v>486</v>
      </c>
      <c r="E108" s="71" t="s">
        <v>101</v>
      </c>
      <c r="F108" s="71" t="s">
        <v>487</v>
      </c>
      <c r="G108" s="70" t="s">
        <v>72</v>
      </c>
      <c r="H108" s="70" t="s">
        <v>73</v>
      </c>
      <c r="I108" s="71" t="s">
        <v>84</v>
      </c>
      <c r="J108" s="70" t="s">
        <v>73</v>
      </c>
      <c r="K108" s="71" t="s">
        <v>426</v>
      </c>
      <c r="L108" s="71" t="s">
        <v>205</v>
      </c>
      <c r="M108" s="71" t="s">
        <v>488</v>
      </c>
      <c r="N108" s="72" t="s">
        <v>78</v>
      </c>
      <c r="O108" s="72" t="s">
        <v>78</v>
      </c>
      <c r="P108" s="19" t="n">
        <f aca="false">N108+O108</f>
        <v>0</v>
      </c>
      <c r="Q108" s="73" t="n">
        <v>5</v>
      </c>
      <c r="R108" s="72" t="s">
        <v>79</v>
      </c>
      <c r="S108" s="73" t="n">
        <v>1</v>
      </c>
      <c r="T108" s="72" t="s">
        <v>80</v>
      </c>
      <c r="U108" s="74" t="n">
        <v>6</v>
      </c>
      <c r="V108" s="19" t="n">
        <f aca="false">(Q108*R108)+(S108*T108)</f>
        <v>287.57</v>
      </c>
      <c r="W108" s="22" t="n">
        <f aca="false">P108+V108</f>
        <v>287.57</v>
      </c>
      <c r="X108" s="23"/>
      <c r="Y108" s="43"/>
      <c r="Z108" s="43"/>
      <c r="AA108" s="43"/>
      <c r="AB108" s="43"/>
    </row>
    <row r="109" customFormat="false" ht="15" hidden="false" customHeight="false" outlineLevel="0" collapsed="false">
      <c r="A109" s="70" t="s">
        <v>67</v>
      </c>
      <c r="B109" s="70" t="s">
        <v>67</v>
      </c>
      <c r="C109" s="71" t="s">
        <v>151</v>
      </c>
      <c r="D109" s="71" t="s">
        <v>152</v>
      </c>
      <c r="E109" s="71" t="s">
        <v>70</v>
      </c>
      <c r="F109" s="71" t="s">
        <v>135</v>
      </c>
      <c r="G109" s="70" t="s">
        <v>72</v>
      </c>
      <c r="H109" s="70" t="s">
        <v>73</v>
      </c>
      <c r="I109" s="71" t="s">
        <v>153</v>
      </c>
      <c r="J109" s="70" t="s">
        <v>73</v>
      </c>
      <c r="K109" s="71" t="s">
        <v>489</v>
      </c>
      <c r="L109" s="71" t="s">
        <v>490</v>
      </c>
      <c r="M109" s="71" t="s">
        <v>491</v>
      </c>
      <c r="N109" s="72" t="s">
        <v>78</v>
      </c>
      <c r="O109" s="72" t="s">
        <v>78</v>
      </c>
      <c r="P109" s="19" t="n">
        <f aca="false">N109+O109</f>
        <v>0</v>
      </c>
      <c r="Q109" s="73" t="n">
        <v>2</v>
      </c>
      <c r="R109" s="72" t="s">
        <v>79</v>
      </c>
      <c r="S109" s="73" t="n">
        <v>1</v>
      </c>
      <c r="T109" s="72" t="s">
        <v>80</v>
      </c>
      <c r="U109" s="74" t="n">
        <v>3</v>
      </c>
      <c r="V109" s="19" t="n">
        <f aca="false">(Q109*R109)+(S109*T109)</f>
        <v>125.54</v>
      </c>
      <c r="W109" s="22" t="n">
        <f aca="false">P109+V109</f>
        <v>125.54</v>
      </c>
      <c r="X109" s="23"/>
      <c r="Y109" s="43"/>
      <c r="Z109" s="43"/>
      <c r="AA109" s="43"/>
      <c r="AB109" s="43"/>
    </row>
    <row r="110" customFormat="false" ht="15" hidden="false" customHeight="false" outlineLevel="0" collapsed="false">
      <c r="A110" s="70" t="s">
        <v>67</v>
      </c>
      <c r="B110" s="70" t="s">
        <v>67</v>
      </c>
      <c r="C110" s="71" t="s">
        <v>99</v>
      </c>
      <c r="D110" s="71" t="s">
        <v>100</v>
      </c>
      <c r="E110" s="71" t="s">
        <v>101</v>
      </c>
      <c r="F110" s="71" t="s">
        <v>102</v>
      </c>
      <c r="G110" s="70" t="s">
        <v>72</v>
      </c>
      <c r="H110" s="70" t="s">
        <v>73</v>
      </c>
      <c r="I110" s="71" t="s">
        <v>84</v>
      </c>
      <c r="J110" s="70" t="s">
        <v>73</v>
      </c>
      <c r="K110" s="71" t="s">
        <v>492</v>
      </c>
      <c r="L110" s="71" t="s">
        <v>386</v>
      </c>
      <c r="M110" s="71" t="s">
        <v>387</v>
      </c>
      <c r="N110" s="72" t="s">
        <v>78</v>
      </c>
      <c r="O110" s="72" t="s">
        <v>78</v>
      </c>
      <c r="P110" s="19" t="n">
        <f aca="false">N110+O110</f>
        <v>0</v>
      </c>
      <c r="Q110" s="73" t="n">
        <v>4</v>
      </c>
      <c r="R110" s="72" t="s">
        <v>79</v>
      </c>
      <c r="S110" s="73" t="n">
        <v>1</v>
      </c>
      <c r="T110" s="72" t="s">
        <v>80</v>
      </c>
      <c r="U110" s="74" t="n">
        <v>5</v>
      </c>
      <c r="V110" s="19" t="n">
        <f aca="false">(Q110*R110)+(S110*T110)</f>
        <v>233.56</v>
      </c>
      <c r="W110" s="22" t="n">
        <f aca="false">P110+V110</f>
        <v>233.56</v>
      </c>
      <c r="X110" s="23"/>
      <c r="Y110" s="43"/>
      <c r="Z110" s="43"/>
      <c r="AA110" s="43"/>
      <c r="AB110" s="43"/>
    </row>
    <row r="111" customFormat="false" ht="15" hidden="false" customHeight="false" outlineLevel="0" collapsed="false">
      <c r="A111" s="70" t="s">
        <v>67</v>
      </c>
      <c r="B111" s="70" t="s">
        <v>67</v>
      </c>
      <c r="C111" s="71" t="s">
        <v>161</v>
      </c>
      <c r="D111" s="71" t="s">
        <v>162</v>
      </c>
      <c r="E111" s="71" t="s">
        <v>70</v>
      </c>
      <c r="F111" s="71" t="s">
        <v>163</v>
      </c>
      <c r="G111" s="70" t="s">
        <v>72</v>
      </c>
      <c r="H111" s="70" t="s">
        <v>73</v>
      </c>
      <c r="I111" s="71" t="s">
        <v>74</v>
      </c>
      <c r="J111" s="70" t="s">
        <v>312</v>
      </c>
      <c r="K111" s="71" t="s">
        <v>493</v>
      </c>
      <c r="L111" s="71" t="s">
        <v>490</v>
      </c>
      <c r="M111" s="71" t="s">
        <v>491</v>
      </c>
      <c r="N111" s="72" t="s">
        <v>78</v>
      </c>
      <c r="O111" s="72" t="s">
        <v>78</v>
      </c>
      <c r="P111" s="19" t="n">
        <f aca="false">N111+O111</f>
        <v>0</v>
      </c>
      <c r="Q111" s="73" t="n">
        <v>2</v>
      </c>
      <c r="R111" s="72" t="n">
        <v>54.01</v>
      </c>
      <c r="S111" s="73" t="n">
        <v>1</v>
      </c>
      <c r="T111" s="72" t="s">
        <v>313</v>
      </c>
      <c r="U111" s="74" t="n">
        <v>3</v>
      </c>
      <c r="V111" s="19" t="n">
        <f aca="false">(Q111*R111)+(S111*T111)</f>
        <v>142.27</v>
      </c>
      <c r="W111" s="22" t="n">
        <f aca="false">P111+V111</f>
        <v>142.27</v>
      </c>
      <c r="X111" s="23"/>
      <c r="Y111" s="43"/>
      <c r="Z111" s="43"/>
      <c r="AA111" s="43"/>
      <c r="AB111" s="43"/>
    </row>
    <row r="112" customFormat="false" ht="15" hidden="false" customHeight="false" outlineLevel="0" collapsed="false">
      <c r="A112" s="70" t="s">
        <v>67</v>
      </c>
      <c r="B112" s="70" t="s">
        <v>67</v>
      </c>
      <c r="C112" s="71" t="s">
        <v>117</v>
      </c>
      <c r="D112" s="71" t="s">
        <v>118</v>
      </c>
      <c r="E112" s="71" t="s">
        <v>70</v>
      </c>
      <c r="F112" s="71" t="s">
        <v>102</v>
      </c>
      <c r="G112" s="70" t="s">
        <v>72</v>
      </c>
      <c r="H112" s="70" t="s">
        <v>73</v>
      </c>
      <c r="I112" s="71" t="s">
        <v>84</v>
      </c>
      <c r="J112" s="70" t="s">
        <v>73</v>
      </c>
      <c r="K112" s="71" t="s">
        <v>380</v>
      </c>
      <c r="L112" s="71" t="s">
        <v>386</v>
      </c>
      <c r="M112" s="71" t="s">
        <v>482</v>
      </c>
      <c r="N112" s="72" t="s">
        <v>78</v>
      </c>
      <c r="O112" s="72" t="s">
        <v>78</v>
      </c>
      <c r="P112" s="19" t="n">
        <f aca="false">N112+O112</f>
        <v>0</v>
      </c>
      <c r="Q112" s="73" t="n">
        <v>0</v>
      </c>
      <c r="R112" s="72" t="s">
        <v>79</v>
      </c>
      <c r="S112" s="73" t="n">
        <v>4</v>
      </c>
      <c r="T112" s="72" t="s">
        <v>80</v>
      </c>
      <c r="U112" s="74" t="n">
        <v>4</v>
      </c>
      <c r="V112" s="19" t="n">
        <f aca="false">(Q112*R112)+(S112*T112)</f>
        <v>70.08</v>
      </c>
      <c r="W112" s="22" t="n">
        <f aca="false">P112+V112</f>
        <v>70.08</v>
      </c>
      <c r="X112" s="23"/>
      <c r="Y112" s="43"/>
      <c r="Z112" s="43"/>
      <c r="AA112" s="43"/>
      <c r="AB112" s="43"/>
    </row>
    <row r="113" customFormat="false" ht="15" hidden="false" customHeight="false" outlineLevel="0" collapsed="false">
      <c r="A113" s="70" t="s">
        <v>67</v>
      </c>
      <c r="B113" s="70" t="s">
        <v>67</v>
      </c>
      <c r="C113" s="71" t="s">
        <v>222</v>
      </c>
      <c r="D113" s="71" t="s">
        <v>223</v>
      </c>
      <c r="E113" s="71" t="s">
        <v>70</v>
      </c>
      <c r="F113" s="71" t="s">
        <v>494</v>
      </c>
      <c r="G113" s="70" t="s">
        <v>72</v>
      </c>
      <c r="H113" s="70" t="s">
        <v>73</v>
      </c>
      <c r="I113" s="71" t="s">
        <v>74</v>
      </c>
      <c r="J113" s="70" t="s">
        <v>73</v>
      </c>
      <c r="K113" s="71" t="s">
        <v>495</v>
      </c>
      <c r="L113" s="71" t="s">
        <v>142</v>
      </c>
      <c r="M113" s="71" t="s">
        <v>191</v>
      </c>
      <c r="N113" s="72" t="s">
        <v>78</v>
      </c>
      <c r="O113" s="72" t="s">
        <v>78</v>
      </c>
      <c r="P113" s="19" t="n">
        <f aca="false">N113+O113</f>
        <v>0</v>
      </c>
      <c r="Q113" s="73" t="n">
        <v>1</v>
      </c>
      <c r="R113" s="72" t="s">
        <v>79</v>
      </c>
      <c r="S113" s="73" t="n">
        <v>1</v>
      </c>
      <c r="T113" s="72" t="s">
        <v>80</v>
      </c>
      <c r="U113" s="74" t="n">
        <v>2</v>
      </c>
      <c r="V113" s="19" t="n">
        <f aca="false">(Q113*R113)+(S113*T113)</f>
        <v>71.53</v>
      </c>
      <c r="W113" s="22" t="n">
        <f aca="false">P113+V113</f>
        <v>71.53</v>
      </c>
      <c r="X113" s="23"/>
      <c r="Y113" s="43"/>
      <c r="Z113" s="43"/>
      <c r="AA113" s="43"/>
      <c r="AB113" s="43"/>
    </row>
    <row r="114" customFormat="false" ht="15" hidden="false" customHeight="false" outlineLevel="0" collapsed="false">
      <c r="A114" s="70" t="s">
        <v>67</v>
      </c>
      <c r="B114" s="70" t="s">
        <v>67</v>
      </c>
      <c r="C114" s="71" t="s">
        <v>112</v>
      </c>
      <c r="D114" s="71" t="s">
        <v>113</v>
      </c>
      <c r="E114" s="71" t="s">
        <v>70</v>
      </c>
      <c r="F114" s="71" t="s">
        <v>102</v>
      </c>
      <c r="G114" s="70" t="s">
        <v>72</v>
      </c>
      <c r="H114" s="70" t="s">
        <v>73</v>
      </c>
      <c r="I114" s="71" t="s">
        <v>84</v>
      </c>
      <c r="J114" s="70" t="s">
        <v>73</v>
      </c>
      <c r="K114" s="71" t="s">
        <v>496</v>
      </c>
      <c r="L114" s="71" t="s">
        <v>386</v>
      </c>
      <c r="M114" s="71" t="s">
        <v>387</v>
      </c>
      <c r="N114" s="72" t="s">
        <v>78</v>
      </c>
      <c r="O114" s="72" t="s">
        <v>78</v>
      </c>
      <c r="P114" s="19" t="n">
        <f aca="false">N114+O114</f>
        <v>0</v>
      </c>
      <c r="Q114" s="73" t="n">
        <v>0</v>
      </c>
      <c r="R114" s="72" t="s">
        <v>79</v>
      </c>
      <c r="S114" s="73" t="n">
        <v>5</v>
      </c>
      <c r="T114" s="72" t="s">
        <v>80</v>
      </c>
      <c r="U114" s="74" t="n">
        <v>5</v>
      </c>
      <c r="V114" s="19" t="n">
        <f aca="false">(Q114*R114)+(S114*T114)</f>
        <v>87.6</v>
      </c>
      <c r="W114" s="22" t="n">
        <f aca="false">P114+V114</f>
        <v>87.6</v>
      </c>
      <c r="X114" s="23"/>
      <c r="Y114" s="43"/>
      <c r="Z114" s="43"/>
      <c r="AA114" s="43"/>
      <c r="AB114" s="43"/>
    </row>
    <row r="115" customFormat="false" ht="15" hidden="false" customHeight="false" outlineLevel="0" collapsed="false">
      <c r="A115" s="70" t="s">
        <v>67</v>
      </c>
      <c r="B115" s="70" t="s">
        <v>67</v>
      </c>
      <c r="C115" s="71" t="s">
        <v>210</v>
      </c>
      <c r="D115" s="71" t="s">
        <v>211</v>
      </c>
      <c r="E115" s="71" t="s">
        <v>101</v>
      </c>
      <c r="F115" s="71" t="s">
        <v>212</v>
      </c>
      <c r="G115" s="70" t="s">
        <v>72</v>
      </c>
      <c r="H115" s="70" t="s">
        <v>73</v>
      </c>
      <c r="I115" s="71" t="s">
        <v>84</v>
      </c>
      <c r="J115" s="70" t="s">
        <v>73</v>
      </c>
      <c r="K115" s="71" t="s">
        <v>130</v>
      </c>
      <c r="L115" s="71" t="s">
        <v>387</v>
      </c>
      <c r="M115" s="71" t="s">
        <v>387</v>
      </c>
      <c r="N115" s="72" t="s">
        <v>78</v>
      </c>
      <c r="O115" s="72" t="s">
        <v>78</v>
      </c>
      <c r="P115" s="19" t="n">
        <f aca="false">N115+O115</f>
        <v>0</v>
      </c>
      <c r="Q115" s="73" t="n">
        <v>0</v>
      </c>
      <c r="R115" s="72" t="s">
        <v>79</v>
      </c>
      <c r="S115" s="73" t="n">
        <v>1</v>
      </c>
      <c r="T115" s="72" t="s">
        <v>80</v>
      </c>
      <c r="U115" s="74" t="n">
        <v>1</v>
      </c>
      <c r="V115" s="19" t="n">
        <f aca="false">(Q115*R115)+(S115*T115)</f>
        <v>17.52</v>
      </c>
      <c r="W115" s="22" t="n">
        <f aca="false">P115+V115</f>
        <v>17.52</v>
      </c>
      <c r="X115" s="23"/>
      <c r="Y115" s="43"/>
      <c r="Z115" s="43"/>
      <c r="AA115" s="43"/>
      <c r="AB115" s="43"/>
    </row>
    <row r="116" s="86" customFormat="true" ht="15" hidden="false" customHeight="false" outlineLevel="0" collapsed="false">
      <c r="A116" s="76" t="s">
        <v>67</v>
      </c>
      <c r="B116" s="76" t="s">
        <v>67</v>
      </c>
      <c r="C116" s="77" t="s">
        <v>497</v>
      </c>
      <c r="D116" s="77" t="s">
        <v>498</v>
      </c>
      <c r="E116" s="77" t="s">
        <v>499</v>
      </c>
      <c r="F116" s="77" t="s">
        <v>500</v>
      </c>
      <c r="G116" s="76" t="s">
        <v>72</v>
      </c>
      <c r="H116" s="76" t="s">
        <v>73</v>
      </c>
      <c r="I116" s="77" t="s">
        <v>84</v>
      </c>
      <c r="J116" s="76" t="s">
        <v>73</v>
      </c>
      <c r="K116" s="77" t="s">
        <v>501</v>
      </c>
      <c r="L116" s="77" t="s">
        <v>502</v>
      </c>
      <c r="M116" s="77" t="s">
        <v>475</v>
      </c>
      <c r="N116" s="78" t="n">
        <v>4397.66</v>
      </c>
      <c r="O116" s="78" t="n">
        <v>3051.07</v>
      </c>
      <c r="P116" s="79" t="n">
        <f aca="false">N116+O116</f>
        <v>7448.73</v>
      </c>
      <c r="Q116" s="80" t="n">
        <v>1</v>
      </c>
      <c r="R116" s="81" t="n">
        <v>237.56</v>
      </c>
      <c r="S116" s="80" t="n">
        <v>1</v>
      </c>
      <c r="T116" s="81" t="n">
        <v>28.78</v>
      </c>
      <c r="U116" s="82" t="n">
        <v>2</v>
      </c>
      <c r="V116" s="79" t="n">
        <f aca="false">(Q116*R116)+(S116*T116)</f>
        <v>266.34</v>
      </c>
      <c r="W116" s="83" t="n">
        <f aca="false">P116+V116</f>
        <v>7715.07</v>
      </c>
      <c r="X116" s="84"/>
      <c r="Y116" s="85"/>
      <c r="Z116" s="85"/>
      <c r="AA116" s="85"/>
      <c r="AB116" s="85"/>
    </row>
    <row r="117" customFormat="false" ht="15" hidden="false" customHeight="false" outlineLevel="0" collapsed="false">
      <c r="A117" s="70" t="s">
        <v>67</v>
      </c>
      <c r="B117" s="70" t="s">
        <v>67</v>
      </c>
      <c r="C117" s="71" t="s">
        <v>207</v>
      </c>
      <c r="D117" s="71" t="s">
        <v>208</v>
      </c>
      <c r="E117" s="71" t="s">
        <v>101</v>
      </c>
      <c r="F117" s="71" t="s">
        <v>503</v>
      </c>
      <c r="G117" s="70" t="s">
        <v>72</v>
      </c>
      <c r="H117" s="70" t="s">
        <v>73</v>
      </c>
      <c r="I117" s="71" t="s">
        <v>84</v>
      </c>
      <c r="J117" s="70" t="s">
        <v>73</v>
      </c>
      <c r="K117" s="71" t="s">
        <v>504</v>
      </c>
      <c r="L117" s="71" t="s">
        <v>444</v>
      </c>
      <c r="M117" s="71" t="s">
        <v>475</v>
      </c>
      <c r="N117" s="72" t="s">
        <v>78</v>
      </c>
      <c r="O117" s="72" t="s">
        <v>78</v>
      </c>
      <c r="P117" s="19" t="n">
        <f aca="false">N117+O117</f>
        <v>0</v>
      </c>
      <c r="Q117" s="73" t="n">
        <v>0</v>
      </c>
      <c r="R117" s="72" t="s">
        <v>79</v>
      </c>
      <c r="S117" s="73" t="n">
        <v>5</v>
      </c>
      <c r="T117" s="72" t="s">
        <v>80</v>
      </c>
      <c r="U117" s="74" t="n">
        <v>5</v>
      </c>
      <c r="V117" s="19" t="n">
        <f aca="false">(Q117*R117)+(S117*T117)</f>
        <v>87.6</v>
      </c>
      <c r="W117" s="22" t="n">
        <f aca="false">P117+V117</f>
        <v>87.6</v>
      </c>
      <c r="X117" s="23"/>
      <c r="Y117" s="43"/>
      <c r="Z117" s="43"/>
      <c r="AA117" s="43"/>
      <c r="AB117" s="43"/>
    </row>
    <row r="118" customFormat="false" ht="15" hidden="false" customHeight="false" outlineLevel="0" collapsed="false">
      <c r="A118" s="70" t="s">
        <v>67</v>
      </c>
      <c r="B118" s="70" t="s">
        <v>67</v>
      </c>
      <c r="C118" s="71" t="s">
        <v>314</v>
      </c>
      <c r="D118" s="71" t="s">
        <v>315</v>
      </c>
      <c r="E118" s="71" t="s">
        <v>70</v>
      </c>
      <c r="F118" s="71" t="s">
        <v>505</v>
      </c>
      <c r="G118" s="70" t="s">
        <v>72</v>
      </c>
      <c r="H118" s="70" t="s">
        <v>73</v>
      </c>
      <c r="I118" s="71" t="s">
        <v>84</v>
      </c>
      <c r="J118" s="70" t="s">
        <v>73</v>
      </c>
      <c r="K118" s="71" t="s">
        <v>136</v>
      </c>
      <c r="L118" s="71" t="s">
        <v>490</v>
      </c>
      <c r="M118" s="71" t="s">
        <v>490</v>
      </c>
      <c r="N118" s="72" t="s">
        <v>78</v>
      </c>
      <c r="O118" s="72" t="s">
        <v>78</v>
      </c>
      <c r="P118" s="19" t="n">
        <f aca="false">N118+O118</f>
        <v>0</v>
      </c>
      <c r="Q118" s="73" t="n">
        <v>0</v>
      </c>
      <c r="R118" s="72" t="s">
        <v>79</v>
      </c>
      <c r="S118" s="73" t="n">
        <v>1</v>
      </c>
      <c r="T118" s="72" t="s">
        <v>80</v>
      </c>
      <c r="U118" s="74" t="n">
        <v>1</v>
      </c>
      <c r="V118" s="19" t="n">
        <f aca="false">(Q118*R118)+(S118*T118)</f>
        <v>17.52</v>
      </c>
      <c r="W118" s="22" t="n">
        <f aca="false">P118+V118</f>
        <v>17.52</v>
      </c>
      <c r="X118" s="23"/>
      <c r="Y118" s="43"/>
      <c r="Z118" s="43"/>
      <c r="AA118" s="43"/>
      <c r="AB118" s="43"/>
    </row>
    <row r="119" customFormat="false" ht="15" hidden="false" customHeight="false" outlineLevel="0" collapsed="false">
      <c r="A119" s="87" t="s">
        <v>67</v>
      </c>
      <c r="B119" s="87" t="s">
        <v>67</v>
      </c>
      <c r="C119" s="71" t="s">
        <v>485</v>
      </c>
      <c r="D119" s="71" t="s">
        <v>486</v>
      </c>
      <c r="E119" s="71" t="s">
        <v>101</v>
      </c>
      <c r="F119" s="71" t="s">
        <v>428</v>
      </c>
      <c r="G119" s="70" t="s">
        <v>72</v>
      </c>
      <c r="H119" s="70" t="s">
        <v>73</v>
      </c>
      <c r="I119" s="71" t="s">
        <v>84</v>
      </c>
      <c r="J119" s="70" t="s">
        <v>73</v>
      </c>
      <c r="K119" s="71" t="s">
        <v>426</v>
      </c>
      <c r="L119" s="71" t="s">
        <v>155</v>
      </c>
      <c r="M119" s="71" t="s">
        <v>150</v>
      </c>
      <c r="N119" s="72" t="s">
        <v>78</v>
      </c>
      <c r="O119" s="72" t="s">
        <v>78</v>
      </c>
      <c r="P119" s="88" t="n">
        <f aca="false">N119+O119</f>
        <v>0</v>
      </c>
      <c r="Q119" s="73" t="n">
        <v>5</v>
      </c>
      <c r="R119" s="72" t="s">
        <v>79</v>
      </c>
      <c r="S119" s="73" t="n">
        <v>1</v>
      </c>
      <c r="T119" s="72" t="s">
        <v>80</v>
      </c>
      <c r="U119" s="74" t="n">
        <v>6</v>
      </c>
      <c r="V119" s="19" t="n">
        <f aca="false">(Q119*R119)+(S119*T119)</f>
        <v>287.57</v>
      </c>
      <c r="W119" s="22" t="n">
        <f aca="false">P119+V119</f>
        <v>287.57</v>
      </c>
      <c r="X119" s="23"/>
      <c r="Y119" s="43"/>
      <c r="Z119" s="43"/>
      <c r="AA119" s="43"/>
      <c r="AB119" s="43"/>
    </row>
    <row r="120" customFormat="false" ht="15" hidden="false" customHeight="false" outlineLevel="0" collapsed="false">
      <c r="A120" s="70" t="s">
        <v>67</v>
      </c>
      <c r="B120" s="70" t="s">
        <v>67</v>
      </c>
      <c r="C120" s="71" t="s">
        <v>120</v>
      </c>
      <c r="D120" s="71" t="s">
        <v>121</v>
      </c>
      <c r="E120" s="71" t="s">
        <v>70</v>
      </c>
      <c r="F120" s="71" t="s">
        <v>506</v>
      </c>
      <c r="G120" s="89" t="s">
        <v>72</v>
      </c>
      <c r="H120" s="89" t="s">
        <v>73</v>
      </c>
      <c r="I120" s="71" t="s">
        <v>84</v>
      </c>
      <c r="J120" s="89" t="s">
        <v>73</v>
      </c>
      <c r="K120" s="71" t="s">
        <v>138</v>
      </c>
      <c r="L120" s="71" t="s">
        <v>185</v>
      </c>
      <c r="M120" s="71" t="s">
        <v>507</v>
      </c>
      <c r="N120" s="90" t="s">
        <v>78</v>
      </c>
      <c r="O120" s="90" t="s">
        <v>78</v>
      </c>
      <c r="P120" s="91" t="n">
        <f aca="false">N120+O120</f>
        <v>0</v>
      </c>
      <c r="Q120" s="73" t="n">
        <v>1</v>
      </c>
      <c r="R120" s="90" t="n">
        <v>54.01</v>
      </c>
      <c r="S120" s="73" t="n">
        <v>1</v>
      </c>
      <c r="T120" s="90" t="n">
        <v>17.52</v>
      </c>
      <c r="U120" s="74" t="n">
        <v>2</v>
      </c>
      <c r="V120" s="91" t="n">
        <f aca="false">(Q120*R120)+(S120*T120)</f>
        <v>71.53</v>
      </c>
      <c r="W120" s="92" t="n">
        <f aca="false">P120+V120</f>
        <v>71.53</v>
      </c>
      <c r="X120" s="93"/>
      <c r="Y120" s="43"/>
      <c r="Z120" s="43"/>
      <c r="AA120" s="43"/>
      <c r="AB120" s="43"/>
    </row>
    <row r="121" customFormat="false" ht="15" hidden="false" customHeight="false" outlineLevel="0" collapsed="false">
      <c r="A121" s="70" t="s">
        <v>67</v>
      </c>
      <c r="B121" s="70" t="s">
        <v>67</v>
      </c>
      <c r="C121" s="71" t="s">
        <v>497</v>
      </c>
      <c r="D121" s="71" t="s">
        <v>498</v>
      </c>
      <c r="E121" s="71" t="s">
        <v>499</v>
      </c>
      <c r="F121" s="71" t="s">
        <v>508</v>
      </c>
      <c r="G121" s="89" t="s">
        <v>72</v>
      </c>
      <c r="H121" s="89" t="s">
        <v>73</v>
      </c>
      <c r="I121" s="71" t="s">
        <v>84</v>
      </c>
      <c r="J121" s="89" t="s">
        <v>73</v>
      </c>
      <c r="K121" s="71" t="s">
        <v>509</v>
      </c>
      <c r="L121" s="71" t="s">
        <v>510</v>
      </c>
      <c r="M121" s="71" t="s">
        <v>511</v>
      </c>
      <c r="N121" s="90" t="n">
        <v>0</v>
      </c>
      <c r="O121" s="90" t="n">
        <v>0</v>
      </c>
      <c r="P121" s="91" t="n">
        <f aca="false">N121+O121</f>
        <v>0</v>
      </c>
      <c r="Q121" s="73" t="n">
        <v>2</v>
      </c>
      <c r="R121" s="90" t="n">
        <v>54.01</v>
      </c>
      <c r="S121" s="73" t="n">
        <v>1</v>
      </c>
      <c r="T121" s="90" t="n">
        <v>17.52</v>
      </c>
      <c r="U121" s="74" t="n">
        <v>3</v>
      </c>
      <c r="V121" s="91" t="n">
        <f aca="false">(Q121*R121)+(S121*T121)</f>
        <v>125.54</v>
      </c>
      <c r="W121" s="92" t="n">
        <f aca="false">P121+V121</f>
        <v>125.54</v>
      </c>
      <c r="X121" s="93"/>
      <c r="Y121" s="43"/>
      <c r="Z121" s="43"/>
      <c r="AA121" s="43"/>
      <c r="AB121" s="43"/>
    </row>
    <row r="122" customFormat="false" ht="15" hidden="false" customHeight="false" outlineLevel="0" collapsed="false">
      <c r="A122" s="70" t="s">
        <v>67</v>
      </c>
      <c r="B122" s="70" t="s">
        <v>67</v>
      </c>
      <c r="C122" s="71" t="s">
        <v>290</v>
      </c>
      <c r="D122" s="71" t="s">
        <v>291</v>
      </c>
      <c r="E122" s="71" t="s">
        <v>70</v>
      </c>
      <c r="F122" s="71" t="s">
        <v>292</v>
      </c>
      <c r="G122" s="89" t="s">
        <v>72</v>
      </c>
      <c r="H122" s="89" t="s">
        <v>73</v>
      </c>
      <c r="I122" s="71" t="s">
        <v>84</v>
      </c>
      <c r="J122" s="89" t="s">
        <v>73</v>
      </c>
      <c r="K122" s="71" t="s">
        <v>449</v>
      </c>
      <c r="L122" s="71" t="s">
        <v>430</v>
      </c>
      <c r="M122" s="71" t="s">
        <v>311</v>
      </c>
      <c r="N122" s="90" t="n">
        <v>0</v>
      </c>
      <c r="O122" s="90" t="n">
        <v>0</v>
      </c>
      <c r="P122" s="91" t="n">
        <f aca="false">N122+O122</f>
        <v>0</v>
      </c>
      <c r="Q122" s="73" t="n">
        <v>1</v>
      </c>
      <c r="R122" s="90" t="n">
        <v>54.01</v>
      </c>
      <c r="S122" s="73" t="n">
        <v>1</v>
      </c>
      <c r="T122" s="90" t="n">
        <v>17.52</v>
      </c>
      <c r="U122" s="74" t="n">
        <v>2</v>
      </c>
      <c r="V122" s="91" t="n">
        <f aca="false">(Q122*R122)+(S122*T122)</f>
        <v>71.53</v>
      </c>
      <c r="W122" s="92" t="n">
        <f aca="false">P122+V122</f>
        <v>71.53</v>
      </c>
      <c r="X122" s="93"/>
      <c r="Y122" s="43"/>
      <c r="Z122" s="43"/>
      <c r="AA122" s="43"/>
      <c r="AB122" s="43"/>
    </row>
    <row r="123" customFormat="false" ht="15" hidden="false" customHeight="false" outlineLevel="0" collapsed="false">
      <c r="A123" s="70" t="s">
        <v>67</v>
      </c>
      <c r="B123" s="70" t="s">
        <v>67</v>
      </c>
      <c r="C123" s="71" t="s">
        <v>133</v>
      </c>
      <c r="D123" s="71" t="s">
        <v>134</v>
      </c>
      <c r="E123" s="71" t="s">
        <v>101</v>
      </c>
      <c r="F123" s="71" t="s">
        <v>135</v>
      </c>
      <c r="G123" s="89" t="s">
        <v>72</v>
      </c>
      <c r="H123" s="89" t="s">
        <v>73</v>
      </c>
      <c r="I123" s="71" t="s">
        <v>84</v>
      </c>
      <c r="J123" s="89" t="s">
        <v>73</v>
      </c>
      <c r="K123" s="71" t="s">
        <v>438</v>
      </c>
      <c r="L123" s="71" t="s">
        <v>512</v>
      </c>
      <c r="M123" s="71" t="s">
        <v>512</v>
      </c>
      <c r="N123" s="90" t="n">
        <v>0</v>
      </c>
      <c r="O123" s="90" t="n">
        <v>0</v>
      </c>
      <c r="P123" s="91" t="n">
        <f aca="false">N123+O123</f>
        <v>0</v>
      </c>
      <c r="Q123" s="73" t="n">
        <v>0</v>
      </c>
      <c r="R123" s="90" t="n">
        <v>54.01</v>
      </c>
      <c r="S123" s="73" t="n">
        <v>1</v>
      </c>
      <c r="T123" s="90" t="n">
        <v>17.52</v>
      </c>
      <c r="U123" s="74" t="n">
        <v>1</v>
      </c>
      <c r="V123" s="91" t="n">
        <f aca="false">(Q123*R123)+(S123*T123)</f>
        <v>17.52</v>
      </c>
      <c r="W123" s="92" t="n">
        <f aca="false">P123+V123</f>
        <v>17.52</v>
      </c>
      <c r="X123" s="93"/>
      <c r="Y123" s="43"/>
      <c r="Z123" s="43"/>
      <c r="AA123" s="43"/>
      <c r="AB123" s="43"/>
    </row>
    <row r="124" customFormat="false" ht="15" hidden="false" customHeight="false" outlineLevel="0" collapsed="false">
      <c r="A124" s="70" t="s">
        <v>67</v>
      </c>
      <c r="B124" s="70" t="s">
        <v>67</v>
      </c>
      <c r="C124" s="71" t="s">
        <v>222</v>
      </c>
      <c r="D124" s="71" t="s">
        <v>223</v>
      </c>
      <c r="E124" s="71" t="s">
        <v>70</v>
      </c>
      <c r="F124" s="71" t="s">
        <v>513</v>
      </c>
      <c r="G124" s="89" t="s">
        <v>72</v>
      </c>
      <c r="H124" s="89" t="s">
        <v>73</v>
      </c>
      <c r="I124" s="71" t="s">
        <v>74</v>
      </c>
      <c r="J124" s="89" t="s">
        <v>73</v>
      </c>
      <c r="K124" s="71" t="s">
        <v>84</v>
      </c>
      <c r="L124" s="71" t="s">
        <v>502</v>
      </c>
      <c r="M124" s="71" t="s">
        <v>387</v>
      </c>
      <c r="N124" s="90" t="n">
        <v>0</v>
      </c>
      <c r="O124" s="90" t="n">
        <v>0</v>
      </c>
      <c r="P124" s="91" t="n">
        <f aca="false">N124+O124</f>
        <v>0</v>
      </c>
      <c r="Q124" s="73" t="n">
        <v>0</v>
      </c>
      <c r="R124" s="90" t="n">
        <v>54.01</v>
      </c>
      <c r="S124" s="73" t="n">
        <v>4</v>
      </c>
      <c r="T124" s="90" t="n">
        <v>17.52</v>
      </c>
      <c r="U124" s="74" t="n">
        <v>4</v>
      </c>
      <c r="V124" s="91" t="n">
        <f aca="false">(Q124*R124)+(S124*T124)</f>
        <v>70.08</v>
      </c>
      <c r="W124" s="92" t="n">
        <f aca="false">P124+V124</f>
        <v>70.08</v>
      </c>
      <c r="X124" s="93"/>
      <c r="Y124" s="43"/>
      <c r="Z124" s="43"/>
      <c r="AA124" s="43"/>
      <c r="AB124" s="43"/>
    </row>
    <row r="125" customFormat="false" ht="15" hidden="false" customHeight="false" outlineLevel="0" collapsed="false">
      <c r="A125" s="70" t="s">
        <v>67</v>
      </c>
      <c r="B125" s="70" t="s">
        <v>67</v>
      </c>
      <c r="C125" s="71" t="s">
        <v>195</v>
      </c>
      <c r="D125" s="71" t="s">
        <v>196</v>
      </c>
      <c r="E125" s="71" t="s">
        <v>101</v>
      </c>
      <c r="F125" s="71" t="s">
        <v>514</v>
      </c>
      <c r="G125" s="89" t="s">
        <v>72</v>
      </c>
      <c r="H125" s="89" t="s">
        <v>73</v>
      </c>
      <c r="I125" s="71" t="s">
        <v>84</v>
      </c>
      <c r="J125" s="89" t="s">
        <v>73</v>
      </c>
      <c r="K125" s="71" t="s">
        <v>136</v>
      </c>
      <c r="L125" s="71" t="s">
        <v>512</v>
      </c>
      <c r="M125" s="71" t="s">
        <v>512</v>
      </c>
      <c r="N125" s="90" t="n">
        <v>0</v>
      </c>
      <c r="O125" s="90" t="n">
        <v>0</v>
      </c>
      <c r="P125" s="91" t="n">
        <f aca="false">N125+O125</f>
        <v>0</v>
      </c>
      <c r="Q125" s="73" t="n">
        <v>0</v>
      </c>
      <c r="R125" s="90" t="n">
        <v>54.01</v>
      </c>
      <c r="S125" s="73" t="n">
        <v>1</v>
      </c>
      <c r="T125" s="90" t="n">
        <v>17.52</v>
      </c>
      <c r="U125" s="74" t="n">
        <v>1</v>
      </c>
      <c r="V125" s="91" t="n">
        <f aca="false">(Q125*R125)+(S125*T125)</f>
        <v>17.52</v>
      </c>
      <c r="W125" s="92" t="n">
        <f aca="false">P125+V125</f>
        <v>17.52</v>
      </c>
      <c r="X125" s="93"/>
      <c r="Y125" s="43"/>
      <c r="Z125" s="43"/>
      <c r="AA125" s="43"/>
      <c r="AB125" s="43"/>
    </row>
    <row r="126" customFormat="false" ht="15" hidden="false" customHeight="false" outlineLevel="0" collapsed="false">
      <c r="A126" s="70" t="s">
        <v>67</v>
      </c>
      <c r="B126" s="70" t="s">
        <v>67</v>
      </c>
      <c r="C126" s="71" t="s">
        <v>181</v>
      </c>
      <c r="D126" s="71" t="s">
        <v>182</v>
      </c>
      <c r="E126" s="71" t="s">
        <v>101</v>
      </c>
      <c r="F126" s="71" t="s">
        <v>515</v>
      </c>
      <c r="G126" s="89" t="s">
        <v>72</v>
      </c>
      <c r="H126" s="89" t="s">
        <v>73</v>
      </c>
      <c r="I126" s="71" t="s">
        <v>84</v>
      </c>
      <c r="J126" s="89" t="s">
        <v>73</v>
      </c>
      <c r="K126" s="71" t="s">
        <v>136</v>
      </c>
      <c r="L126" s="71" t="s">
        <v>512</v>
      </c>
      <c r="M126" s="71" t="s">
        <v>512</v>
      </c>
      <c r="N126" s="72" t="s">
        <v>78</v>
      </c>
      <c r="O126" s="72" t="s">
        <v>78</v>
      </c>
      <c r="P126" s="91" t="n">
        <f aca="false">N126+O126</f>
        <v>0</v>
      </c>
      <c r="Q126" s="73" t="n">
        <v>0</v>
      </c>
      <c r="R126" s="90" t="n">
        <v>54.01</v>
      </c>
      <c r="S126" s="73" t="n">
        <v>1</v>
      </c>
      <c r="T126" s="90" t="n">
        <v>17.52</v>
      </c>
      <c r="U126" s="74" t="n">
        <v>1</v>
      </c>
      <c r="V126" s="91" t="n">
        <f aca="false">(Q126*R126)+(S126*T126)</f>
        <v>17.52</v>
      </c>
      <c r="W126" s="92" t="n">
        <f aca="false">P126+V126</f>
        <v>17.52</v>
      </c>
      <c r="X126" s="93"/>
      <c r="Y126" s="43"/>
      <c r="Z126" s="43"/>
      <c r="AA126" s="43"/>
      <c r="AB126" s="43"/>
    </row>
    <row r="127" customFormat="false" ht="15" hidden="false" customHeight="false" outlineLevel="0" collapsed="false">
      <c r="A127" s="70" t="s">
        <v>67</v>
      </c>
      <c r="B127" s="70" t="s">
        <v>67</v>
      </c>
      <c r="C127" s="71" t="s">
        <v>81</v>
      </c>
      <c r="D127" s="71" t="s">
        <v>82</v>
      </c>
      <c r="E127" s="71" t="s">
        <v>70</v>
      </c>
      <c r="F127" s="71" t="s">
        <v>516</v>
      </c>
      <c r="G127" s="89" t="s">
        <v>72</v>
      </c>
      <c r="H127" s="89" t="s">
        <v>73</v>
      </c>
      <c r="I127" s="71" t="s">
        <v>347</v>
      </c>
      <c r="J127" s="89" t="s">
        <v>73</v>
      </c>
      <c r="K127" s="71" t="s">
        <v>517</v>
      </c>
      <c r="L127" s="71" t="s">
        <v>518</v>
      </c>
      <c r="M127" s="71" t="s">
        <v>512</v>
      </c>
      <c r="N127" s="90" t="s">
        <v>78</v>
      </c>
      <c r="O127" s="90" t="s">
        <v>78</v>
      </c>
      <c r="P127" s="91" t="n">
        <f aca="false">N127+O127</f>
        <v>0</v>
      </c>
      <c r="Q127" s="73" t="n">
        <v>2</v>
      </c>
      <c r="R127" s="90" t="n">
        <v>54.01</v>
      </c>
      <c r="S127" s="73" t="n">
        <v>1</v>
      </c>
      <c r="T127" s="90" t="n">
        <v>17.52</v>
      </c>
      <c r="U127" s="74" t="n">
        <v>3</v>
      </c>
      <c r="V127" s="91" t="n">
        <f aca="false">(Q127*R127)+(S127*T127)</f>
        <v>125.54</v>
      </c>
      <c r="W127" s="92" t="n">
        <f aca="false">P127+V127</f>
        <v>125.54</v>
      </c>
      <c r="X127" s="93"/>
      <c r="Y127" s="43"/>
      <c r="Z127" s="43"/>
      <c r="AA127" s="43"/>
      <c r="AB127" s="43"/>
    </row>
    <row r="128" customFormat="false" ht="15" hidden="false" customHeight="false" outlineLevel="0" collapsed="false">
      <c r="A128" s="70" t="s">
        <v>67</v>
      </c>
      <c r="B128" s="70" t="s">
        <v>67</v>
      </c>
      <c r="C128" s="71" t="s">
        <v>519</v>
      </c>
      <c r="D128" s="71" t="s">
        <v>520</v>
      </c>
      <c r="E128" s="71" t="s">
        <v>101</v>
      </c>
      <c r="F128" s="71" t="s">
        <v>135</v>
      </c>
      <c r="G128" s="89" t="s">
        <v>72</v>
      </c>
      <c r="H128" s="89" t="s">
        <v>73</v>
      </c>
      <c r="I128" s="71" t="s">
        <v>347</v>
      </c>
      <c r="J128" s="89" t="s">
        <v>73</v>
      </c>
      <c r="K128" s="71" t="s">
        <v>517</v>
      </c>
      <c r="L128" s="71" t="s">
        <v>518</v>
      </c>
      <c r="M128" s="71" t="s">
        <v>512</v>
      </c>
      <c r="N128" s="90" t="n">
        <v>0</v>
      </c>
      <c r="O128" s="90" t="n">
        <v>0</v>
      </c>
      <c r="P128" s="91" t="n">
        <f aca="false">N128+O128</f>
        <v>0</v>
      </c>
      <c r="Q128" s="73" t="n">
        <v>2</v>
      </c>
      <c r="R128" s="90" t="n">
        <v>54.01</v>
      </c>
      <c r="S128" s="73" t="n">
        <v>1</v>
      </c>
      <c r="T128" s="90" t="n">
        <v>17.52</v>
      </c>
      <c r="U128" s="74" t="n">
        <v>3</v>
      </c>
      <c r="V128" s="91" t="n">
        <f aca="false">(Q128*R128)+(S128*T128)</f>
        <v>125.54</v>
      </c>
      <c r="W128" s="92" t="n">
        <f aca="false">P128+V128</f>
        <v>125.54</v>
      </c>
      <c r="X128" s="93"/>
      <c r="Y128" s="43"/>
      <c r="Z128" s="43"/>
      <c r="AA128" s="43"/>
      <c r="AB128" s="43"/>
    </row>
    <row r="129" customFormat="false" ht="15" hidden="false" customHeight="false" outlineLevel="0" collapsed="false">
      <c r="A129" s="70" t="s">
        <v>67</v>
      </c>
      <c r="B129" s="70" t="s">
        <v>67</v>
      </c>
      <c r="C129" s="71" t="s">
        <v>465</v>
      </c>
      <c r="D129" s="71" t="s">
        <v>466</v>
      </c>
      <c r="E129" s="71" t="s">
        <v>70</v>
      </c>
      <c r="F129" s="71" t="s">
        <v>521</v>
      </c>
      <c r="G129" s="89" t="s">
        <v>72</v>
      </c>
      <c r="H129" s="89" t="s">
        <v>73</v>
      </c>
      <c r="I129" s="71" t="s">
        <v>84</v>
      </c>
      <c r="J129" s="89" t="s">
        <v>73</v>
      </c>
      <c r="K129" s="71" t="s">
        <v>179</v>
      </c>
      <c r="L129" s="71" t="s">
        <v>518</v>
      </c>
      <c r="M129" s="71" t="s">
        <v>518</v>
      </c>
      <c r="N129" s="90" t="n">
        <v>0</v>
      </c>
      <c r="O129" s="90" t="n">
        <v>0</v>
      </c>
      <c r="P129" s="91" t="n">
        <f aca="false">N129+O129</f>
        <v>0</v>
      </c>
      <c r="Q129" s="73" t="n">
        <v>0</v>
      </c>
      <c r="R129" s="90" t="n">
        <v>54.01</v>
      </c>
      <c r="S129" s="73" t="n">
        <v>1</v>
      </c>
      <c r="T129" s="90" t="n">
        <v>17.52</v>
      </c>
      <c r="U129" s="74" t="n">
        <v>1</v>
      </c>
      <c r="V129" s="91" t="n">
        <f aca="false">(Q129*R129)+(S129*T129)</f>
        <v>17.52</v>
      </c>
      <c r="W129" s="92" t="n">
        <f aca="false">P129+V129</f>
        <v>17.52</v>
      </c>
      <c r="X129" s="93"/>
      <c r="Y129" s="43"/>
      <c r="Z129" s="43"/>
      <c r="AA129" s="43"/>
      <c r="AB129" s="43"/>
    </row>
    <row r="130" customFormat="false" ht="15" hidden="false" customHeight="false" outlineLevel="0" collapsed="false">
      <c r="A130" s="70" t="s">
        <v>67</v>
      </c>
      <c r="B130" s="70" t="s">
        <v>67</v>
      </c>
      <c r="C130" s="71" t="s">
        <v>248</v>
      </c>
      <c r="D130" s="71" t="s">
        <v>249</v>
      </c>
      <c r="E130" s="71" t="s">
        <v>101</v>
      </c>
      <c r="F130" s="71" t="s">
        <v>522</v>
      </c>
      <c r="G130" s="89" t="s">
        <v>72</v>
      </c>
      <c r="H130" s="89" t="s">
        <v>73</v>
      </c>
      <c r="I130" s="71" t="s">
        <v>84</v>
      </c>
      <c r="J130" s="89" t="s">
        <v>73</v>
      </c>
      <c r="K130" s="71" t="s">
        <v>136</v>
      </c>
      <c r="L130" s="71" t="s">
        <v>512</v>
      </c>
      <c r="M130" s="71" t="s">
        <v>512</v>
      </c>
      <c r="N130" s="90" t="n">
        <v>0</v>
      </c>
      <c r="O130" s="90" t="n">
        <v>0</v>
      </c>
      <c r="P130" s="91" t="n">
        <f aca="false">N130+O130</f>
        <v>0</v>
      </c>
      <c r="Q130" s="73" t="n">
        <v>0</v>
      </c>
      <c r="R130" s="90" t="n">
        <v>54.01</v>
      </c>
      <c r="S130" s="73" t="n">
        <v>1</v>
      </c>
      <c r="T130" s="90" t="n">
        <v>17.52</v>
      </c>
      <c r="U130" s="74" t="n">
        <v>1</v>
      </c>
      <c r="V130" s="91" t="n">
        <f aca="false">(Q130*R130)+(S130*T130)</f>
        <v>17.52</v>
      </c>
      <c r="W130" s="92" t="n">
        <f aca="false">P130+V130</f>
        <v>17.52</v>
      </c>
      <c r="X130" s="93"/>
      <c r="Y130" s="43"/>
      <c r="Z130" s="43"/>
      <c r="AA130" s="43"/>
      <c r="AB130" s="43"/>
    </row>
    <row r="131" customFormat="false" ht="15" hidden="false" customHeight="false" outlineLevel="0" collapsed="false">
      <c r="A131" s="70" t="s">
        <v>67</v>
      </c>
      <c r="B131" s="70" t="s">
        <v>67</v>
      </c>
      <c r="C131" s="71" t="s">
        <v>523</v>
      </c>
      <c r="D131" s="71" t="s">
        <v>524</v>
      </c>
      <c r="E131" s="71" t="s">
        <v>101</v>
      </c>
      <c r="F131" s="71" t="s">
        <v>525</v>
      </c>
      <c r="G131" s="89" t="s">
        <v>72</v>
      </c>
      <c r="H131" s="89" t="s">
        <v>73</v>
      </c>
      <c r="I131" s="71" t="s">
        <v>326</v>
      </c>
      <c r="J131" s="89" t="s">
        <v>73</v>
      </c>
      <c r="K131" s="71" t="s">
        <v>526</v>
      </c>
      <c r="L131" s="71" t="s">
        <v>502</v>
      </c>
      <c r="M131" s="71" t="s">
        <v>502</v>
      </c>
      <c r="N131" s="90" t="n">
        <v>0</v>
      </c>
      <c r="O131" s="90" t="n">
        <v>0</v>
      </c>
      <c r="P131" s="91" t="n">
        <f aca="false">N131+O131</f>
        <v>0</v>
      </c>
      <c r="Q131" s="73" t="n">
        <v>0</v>
      </c>
      <c r="R131" s="90" t="n">
        <v>54.01</v>
      </c>
      <c r="S131" s="73" t="n">
        <v>1</v>
      </c>
      <c r="T131" s="90" t="n">
        <v>17.52</v>
      </c>
      <c r="U131" s="74" t="n">
        <v>1</v>
      </c>
      <c r="V131" s="91" t="n">
        <f aca="false">(Q131*R131)+(S131*T131)</f>
        <v>17.52</v>
      </c>
      <c r="W131" s="92" t="n">
        <f aca="false">P131+V131</f>
        <v>17.52</v>
      </c>
      <c r="X131" s="93"/>
      <c r="Y131" s="43"/>
      <c r="Z131" s="43"/>
      <c r="AA131" s="43"/>
      <c r="AB131" s="43"/>
    </row>
    <row r="132" customFormat="false" ht="15" hidden="false" customHeight="false" outlineLevel="0" collapsed="false">
      <c r="A132" s="70" t="s">
        <v>67</v>
      </c>
      <c r="B132" s="70" t="s">
        <v>67</v>
      </c>
      <c r="C132" s="71" t="s">
        <v>452</v>
      </c>
      <c r="D132" s="71" t="s">
        <v>453</v>
      </c>
      <c r="E132" s="71" t="s">
        <v>70</v>
      </c>
      <c r="F132" s="71" t="s">
        <v>527</v>
      </c>
      <c r="G132" s="89" t="s">
        <v>72</v>
      </c>
      <c r="H132" s="89" t="s">
        <v>73</v>
      </c>
      <c r="I132" s="71" t="s">
        <v>84</v>
      </c>
      <c r="J132" s="89" t="s">
        <v>73</v>
      </c>
      <c r="K132" s="71" t="s">
        <v>228</v>
      </c>
      <c r="L132" s="71" t="s">
        <v>491</v>
      </c>
      <c r="M132" s="71" t="s">
        <v>491</v>
      </c>
      <c r="N132" s="90" t="n">
        <v>0</v>
      </c>
      <c r="O132" s="90" t="n">
        <v>0</v>
      </c>
      <c r="P132" s="91" t="n">
        <f aca="false">N132+O132</f>
        <v>0</v>
      </c>
      <c r="Q132" s="73" t="n">
        <v>0</v>
      </c>
      <c r="R132" s="90" t="n">
        <v>54.01</v>
      </c>
      <c r="S132" s="73" t="n">
        <v>1</v>
      </c>
      <c r="T132" s="90" t="n">
        <v>17.52</v>
      </c>
      <c r="U132" s="74" t="n">
        <v>1</v>
      </c>
      <c r="V132" s="91" t="n">
        <f aca="false">(Q132*R132)+(S132*T132)</f>
        <v>17.52</v>
      </c>
      <c r="W132" s="92" t="n">
        <f aca="false">P132+V132</f>
        <v>17.52</v>
      </c>
      <c r="X132" s="93"/>
      <c r="Y132" s="43"/>
      <c r="Z132" s="43"/>
      <c r="AA132" s="43"/>
      <c r="AB132" s="43"/>
    </row>
    <row r="133" customFormat="false" ht="15" hidden="false" customHeight="false" outlineLevel="0" collapsed="false">
      <c r="A133" s="70" t="s">
        <v>67</v>
      </c>
      <c r="B133" s="70" t="s">
        <v>67</v>
      </c>
      <c r="C133" s="71" t="s">
        <v>485</v>
      </c>
      <c r="D133" s="71" t="s">
        <v>486</v>
      </c>
      <c r="E133" s="71" t="s">
        <v>101</v>
      </c>
      <c r="F133" s="71" t="s">
        <v>428</v>
      </c>
      <c r="G133" s="89" t="s">
        <v>72</v>
      </c>
      <c r="H133" s="89" t="s">
        <v>73</v>
      </c>
      <c r="I133" s="71" t="s">
        <v>84</v>
      </c>
      <c r="J133" s="89" t="s">
        <v>73</v>
      </c>
      <c r="K133" s="71" t="s">
        <v>426</v>
      </c>
      <c r="L133" s="71" t="s">
        <v>317</v>
      </c>
      <c r="M133" s="71" t="s">
        <v>528</v>
      </c>
      <c r="N133" s="72" t="s">
        <v>78</v>
      </c>
      <c r="O133" s="72" t="s">
        <v>78</v>
      </c>
      <c r="P133" s="91" t="n">
        <f aca="false">N133+O133</f>
        <v>0</v>
      </c>
      <c r="Q133" s="73" t="n">
        <v>5</v>
      </c>
      <c r="R133" s="90" t="n">
        <v>54.01</v>
      </c>
      <c r="S133" s="73" t="n">
        <v>1</v>
      </c>
      <c r="T133" s="90" t="n">
        <v>17.52</v>
      </c>
      <c r="U133" s="74" t="n">
        <v>6</v>
      </c>
      <c r="V133" s="91" t="n">
        <f aca="false">(Q133*R133)+(S133*T133)</f>
        <v>287.57</v>
      </c>
      <c r="W133" s="92" t="n">
        <f aca="false">P133+V133</f>
        <v>287.57</v>
      </c>
      <c r="X133" s="93"/>
      <c r="Y133" s="43"/>
      <c r="Z133" s="43"/>
      <c r="AA133" s="43"/>
      <c r="AB133" s="43"/>
    </row>
    <row r="134" customFormat="false" ht="15" hidden="false" customHeight="false" outlineLevel="0" collapsed="false">
      <c r="A134" s="70" t="s">
        <v>67</v>
      </c>
      <c r="B134" s="70" t="s">
        <v>67</v>
      </c>
      <c r="C134" s="71" t="s">
        <v>157</v>
      </c>
      <c r="D134" s="71" t="s">
        <v>158</v>
      </c>
      <c r="E134" s="71" t="s">
        <v>70</v>
      </c>
      <c r="F134" s="71" t="s">
        <v>425</v>
      </c>
      <c r="G134" s="89" t="s">
        <v>72</v>
      </c>
      <c r="H134" s="89" t="s">
        <v>73</v>
      </c>
      <c r="I134" s="71" t="s">
        <v>84</v>
      </c>
      <c r="J134" s="89" t="s">
        <v>73</v>
      </c>
      <c r="K134" s="71" t="s">
        <v>529</v>
      </c>
      <c r="L134" s="71" t="s">
        <v>439</v>
      </c>
      <c r="M134" s="71" t="s">
        <v>328</v>
      </c>
      <c r="N134" s="90" t="s">
        <v>78</v>
      </c>
      <c r="O134" s="90" t="s">
        <v>78</v>
      </c>
      <c r="P134" s="91" t="n">
        <f aca="false">N134+O134</f>
        <v>0</v>
      </c>
      <c r="Q134" s="73" t="n">
        <v>3</v>
      </c>
      <c r="R134" s="90" t="n">
        <v>54.01</v>
      </c>
      <c r="S134" s="73" t="n">
        <v>1</v>
      </c>
      <c r="T134" s="90" t="n">
        <v>17.52</v>
      </c>
      <c r="U134" s="74" t="n">
        <v>4</v>
      </c>
      <c r="V134" s="91" t="n">
        <f aca="false">(Q134*R134)+(S134*T134)</f>
        <v>179.55</v>
      </c>
      <c r="W134" s="92" t="n">
        <f aca="false">P134+V134</f>
        <v>179.55</v>
      </c>
      <c r="X134" s="93"/>
      <c r="Y134" s="43"/>
      <c r="Z134" s="43"/>
      <c r="AA134" s="43"/>
      <c r="AB134" s="43"/>
    </row>
    <row r="135" customFormat="false" ht="15" hidden="false" customHeight="false" outlineLevel="0" collapsed="false">
      <c r="A135" s="70" t="s">
        <v>67</v>
      </c>
      <c r="B135" s="70" t="s">
        <v>67</v>
      </c>
      <c r="C135" s="71" t="s">
        <v>112</v>
      </c>
      <c r="D135" s="71" t="s">
        <v>113</v>
      </c>
      <c r="E135" s="71" t="s">
        <v>70</v>
      </c>
      <c r="F135" s="71" t="s">
        <v>102</v>
      </c>
      <c r="G135" s="89" t="s">
        <v>72</v>
      </c>
      <c r="H135" s="89" t="s">
        <v>73</v>
      </c>
      <c r="I135" s="71" t="s">
        <v>84</v>
      </c>
      <c r="J135" s="89" t="s">
        <v>73</v>
      </c>
      <c r="K135" s="71" t="s">
        <v>530</v>
      </c>
      <c r="L135" s="71" t="s">
        <v>518</v>
      </c>
      <c r="M135" s="71" t="s">
        <v>398</v>
      </c>
      <c r="N135" s="90" t="n">
        <v>0</v>
      </c>
      <c r="O135" s="90" t="n">
        <v>0</v>
      </c>
      <c r="P135" s="91" t="n">
        <f aca="false">N135+O135</f>
        <v>0</v>
      </c>
      <c r="Q135" s="73" t="n">
        <v>0</v>
      </c>
      <c r="R135" s="90" t="n">
        <v>54.01</v>
      </c>
      <c r="S135" s="73" t="n">
        <v>5</v>
      </c>
      <c r="T135" s="90" t="n">
        <v>17.52</v>
      </c>
      <c r="U135" s="74" t="n">
        <v>5</v>
      </c>
      <c r="V135" s="91" t="n">
        <f aca="false">(Q135*R135)+(S135*T135)</f>
        <v>87.6</v>
      </c>
      <c r="W135" s="92" t="n">
        <f aca="false">P135+V135</f>
        <v>87.6</v>
      </c>
      <c r="X135" s="93"/>
      <c r="Y135" s="43"/>
      <c r="Z135" s="43"/>
      <c r="AA135" s="43"/>
      <c r="AB135" s="43"/>
    </row>
    <row r="136" customFormat="false" ht="15" hidden="false" customHeight="false" outlineLevel="0" collapsed="false">
      <c r="A136" s="70" t="s">
        <v>67</v>
      </c>
      <c r="B136" s="70" t="s">
        <v>67</v>
      </c>
      <c r="C136" s="71" t="s">
        <v>531</v>
      </c>
      <c r="D136" s="71" t="s">
        <v>532</v>
      </c>
      <c r="E136" s="71" t="s">
        <v>70</v>
      </c>
      <c r="F136" s="71" t="s">
        <v>533</v>
      </c>
      <c r="G136" s="89" t="s">
        <v>72</v>
      </c>
      <c r="H136" s="89" t="s">
        <v>73</v>
      </c>
      <c r="I136" s="71" t="s">
        <v>84</v>
      </c>
      <c r="J136" s="89" t="s">
        <v>73</v>
      </c>
      <c r="K136" s="71" t="s">
        <v>156</v>
      </c>
      <c r="L136" s="71" t="s">
        <v>482</v>
      </c>
      <c r="M136" s="71" t="s">
        <v>482</v>
      </c>
      <c r="N136" s="90" t="n">
        <v>0</v>
      </c>
      <c r="O136" s="90" t="n">
        <v>0</v>
      </c>
      <c r="P136" s="91" t="n">
        <f aca="false">N136+O136</f>
        <v>0</v>
      </c>
      <c r="Q136" s="73" t="n">
        <v>0</v>
      </c>
      <c r="R136" s="90" t="n">
        <v>54.01</v>
      </c>
      <c r="S136" s="73" t="n">
        <v>1</v>
      </c>
      <c r="T136" s="90" t="n">
        <v>17.52</v>
      </c>
      <c r="U136" s="74" t="n">
        <v>1</v>
      </c>
      <c r="V136" s="91" t="n">
        <f aca="false">(Q136*R136)+(S136*T136)</f>
        <v>17.52</v>
      </c>
      <c r="W136" s="92" t="n">
        <f aca="false">P136+V136</f>
        <v>17.52</v>
      </c>
      <c r="X136" s="93"/>
      <c r="Y136" s="43"/>
      <c r="Z136" s="43"/>
      <c r="AA136" s="43"/>
      <c r="AB136" s="43"/>
    </row>
    <row r="137" customFormat="false" ht="15" hidden="false" customHeight="false" outlineLevel="0" collapsed="false">
      <c r="A137" s="70" t="s">
        <v>67</v>
      </c>
      <c r="B137" s="70" t="s">
        <v>67</v>
      </c>
      <c r="C137" s="71" t="s">
        <v>531</v>
      </c>
      <c r="D137" s="71" t="s">
        <v>532</v>
      </c>
      <c r="E137" s="71" t="s">
        <v>70</v>
      </c>
      <c r="F137" s="71" t="s">
        <v>534</v>
      </c>
      <c r="G137" s="89" t="s">
        <v>72</v>
      </c>
      <c r="H137" s="89" t="s">
        <v>73</v>
      </c>
      <c r="I137" s="71" t="s">
        <v>74</v>
      </c>
      <c r="J137" s="89" t="s">
        <v>73</v>
      </c>
      <c r="K137" s="71" t="s">
        <v>84</v>
      </c>
      <c r="L137" s="71" t="s">
        <v>387</v>
      </c>
      <c r="M137" s="71" t="s">
        <v>387</v>
      </c>
      <c r="N137" s="90" t="n">
        <v>0</v>
      </c>
      <c r="O137" s="90" t="n">
        <v>0</v>
      </c>
      <c r="P137" s="91" t="n">
        <f aca="false">N137+O137</f>
        <v>0</v>
      </c>
      <c r="Q137" s="73" t="n">
        <v>0</v>
      </c>
      <c r="R137" s="90" t="n">
        <v>54.01</v>
      </c>
      <c r="S137" s="73" t="n">
        <v>1</v>
      </c>
      <c r="T137" s="90" t="n">
        <v>17.52</v>
      </c>
      <c r="U137" s="74" t="n">
        <v>1</v>
      </c>
      <c r="V137" s="91" t="n">
        <f aca="false">(Q137*R137)+(S137*T137)</f>
        <v>17.52</v>
      </c>
      <c r="W137" s="92" t="n">
        <f aca="false">P137+V137</f>
        <v>17.52</v>
      </c>
      <c r="X137" s="93"/>
      <c r="Y137" s="43"/>
      <c r="Z137" s="43"/>
      <c r="AA137" s="43"/>
      <c r="AB137" s="43"/>
    </row>
    <row r="138" customFormat="false" ht="15" hidden="false" customHeight="false" outlineLevel="0" collapsed="false">
      <c r="A138" s="70" t="s">
        <v>67</v>
      </c>
      <c r="B138" s="70" t="s">
        <v>67</v>
      </c>
      <c r="C138" s="71" t="s">
        <v>117</v>
      </c>
      <c r="D138" s="71" t="s">
        <v>118</v>
      </c>
      <c r="E138" s="71" t="s">
        <v>70</v>
      </c>
      <c r="F138" s="71" t="s">
        <v>102</v>
      </c>
      <c r="G138" s="89" t="s">
        <v>72</v>
      </c>
      <c r="H138" s="89" t="s">
        <v>73</v>
      </c>
      <c r="I138" s="71" t="s">
        <v>84</v>
      </c>
      <c r="J138" s="89" t="s">
        <v>73</v>
      </c>
      <c r="K138" s="71" t="s">
        <v>535</v>
      </c>
      <c r="L138" s="71" t="s">
        <v>518</v>
      </c>
      <c r="M138" s="71" t="s">
        <v>512</v>
      </c>
      <c r="N138" s="90" t="n">
        <v>0</v>
      </c>
      <c r="O138" s="90" t="n">
        <v>0</v>
      </c>
      <c r="P138" s="91" t="n">
        <f aca="false">N138+O138</f>
        <v>0</v>
      </c>
      <c r="Q138" s="73" t="n">
        <v>0</v>
      </c>
      <c r="R138" s="90" t="n">
        <v>54.01</v>
      </c>
      <c r="S138" s="73" t="n">
        <v>3</v>
      </c>
      <c r="T138" s="90" t="n">
        <v>17.52</v>
      </c>
      <c r="U138" s="74" t="n">
        <v>3</v>
      </c>
      <c r="V138" s="91" t="n">
        <f aca="false">(Q138*R138)+(S138*T138)</f>
        <v>52.56</v>
      </c>
      <c r="W138" s="92" t="n">
        <f aca="false">P138+V138</f>
        <v>52.56</v>
      </c>
      <c r="X138" s="93"/>
      <c r="Y138" s="43"/>
      <c r="Z138" s="43"/>
      <c r="AA138" s="43"/>
      <c r="AB138" s="43"/>
    </row>
    <row r="139" customFormat="false" ht="15" hidden="false" customHeight="false" outlineLevel="0" collapsed="false">
      <c r="A139" s="70" t="s">
        <v>67</v>
      </c>
      <c r="B139" s="70" t="s">
        <v>67</v>
      </c>
      <c r="C139" s="71" t="s">
        <v>123</v>
      </c>
      <c r="D139" s="71" t="s">
        <v>124</v>
      </c>
      <c r="E139" s="71" t="s">
        <v>101</v>
      </c>
      <c r="F139" s="71" t="s">
        <v>102</v>
      </c>
      <c r="G139" s="89" t="s">
        <v>72</v>
      </c>
      <c r="H139" s="89" t="s">
        <v>73</v>
      </c>
      <c r="I139" s="71" t="s">
        <v>84</v>
      </c>
      <c r="J139" s="89" t="s">
        <v>73</v>
      </c>
      <c r="K139" s="71" t="s">
        <v>536</v>
      </c>
      <c r="L139" s="71" t="s">
        <v>518</v>
      </c>
      <c r="M139" s="71" t="s">
        <v>491</v>
      </c>
      <c r="N139" s="90" t="n">
        <v>0</v>
      </c>
      <c r="O139" s="90" t="n">
        <v>0</v>
      </c>
      <c r="P139" s="91" t="n">
        <f aca="false">N139+O139</f>
        <v>0</v>
      </c>
      <c r="Q139" s="73" t="n">
        <v>0</v>
      </c>
      <c r="R139" s="90" t="n">
        <v>54.01</v>
      </c>
      <c r="S139" s="73" t="n">
        <v>4</v>
      </c>
      <c r="T139" s="90" t="n">
        <v>17.52</v>
      </c>
      <c r="U139" s="74" t="n">
        <v>4</v>
      </c>
      <c r="V139" s="91" t="n">
        <f aca="false">(Q139*R139)+(S139*T139)</f>
        <v>70.08</v>
      </c>
      <c r="W139" s="92" t="n">
        <f aca="false">P139+V139</f>
        <v>70.08</v>
      </c>
      <c r="X139" s="93"/>
      <c r="Y139" s="43"/>
      <c r="Z139" s="43"/>
      <c r="AA139" s="43"/>
      <c r="AB139" s="43"/>
    </row>
    <row r="140" customFormat="false" ht="15" hidden="false" customHeight="false" outlineLevel="0" collapsed="false">
      <c r="A140" s="70" t="s">
        <v>67</v>
      </c>
      <c r="B140" s="70" t="s">
        <v>67</v>
      </c>
      <c r="C140" s="71" t="s">
        <v>99</v>
      </c>
      <c r="D140" s="71" t="s">
        <v>100</v>
      </c>
      <c r="E140" s="71" t="s">
        <v>101</v>
      </c>
      <c r="F140" s="71" t="s">
        <v>102</v>
      </c>
      <c r="G140" s="89" t="s">
        <v>72</v>
      </c>
      <c r="H140" s="89" t="s">
        <v>73</v>
      </c>
      <c r="I140" s="71" t="s">
        <v>84</v>
      </c>
      <c r="J140" s="89" t="s">
        <v>73</v>
      </c>
      <c r="K140" s="71" t="s">
        <v>536</v>
      </c>
      <c r="L140" s="71" t="s">
        <v>518</v>
      </c>
      <c r="M140" s="71" t="s">
        <v>491</v>
      </c>
      <c r="N140" s="72" t="s">
        <v>78</v>
      </c>
      <c r="O140" s="72" t="s">
        <v>78</v>
      </c>
      <c r="P140" s="91" t="n">
        <f aca="false">N140+O140</f>
        <v>0</v>
      </c>
      <c r="Q140" s="73" t="n">
        <v>0</v>
      </c>
      <c r="R140" s="90" t="n">
        <v>54.01</v>
      </c>
      <c r="S140" s="73" t="n">
        <v>4</v>
      </c>
      <c r="T140" s="90" t="n">
        <v>17.52</v>
      </c>
      <c r="U140" s="74" t="n">
        <v>4</v>
      </c>
      <c r="V140" s="91" t="n">
        <f aca="false">(Q140*R140)+(S140*T140)</f>
        <v>70.08</v>
      </c>
      <c r="W140" s="92" t="n">
        <f aca="false">P140+V140</f>
        <v>70.08</v>
      </c>
      <c r="X140" s="93"/>
      <c r="Y140" s="43"/>
      <c r="Z140" s="43"/>
      <c r="AA140" s="43"/>
      <c r="AB140" s="43"/>
    </row>
    <row r="141" customFormat="false" ht="15" hidden="false" customHeight="false" outlineLevel="0" collapsed="false">
      <c r="A141" s="70" t="s">
        <v>67</v>
      </c>
      <c r="B141" s="70" t="s">
        <v>67</v>
      </c>
      <c r="C141" s="71" t="s">
        <v>210</v>
      </c>
      <c r="D141" s="71" t="s">
        <v>211</v>
      </c>
      <c r="E141" s="71" t="s">
        <v>101</v>
      </c>
      <c r="F141" s="71" t="s">
        <v>212</v>
      </c>
      <c r="G141" s="89" t="s">
        <v>72</v>
      </c>
      <c r="H141" s="89" t="s">
        <v>73</v>
      </c>
      <c r="I141" s="71" t="s">
        <v>84</v>
      </c>
      <c r="J141" s="89" t="s">
        <v>73</v>
      </c>
      <c r="K141" s="71" t="s">
        <v>242</v>
      </c>
      <c r="L141" s="71" t="s">
        <v>398</v>
      </c>
      <c r="M141" s="71" t="s">
        <v>398</v>
      </c>
      <c r="N141" s="90" t="s">
        <v>78</v>
      </c>
      <c r="O141" s="90" t="s">
        <v>78</v>
      </c>
      <c r="P141" s="91" t="n">
        <f aca="false">N141+O141</f>
        <v>0</v>
      </c>
      <c r="Q141" s="73" t="n">
        <v>0</v>
      </c>
      <c r="R141" s="90" t="n">
        <v>54.01</v>
      </c>
      <c r="S141" s="73" t="n">
        <v>1</v>
      </c>
      <c r="T141" s="90" t="n">
        <v>17.52</v>
      </c>
      <c r="U141" s="74" t="n">
        <v>1</v>
      </c>
      <c r="V141" s="91" t="n">
        <f aca="false">(Q141*R141)+(S141*T141)</f>
        <v>17.52</v>
      </c>
      <c r="W141" s="92" t="n">
        <f aca="false">P141+V141</f>
        <v>17.52</v>
      </c>
      <c r="X141" s="93"/>
      <c r="Y141" s="43"/>
      <c r="Z141" s="43"/>
      <c r="AA141" s="43"/>
      <c r="AB141" s="43"/>
    </row>
    <row r="142" customFormat="false" ht="15" hidden="false" customHeight="false" outlineLevel="0" collapsed="false">
      <c r="A142" s="70" t="s">
        <v>67</v>
      </c>
      <c r="B142" s="70" t="s">
        <v>67</v>
      </c>
      <c r="C142" s="71" t="s">
        <v>181</v>
      </c>
      <c r="D142" s="71" t="s">
        <v>182</v>
      </c>
      <c r="E142" s="71" t="s">
        <v>101</v>
      </c>
      <c r="F142" s="71" t="s">
        <v>537</v>
      </c>
      <c r="G142" s="89" t="s">
        <v>72</v>
      </c>
      <c r="H142" s="89" t="s">
        <v>73</v>
      </c>
      <c r="I142" s="71" t="s">
        <v>84</v>
      </c>
      <c r="J142" s="89" t="s">
        <v>73</v>
      </c>
      <c r="K142" s="71" t="s">
        <v>538</v>
      </c>
      <c r="L142" s="71" t="s">
        <v>539</v>
      </c>
      <c r="M142" s="71" t="s">
        <v>540</v>
      </c>
      <c r="N142" s="90" t="n">
        <v>0</v>
      </c>
      <c r="O142" s="90" t="n">
        <v>0</v>
      </c>
      <c r="P142" s="91" t="n">
        <f aca="false">N142+O142</f>
        <v>0</v>
      </c>
      <c r="Q142" s="73" t="n">
        <v>2</v>
      </c>
      <c r="R142" s="90" t="n">
        <v>54.01</v>
      </c>
      <c r="S142" s="73" t="n">
        <v>1</v>
      </c>
      <c r="T142" s="90" t="n">
        <v>17.52</v>
      </c>
      <c r="U142" s="74" t="n">
        <v>3</v>
      </c>
      <c r="V142" s="91" t="n">
        <f aca="false">(Q142*R142)+(S142*T142)</f>
        <v>125.54</v>
      </c>
      <c r="W142" s="92" t="n">
        <f aca="false">P142+V142</f>
        <v>125.54</v>
      </c>
      <c r="X142" s="93"/>
      <c r="Y142" s="43"/>
      <c r="Z142" s="43"/>
      <c r="AA142" s="43"/>
      <c r="AB142" s="43"/>
    </row>
    <row r="143" customFormat="false" ht="15" hidden="false" customHeight="false" outlineLevel="0" collapsed="false">
      <c r="A143" s="70" t="s">
        <v>67</v>
      </c>
      <c r="B143" s="70" t="s">
        <v>67</v>
      </c>
      <c r="C143" s="71" t="s">
        <v>201</v>
      </c>
      <c r="D143" s="71" t="s">
        <v>202</v>
      </c>
      <c r="E143" s="71" t="s">
        <v>101</v>
      </c>
      <c r="F143" s="71" t="s">
        <v>203</v>
      </c>
      <c r="G143" s="89" t="s">
        <v>72</v>
      </c>
      <c r="H143" s="89" t="s">
        <v>73</v>
      </c>
      <c r="I143" s="71" t="s">
        <v>84</v>
      </c>
      <c r="J143" s="89" t="s">
        <v>73</v>
      </c>
      <c r="K143" s="71" t="s">
        <v>242</v>
      </c>
      <c r="L143" s="71" t="s">
        <v>398</v>
      </c>
      <c r="M143" s="71" t="s">
        <v>398</v>
      </c>
      <c r="N143" s="90" t="n">
        <v>0</v>
      </c>
      <c r="O143" s="90" t="n">
        <v>0</v>
      </c>
      <c r="P143" s="91" t="n">
        <f aca="false">N143+O143</f>
        <v>0</v>
      </c>
      <c r="Q143" s="73" t="n">
        <v>0</v>
      </c>
      <c r="R143" s="90" t="n">
        <v>54.01</v>
      </c>
      <c r="S143" s="73" t="n">
        <v>1</v>
      </c>
      <c r="T143" s="90" t="n">
        <v>17.52</v>
      </c>
      <c r="U143" s="74" t="n">
        <v>1</v>
      </c>
      <c r="V143" s="91" t="n">
        <f aca="false">(Q143*R143)+(S143*T143)</f>
        <v>17.52</v>
      </c>
      <c r="W143" s="92" t="n">
        <f aca="false">P143+V143</f>
        <v>17.52</v>
      </c>
      <c r="X143" s="93"/>
      <c r="Y143" s="43"/>
      <c r="Z143" s="43"/>
      <c r="AA143" s="43"/>
      <c r="AB143" s="43"/>
    </row>
    <row r="144" customFormat="false" ht="15" hidden="false" customHeight="false" outlineLevel="0" collapsed="false">
      <c r="A144" s="70" t="s">
        <v>67</v>
      </c>
      <c r="B144" s="70" t="s">
        <v>67</v>
      </c>
      <c r="C144" s="71" t="s">
        <v>181</v>
      </c>
      <c r="D144" s="71" t="s">
        <v>182</v>
      </c>
      <c r="E144" s="71" t="s">
        <v>101</v>
      </c>
      <c r="F144" s="71" t="s">
        <v>541</v>
      </c>
      <c r="G144" s="89" t="s">
        <v>72</v>
      </c>
      <c r="H144" s="89" t="s">
        <v>73</v>
      </c>
      <c r="I144" s="71" t="s">
        <v>84</v>
      </c>
      <c r="J144" s="89" t="s">
        <v>73</v>
      </c>
      <c r="K144" s="71" t="s">
        <v>542</v>
      </c>
      <c r="L144" s="71" t="s">
        <v>543</v>
      </c>
      <c r="M144" s="71" t="s">
        <v>544</v>
      </c>
      <c r="N144" s="90" t="n">
        <v>0</v>
      </c>
      <c r="O144" s="90" t="n">
        <v>0</v>
      </c>
      <c r="P144" s="91" t="n">
        <f aca="false">N144+O144</f>
        <v>0</v>
      </c>
      <c r="Q144" s="73" t="n">
        <v>3</v>
      </c>
      <c r="R144" s="90" t="n">
        <v>54.01</v>
      </c>
      <c r="S144" s="73" t="n">
        <v>1</v>
      </c>
      <c r="T144" s="90" t="n">
        <v>17.52</v>
      </c>
      <c r="U144" s="74" t="n">
        <v>4</v>
      </c>
      <c r="V144" s="91" t="n">
        <f aca="false">(Q144*R144)+(S144*T144)</f>
        <v>179.55</v>
      </c>
      <c r="W144" s="92" t="n">
        <f aca="false">P144+V144</f>
        <v>179.55</v>
      </c>
      <c r="X144" s="93"/>
      <c r="Y144" s="43"/>
      <c r="Z144" s="43"/>
      <c r="AA144" s="43"/>
      <c r="AB144" s="43"/>
    </row>
    <row r="145" customFormat="false" ht="15" hidden="false" customHeight="false" outlineLevel="0" collapsed="false">
      <c r="A145" s="70" t="s">
        <v>67</v>
      </c>
      <c r="B145" s="70" t="s">
        <v>67</v>
      </c>
      <c r="C145" s="71" t="s">
        <v>403</v>
      </c>
      <c r="D145" s="71" t="s">
        <v>404</v>
      </c>
      <c r="E145" s="71" t="s">
        <v>101</v>
      </c>
      <c r="F145" s="71" t="s">
        <v>545</v>
      </c>
      <c r="G145" s="89" t="s">
        <v>72</v>
      </c>
      <c r="H145" s="89" t="s">
        <v>73</v>
      </c>
      <c r="I145" s="71" t="s">
        <v>84</v>
      </c>
      <c r="J145" s="89" t="s">
        <v>73</v>
      </c>
      <c r="K145" s="71" t="s">
        <v>546</v>
      </c>
      <c r="L145" s="71" t="s">
        <v>430</v>
      </c>
      <c r="M145" s="71" t="s">
        <v>491</v>
      </c>
      <c r="N145" s="90" t="n">
        <v>0</v>
      </c>
      <c r="O145" s="90" t="n">
        <v>0</v>
      </c>
      <c r="P145" s="91" t="n">
        <f aca="false">N145+O145</f>
        <v>0</v>
      </c>
      <c r="Q145" s="73" t="n">
        <v>0</v>
      </c>
      <c r="R145" s="90" t="n">
        <v>54.01</v>
      </c>
      <c r="S145" s="73" t="n">
        <v>4</v>
      </c>
      <c r="T145" s="90" t="n">
        <v>17.52</v>
      </c>
      <c r="U145" s="74" t="n">
        <v>4</v>
      </c>
      <c r="V145" s="91" t="n">
        <f aca="false">(Q145*R145)+(S145*T145)</f>
        <v>70.08</v>
      </c>
      <c r="W145" s="92" t="n">
        <f aca="false">P145+V145</f>
        <v>70.08</v>
      </c>
      <c r="X145" s="93"/>
      <c r="Y145" s="43"/>
      <c r="Z145" s="43"/>
      <c r="AA145" s="43"/>
      <c r="AB145" s="43"/>
    </row>
    <row r="146" customFormat="false" ht="23.85" hidden="false" customHeight="false" outlineLevel="0" collapsed="false">
      <c r="A146" s="70" t="s">
        <v>67</v>
      </c>
      <c r="B146" s="70" t="s">
        <v>67</v>
      </c>
      <c r="C146" s="71" t="s">
        <v>547</v>
      </c>
      <c r="D146" s="71" t="s">
        <v>548</v>
      </c>
      <c r="E146" s="71" t="s">
        <v>549</v>
      </c>
      <c r="F146" s="75" t="s">
        <v>550</v>
      </c>
      <c r="G146" s="89" t="s">
        <v>72</v>
      </c>
      <c r="H146" s="89" t="s">
        <v>73</v>
      </c>
      <c r="I146" s="71" t="s">
        <v>84</v>
      </c>
      <c r="J146" s="89" t="s">
        <v>73</v>
      </c>
      <c r="K146" s="71" t="s">
        <v>138</v>
      </c>
      <c r="L146" s="71" t="s">
        <v>86</v>
      </c>
      <c r="M146" s="71" t="s">
        <v>507</v>
      </c>
      <c r="N146" s="90" t="n">
        <v>0</v>
      </c>
      <c r="O146" s="90" t="n">
        <v>0</v>
      </c>
      <c r="P146" s="91" t="n">
        <f aca="false">N146+O146</f>
        <v>0</v>
      </c>
      <c r="Q146" s="73" t="n">
        <v>2</v>
      </c>
      <c r="R146" s="90" t="n">
        <v>54.01</v>
      </c>
      <c r="S146" s="73" t="n">
        <v>1</v>
      </c>
      <c r="T146" s="90" t="n">
        <v>17.52</v>
      </c>
      <c r="U146" s="74" t="n">
        <v>3</v>
      </c>
      <c r="V146" s="91" t="n">
        <f aca="false">(Q146*R146)+(S146*T146)</f>
        <v>125.54</v>
      </c>
      <c r="W146" s="92" t="n">
        <f aca="false">P146+V146</f>
        <v>125.54</v>
      </c>
      <c r="X146" s="93"/>
      <c r="Y146" s="43"/>
      <c r="Z146" s="43"/>
      <c r="AA146" s="43"/>
      <c r="AB146" s="43"/>
    </row>
    <row r="147" customFormat="false" ht="15" hidden="false" customHeight="false" outlineLevel="0" collapsed="false">
      <c r="A147" s="70" t="s">
        <v>67</v>
      </c>
      <c r="B147" s="70" t="s">
        <v>67</v>
      </c>
      <c r="C147" s="71" t="s">
        <v>261</v>
      </c>
      <c r="D147" s="71" t="s">
        <v>262</v>
      </c>
      <c r="E147" s="71" t="s">
        <v>101</v>
      </c>
      <c r="F147" s="71" t="s">
        <v>551</v>
      </c>
      <c r="G147" s="89" t="s">
        <v>72</v>
      </c>
      <c r="H147" s="89" t="s">
        <v>73</v>
      </c>
      <c r="I147" s="71" t="s">
        <v>84</v>
      </c>
      <c r="J147" s="89" t="s">
        <v>73</v>
      </c>
      <c r="K147" s="71" t="s">
        <v>552</v>
      </c>
      <c r="L147" s="71" t="s">
        <v>386</v>
      </c>
      <c r="M147" s="71" t="s">
        <v>387</v>
      </c>
      <c r="N147" s="72" t="s">
        <v>78</v>
      </c>
      <c r="O147" s="72" t="s">
        <v>78</v>
      </c>
      <c r="P147" s="91" t="n">
        <f aca="false">N147+O147</f>
        <v>0</v>
      </c>
      <c r="Q147" s="73" t="n">
        <v>4</v>
      </c>
      <c r="R147" s="90" t="n">
        <v>54.01</v>
      </c>
      <c r="S147" s="73" t="n">
        <v>1</v>
      </c>
      <c r="T147" s="90" t="n">
        <v>17.52</v>
      </c>
      <c r="U147" s="74" t="n">
        <v>5</v>
      </c>
      <c r="V147" s="91" t="n">
        <f aca="false">(Q147*R147)+(S147*T147)</f>
        <v>233.56</v>
      </c>
      <c r="W147" s="92" t="n">
        <f aca="false">P147+V147</f>
        <v>233.56</v>
      </c>
      <c r="X147" s="93"/>
      <c r="Y147" s="43"/>
      <c r="Z147" s="43"/>
      <c r="AA147" s="43"/>
      <c r="AB147" s="43"/>
    </row>
    <row r="148" customFormat="false" ht="15" hidden="false" customHeight="false" outlineLevel="0" collapsed="false">
      <c r="A148" s="70" t="s">
        <v>67</v>
      </c>
      <c r="B148" s="70" t="s">
        <v>67</v>
      </c>
      <c r="C148" s="71" t="s">
        <v>261</v>
      </c>
      <c r="D148" s="71" t="s">
        <v>262</v>
      </c>
      <c r="E148" s="71" t="s">
        <v>101</v>
      </c>
      <c r="F148" s="71" t="s">
        <v>553</v>
      </c>
      <c r="G148" s="89" t="s">
        <v>72</v>
      </c>
      <c r="H148" s="89" t="s">
        <v>73</v>
      </c>
      <c r="I148" s="71" t="s">
        <v>84</v>
      </c>
      <c r="J148" s="89" t="s">
        <v>73</v>
      </c>
      <c r="K148" s="71" t="s">
        <v>554</v>
      </c>
      <c r="L148" s="71" t="s">
        <v>518</v>
      </c>
      <c r="M148" s="71" t="s">
        <v>398</v>
      </c>
      <c r="N148" s="90" t="s">
        <v>78</v>
      </c>
      <c r="O148" s="90" t="s">
        <v>78</v>
      </c>
      <c r="P148" s="91" t="n">
        <f aca="false">N148+O148</f>
        <v>0</v>
      </c>
      <c r="Q148" s="73" t="n">
        <v>4</v>
      </c>
      <c r="R148" s="90" t="n">
        <v>54.01</v>
      </c>
      <c r="S148" s="73" t="n">
        <v>1</v>
      </c>
      <c r="T148" s="90" t="n">
        <v>17.52</v>
      </c>
      <c r="U148" s="74" t="n">
        <v>5</v>
      </c>
      <c r="V148" s="91" t="n">
        <f aca="false">(Q148*R148)+(S148*T148)</f>
        <v>233.56</v>
      </c>
      <c r="W148" s="92" t="n">
        <f aca="false">P148+V148</f>
        <v>233.56</v>
      </c>
      <c r="X148" s="93"/>
      <c r="Y148" s="43"/>
      <c r="Z148" s="43"/>
      <c r="AA148" s="43"/>
      <c r="AB148" s="43"/>
    </row>
    <row r="149" customFormat="false" ht="15" hidden="false" customHeight="false" outlineLevel="0" collapsed="false">
      <c r="A149" s="70" t="s">
        <v>67</v>
      </c>
      <c r="B149" s="70" t="s">
        <v>67</v>
      </c>
      <c r="C149" s="71" t="s">
        <v>261</v>
      </c>
      <c r="D149" s="71" t="s">
        <v>262</v>
      </c>
      <c r="E149" s="71" t="s">
        <v>101</v>
      </c>
      <c r="F149" s="71" t="s">
        <v>555</v>
      </c>
      <c r="G149" s="89" t="s">
        <v>72</v>
      </c>
      <c r="H149" s="89" t="s">
        <v>73</v>
      </c>
      <c r="I149" s="71" t="s">
        <v>84</v>
      </c>
      <c r="J149" s="89" t="s">
        <v>73</v>
      </c>
      <c r="K149" s="71" t="s">
        <v>74</v>
      </c>
      <c r="L149" s="71" t="s">
        <v>430</v>
      </c>
      <c r="M149" s="71" t="s">
        <v>430</v>
      </c>
      <c r="N149" s="90" t="n">
        <v>0</v>
      </c>
      <c r="O149" s="90" t="n">
        <v>0</v>
      </c>
      <c r="P149" s="91" t="n">
        <f aca="false">N149+O149</f>
        <v>0</v>
      </c>
      <c r="Q149" s="73" t="n">
        <v>0</v>
      </c>
      <c r="R149" s="90" t="n">
        <v>54.01</v>
      </c>
      <c r="S149" s="73" t="n">
        <v>1</v>
      </c>
      <c r="T149" s="90" t="n">
        <v>17.52</v>
      </c>
      <c r="U149" s="74" t="n">
        <v>1</v>
      </c>
      <c r="V149" s="91" t="n">
        <f aca="false">(Q149*R149)+(S149*T149)</f>
        <v>17.52</v>
      </c>
      <c r="W149" s="92" t="n">
        <f aca="false">P149+V149</f>
        <v>17.52</v>
      </c>
      <c r="X149" s="93"/>
      <c r="Y149" s="43"/>
      <c r="Z149" s="43"/>
      <c r="AA149" s="43"/>
      <c r="AB149" s="43"/>
    </row>
    <row r="150" customFormat="false" ht="15" hidden="false" customHeight="false" outlineLevel="0" collapsed="false">
      <c r="A150" s="70" t="s">
        <v>67</v>
      </c>
      <c r="B150" s="70" t="s">
        <v>67</v>
      </c>
      <c r="C150" s="71" t="s">
        <v>229</v>
      </c>
      <c r="D150" s="71" t="s">
        <v>230</v>
      </c>
      <c r="E150" s="71" t="s">
        <v>101</v>
      </c>
      <c r="F150" s="71" t="s">
        <v>235</v>
      </c>
      <c r="G150" s="89" t="s">
        <v>72</v>
      </c>
      <c r="H150" s="89" t="s">
        <v>73</v>
      </c>
      <c r="I150" s="71" t="s">
        <v>84</v>
      </c>
      <c r="J150" s="89" t="s">
        <v>73</v>
      </c>
      <c r="K150" s="71" t="s">
        <v>136</v>
      </c>
      <c r="L150" s="71" t="s">
        <v>491</v>
      </c>
      <c r="M150" s="71" t="s">
        <v>491</v>
      </c>
      <c r="N150" s="90" t="n">
        <v>0</v>
      </c>
      <c r="O150" s="90" t="n">
        <v>0</v>
      </c>
      <c r="P150" s="91" t="n">
        <f aca="false">N150+O150</f>
        <v>0</v>
      </c>
      <c r="Q150" s="73" t="n">
        <v>0</v>
      </c>
      <c r="R150" s="90" t="n">
        <v>54.01</v>
      </c>
      <c r="S150" s="73" t="n">
        <v>1</v>
      </c>
      <c r="T150" s="90" t="n">
        <v>17.52</v>
      </c>
      <c r="U150" s="74" t="n">
        <v>1</v>
      </c>
      <c r="V150" s="91" t="n">
        <f aca="false">(Q150*R150)+(S150*T150)</f>
        <v>17.52</v>
      </c>
      <c r="W150" s="92" t="n">
        <f aca="false">P150+V150</f>
        <v>17.52</v>
      </c>
      <c r="X150" s="93"/>
      <c r="Y150" s="43"/>
      <c r="Z150" s="43"/>
      <c r="AA150" s="43"/>
      <c r="AB150" s="43"/>
    </row>
    <row r="151" customFormat="false" ht="15" hidden="false" customHeight="false" outlineLevel="0" collapsed="false">
      <c r="A151" s="70" t="s">
        <v>67</v>
      </c>
      <c r="B151" s="70" t="s">
        <v>67</v>
      </c>
      <c r="C151" s="71" t="s">
        <v>201</v>
      </c>
      <c r="D151" s="71" t="s">
        <v>202</v>
      </c>
      <c r="E151" s="71" t="s">
        <v>101</v>
      </c>
      <c r="F151" s="71" t="s">
        <v>203</v>
      </c>
      <c r="G151" s="89" t="s">
        <v>72</v>
      </c>
      <c r="H151" s="89" t="s">
        <v>73</v>
      </c>
      <c r="I151" s="71" t="s">
        <v>84</v>
      </c>
      <c r="J151" s="89" t="s">
        <v>73</v>
      </c>
      <c r="K151" s="71" t="s">
        <v>198</v>
      </c>
      <c r="L151" s="71" t="s">
        <v>556</v>
      </c>
      <c r="M151" s="71" t="s">
        <v>556</v>
      </c>
      <c r="N151" s="90" t="n">
        <v>0</v>
      </c>
      <c r="O151" s="90" t="n">
        <v>0</v>
      </c>
      <c r="P151" s="91" t="n">
        <f aca="false">N151+O151</f>
        <v>0</v>
      </c>
      <c r="Q151" s="73" t="n">
        <v>0</v>
      </c>
      <c r="R151" s="90" t="n">
        <v>54.01</v>
      </c>
      <c r="S151" s="73" t="n">
        <v>1</v>
      </c>
      <c r="T151" s="90" t="n">
        <v>17.52</v>
      </c>
      <c r="U151" s="74" t="n">
        <v>1</v>
      </c>
      <c r="V151" s="91" t="n">
        <f aca="false">(Q151*R151)+(S151*T151)</f>
        <v>17.52</v>
      </c>
      <c r="W151" s="92" t="n">
        <f aca="false">P151+V151</f>
        <v>17.52</v>
      </c>
      <c r="X151" s="93"/>
      <c r="Y151" s="43"/>
      <c r="Z151" s="43"/>
      <c r="AA151" s="43"/>
      <c r="AB151" s="43"/>
    </row>
    <row r="152" customFormat="false" ht="15" hidden="false" customHeight="false" outlineLevel="0" collapsed="false">
      <c r="A152" s="70" t="s">
        <v>67</v>
      </c>
      <c r="B152" s="70" t="s">
        <v>67</v>
      </c>
      <c r="C152" s="71" t="s">
        <v>210</v>
      </c>
      <c r="D152" s="71" t="s">
        <v>211</v>
      </c>
      <c r="E152" s="71" t="s">
        <v>101</v>
      </c>
      <c r="F152" s="71" t="s">
        <v>399</v>
      </c>
      <c r="G152" s="89" t="s">
        <v>72</v>
      </c>
      <c r="H152" s="89" t="s">
        <v>73</v>
      </c>
      <c r="I152" s="71" t="s">
        <v>84</v>
      </c>
      <c r="J152" s="89" t="s">
        <v>73</v>
      </c>
      <c r="K152" s="71" t="s">
        <v>198</v>
      </c>
      <c r="L152" s="71" t="s">
        <v>556</v>
      </c>
      <c r="M152" s="71" t="s">
        <v>556</v>
      </c>
      <c r="N152" s="90" t="n">
        <v>0</v>
      </c>
      <c r="O152" s="90" t="n">
        <v>0</v>
      </c>
      <c r="P152" s="91" t="n">
        <f aca="false">N152+O152</f>
        <v>0</v>
      </c>
      <c r="Q152" s="73" t="n">
        <v>0</v>
      </c>
      <c r="R152" s="90" t="n">
        <v>54.01</v>
      </c>
      <c r="S152" s="73" t="n">
        <v>1</v>
      </c>
      <c r="T152" s="90" t="n">
        <v>17.52</v>
      </c>
      <c r="U152" s="74" t="n">
        <v>1</v>
      </c>
      <c r="V152" s="91" t="n">
        <f aca="false">(Q152*R152)+(S152*T152)</f>
        <v>17.52</v>
      </c>
      <c r="W152" s="92" t="n">
        <f aca="false">P152+V152</f>
        <v>17.52</v>
      </c>
      <c r="X152" s="93"/>
      <c r="Y152" s="43"/>
      <c r="Z152" s="43"/>
      <c r="AA152" s="43"/>
      <c r="AB152" s="43"/>
    </row>
    <row r="153" customFormat="false" ht="15" hidden="false" customHeight="false" outlineLevel="0" collapsed="false">
      <c r="A153" s="70" t="s">
        <v>67</v>
      </c>
      <c r="B153" s="70" t="s">
        <v>67</v>
      </c>
      <c r="C153" s="71" t="s">
        <v>557</v>
      </c>
      <c r="D153" s="71" t="s">
        <v>558</v>
      </c>
      <c r="E153" s="71" t="s">
        <v>70</v>
      </c>
      <c r="F153" s="71" t="s">
        <v>135</v>
      </c>
      <c r="G153" s="89" t="s">
        <v>72</v>
      </c>
      <c r="H153" s="89" t="s">
        <v>73</v>
      </c>
      <c r="I153" s="71" t="s">
        <v>84</v>
      </c>
      <c r="J153" s="89" t="s">
        <v>73</v>
      </c>
      <c r="K153" s="71" t="s">
        <v>559</v>
      </c>
      <c r="L153" s="71" t="s">
        <v>387</v>
      </c>
      <c r="M153" s="71" t="s">
        <v>387</v>
      </c>
      <c r="N153" s="90" t="n">
        <v>0</v>
      </c>
      <c r="O153" s="90" t="n">
        <v>0</v>
      </c>
      <c r="P153" s="91" t="n">
        <f aca="false">N153+O153</f>
        <v>0</v>
      </c>
      <c r="Q153" s="73" t="n">
        <v>0</v>
      </c>
      <c r="R153" s="90" t="n">
        <v>54.01</v>
      </c>
      <c r="S153" s="73" t="n">
        <v>1</v>
      </c>
      <c r="T153" s="90" t="n">
        <v>17.52</v>
      </c>
      <c r="U153" s="74" t="n">
        <v>1</v>
      </c>
      <c r="V153" s="91" t="n">
        <f aca="false">(Q153*R153)+(S153*T153)</f>
        <v>17.52</v>
      </c>
      <c r="W153" s="92" t="n">
        <f aca="false">P153+V153</f>
        <v>17.52</v>
      </c>
      <c r="X153" s="93"/>
      <c r="Y153" s="43"/>
      <c r="Z153" s="43"/>
      <c r="AA153" s="43"/>
      <c r="AB153" s="43"/>
    </row>
    <row r="154" customFormat="false" ht="15" hidden="false" customHeight="false" outlineLevel="0" collapsed="false">
      <c r="A154" s="70" t="s">
        <v>67</v>
      </c>
      <c r="B154" s="70" t="s">
        <v>67</v>
      </c>
      <c r="C154" s="71" t="s">
        <v>280</v>
      </c>
      <c r="D154" s="71" t="s">
        <v>281</v>
      </c>
      <c r="E154" s="71" t="s">
        <v>101</v>
      </c>
      <c r="F154" s="71" t="s">
        <v>560</v>
      </c>
      <c r="G154" s="89" t="s">
        <v>72</v>
      </c>
      <c r="H154" s="89" t="s">
        <v>73</v>
      </c>
      <c r="I154" s="71" t="s">
        <v>84</v>
      </c>
      <c r="J154" s="89" t="s">
        <v>73</v>
      </c>
      <c r="K154" s="71" t="s">
        <v>346</v>
      </c>
      <c r="L154" s="71" t="s">
        <v>502</v>
      </c>
      <c r="M154" s="71" t="s">
        <v>502</v>
      </c>
      <c r="N154" s="72" t="s">
        <v>78</v>
      </c>
      <c r="O154" s="72" t="s">
        <v>78</v>
      </c>
      <c r="P154" s="91" t="n">
        <f aca="false">N154+O154</f>
        <v>0</v>
      </c>
      <c r="Q154" s="73" t="n">
        <v>0</v>
      </c>
      <c r="R154" s="90" t="n">
        <v>54.01</v>
      </c>
      <c r="S154" s="73" t="n">
        <v>1</v>
      </c>
      <c r="T154" s="90" t="n">
        <v>17.52</v>
      </c>
      <c r="U154" s="74" t="n">
        <v>1</v>
      </c>
      <c r="V154" s="91" t="n">
        <f aca="false">(Q154*R154)+(S154*T154)</f>
        <v>17.52</v>
      </c>
      <c r="W154" s="92" t="n">
        <f aca="false">P154+V154</f>
        <v>17.52</v>
      </c>
      <c r="X154" s="93"/>
      <c r="Y154" s="43"/>
      <c r="Z154" s="43"/>
      <c r="AA154" s="43"/>
      <c r="AB154" s="43"/>
    </row>
    <row r="155" customFormat="false" ht="15" hidden="false" customHeight="false" outlineLevel="0" collapsed="false">
      <c r="A155" s="70" t="s">
        <v>67</v>
      </c>
      <c r="B155" s="70" t="s">
        <v>67</v>
      </c>
      <c r="C155" s="71" t="s">
        <v>280</v>
      </c>
      <c r="D155" s="71" t="s">
        <v>281</v>
      </c>
      <c r="E155" s="71" t="s">
        <v>101</v>
      </c>
      <c r="F155" s="71" t="s">
        <v>560</v>
      </c>
      <c r="G155" s="89" t="s">
        <v>72</v>
      </c>
      <c r="H155" s="89" t="s">
        <v>73</v>
      </c>
      <c r="I155" s="71" t="s">
        <v>84</v>
      </c>
      <c r="J155" s="89" t="s">
        <v>73</v>
      </c>
      <c r="K155" s="71" t="s">
        <v>561</v>
      </c>
      <c r="L155" s="71" t="s">
        <v>475</v>
      </c>
      <c r="M155" s="71" t="s">
        <v>387</v>
      </c>
      <c r="N155" s="90" t="s">
        <v>78</v>
      </c>
      <c r="O155" s="90" t="s">
        <v>78</v>
      </c>
      <c r="P155" s="91" t="n">
        <f aca="false">N155+O155</f>
        <v>0</v>
      </c>
      <c r="Q155" s="73" t="n">
        <v>2</v>
      </c>
      <c r="R155" s="90" t="n">
        <v>54.01</v>
      </c>
      <c r="S155" s="73" t="n">
        <v>1</v>
      </c>
      <c r="T155" s="90" t="n">
        <v>17.52</v>
      </c>
      <c r="U155" s="74" t="n">
        <v>3</v>
      </c>
      <c r="V155" s="91" t="n">
        <f aca="false">(Q155*R155)+(S155*T155)</f>
        <v>125.54</v>
      </c>
      <c r="W155" s="92" t="n">
        <f aca="false">P155+V155</f>
        <v>125.54</v>
      </c>
      <c r="X155" s="93"/>
      <c r="Y155" s="43"/>
      <c r="Z155" s="43"/>
      <c r="AA155" s="43"/>
      <c r="AB155" s="43"/>
    </row>
    <row r="156" customFormat="false" ht="15" hidden="false" customHeight="false" outlineLevel="0" collapsed="false">
      <c r="A156" s="70" t="s">
        <v>67</v>
      </c>
      <c r="B156" s="70" t="s">
        <v>67</v>
      </c>
      <c r="C156" s="71" t="s">
        <v>531</v>
      </c>
      <c r="D156" s="71" t="s">
        <v>532</v>
      </c>
      <c r="E156" s="71" t="s">
        <v>70</v>
      </c>
      <c r="F156" s="71" t="s">
        <v>562</v>
      </c>
      <c r="G156" s="89" t="s">
        <v>72</v>
      </c>
      <c r="H156" s="89" t="s">
        <v>73</v>
      </c>
      <c r="I156" s="71" t="s">
        <v>84</v>
      </c>
      <c r="J156" s="89" t="s">
        <v>73</v>
      </c>
      <c r="K156" s="71" t="s">
        <v>156</v>
      </c>
      <c r="L156" s="71" t="s">
        <v>490</v>
      </c>
      <c r="M156" s="71" t="s">
        <v>490</v>
      </c>
      <c r="N156" s="90" t="n">
        <v>0</v>
      </c>
      <c r="O156" s="90" t="n">
        <v>0</v>
      </c>
      <c r="P156" s="91" t="n">
        <f aca="false">N156+O156</f>
        <v>0</v>
      </c>
      <c r="Q156" s="73" t="n">
        <v>0</v>
      </c>
      <c r="R156" s="90" t="n">
        <v>54.01</v>
      </c>
      <c r="S156" s="73" t="n">
        <v>1</v>
      </c>
      <c r="T156" s="90" t="n">
        <v>17.52</v>
      </c>
      <c r="U156" s="74" t="n">
        <v>1</v>
      </c>
      <c r="V156" s="91" t="n">
        <f aca="false">(Q156*R156)+(S156*T156)</f>
        <v>17.52</v>
      </c>
      <c r="W156" s="92" t="n">
        <f aca="false">P156+V156</f>
        <v>17.52</v>
      </c>
      <c r="X156" s="93"/>
      <c r="Y156" s="43"/>
      <c r="Z156" s="43"/>
      <c r="AA156" s="43"/>
      <c r="AB156" s="43"/>
    </row>
    <row r="157" customFormat="false" ht="15" hidden="false" customHeight="false" outlineLevel="0" collapsed="false">
      <c r="A157" s="70" t="s">
        <v>67</v>
      </c>
      <c r="B157" s="70" t="s">
        <v>67</v>
      </c>
      <c r="C157" s="71" t="s">
        <v>563</v>
      </c>
      <c r="D157" s="71" t="s">
        <v>564</v>
      </c>
      <c r="E157" s="71" t="s">
        <v>101</v>
      </c>
      <c r="F157" s="71" t="s">
        <v>565</v>
      </c>
      <c r="G157" s="89" t="s">
        <v>72</v>
      </c>
      <c r="H157" s="89" t="s">
        <v>73</v>
      </c>
      <c r="I157" s="71" t="s">
        <v>84</v>
      </c>
      <c r="J157" s="89" t="s">
        <v>73</v>
      </c>
      <c r="K157" s="71" t="s">
        <v>566</v>
      </c>
      <c r="L157" s="71" t="s">
        <v>567</v>
      </c>
      <c r="M157" s="71" t="s">
        <v>568</v>
      </c>
      <c r="N157" s="90" t="n">
        <v>0</v>
      </c>
      <c r="O157" s="90" t="n">
        <v>0</v>
      </c>
      <c r="P157" s="91" t="n">
        <f aca="false">N157+O157</f>
        <v>0</v>
      </c>
      <c r="Q157" s="73" t="n">
        <v>3</v>
      </c>
      <c r="R157" s="90" t="n">
        <v>54.01</v>
      </c>
      <c r="S157" s="73" t="n">
        <v>1</v>
      </c>
      <c r="T157" s="90" t="n">
        <v>17.52</v>
      </c>
      <c r="U157" s="74" t="n">
        <v>4</v>
      </c>
      <c r="V157" s="91" t="n">
        <f aca="false">(Q157*R157)+(S157*T157)</f>
        <v>179.55</v>
      </c>
      <c r="W157" s="92" t="n">
        <f aca="false">P157+V157</f>
        <v>179.55</v>
      </c>
      <c r="X157" s="93"/>
      <c r="Y157" s="43"/>
      <c r="Z157" s="43"/>
      <c r="AA157" s="43"/>
      <c r="AB157" s="43"/>
    </row>
    <row r="158" customFormat="false" ht="15" hidden="false" customHeight="false" outlineLevel="0" collapsed="false">
      <c r="A158" s="70" t="s">
        <v>67</v>
      </c>
      <c r="B158" s="70" t="s">
        <v>67</v>
      </c>
      <c r="C158" s="71" t="s">
        <v>563</v>
      </c>
      <c r="D158" s="71" t="s">
        <v>564</v>
      </c>
      <c r="E158" s="71" t="s">
        <v>101</v>
      </c>
      <c r="F158" s="71" t="s">
        <v>569</v>
      </c>
      <c r="G158" s="89" t="s">
        <v>72</v>
      </c>
      <c r="H158" s="89" t="s">
        <v>73</v>
      </c>
      <c r="I158" s="71" t="s">
        <v>84</v>
      </c>
      <c r="J158" s="89" t="s">
        <v>73</v>
      </c>
      <c r="K158" s="71" t="s">
        <v>204</v>
      </c>
      <c r="L158" s="71" t="s">
        <v>570</v>
      </c>
      <c r="M158" s="71" t="s">
        <v>570</v>
      </c>
      <c r="N158" s="90" t="n">
        <v>0</v>
      </c>
      <c r="O158" s="90" t="n">
        <v>0</v>
      </c>
      <c r="P158" s="91" t="n">
        <f aca="false">N158+O158</f>
        <v>0</v>
      </c>
      <c r="Q158" s="73" t="n">
        <v>0</v>
      </c>
      <c r="R158" s="90" t="n">
        <v>54.01</v>
      </c>
      <c r="S158" s="73" t="n">
        <v>1</v>
      </c>
      <c r="T158" s="90" t="n">
        <v>17.52</v>
      </c>
      <c r="U158" s="74" t="n">
        <v>1</v>
      </c>
      <c r="V158" s="91" t="n">
        <f aca="false">(Q158*R158)+(S158*T158)</f>
        <v>17.52</v>
      </c>
      <c r="W158" s="92" t="n">
        <f aca="false">P158+V158</f>
        <v>17.52</v>
      </c>
      <c r="X158" s="93"/>
      <c r="Y158" s="43"/>
      <c r="Z158" s="43"/>
      <c r="AA158" s="43"/>
      <c r="AB158" s="43"/>
    </row>
    <row r="159" customFormat="false" ht="15" hidden="false" customHeight="false" outlineLevel="0" collapsed="false">
      <c r="A159" s="70" t="s">
        <v>67</v>
      </c>
      <c r="B159" s="70" t="s">
        <v>67</v>
      </c>
      <c r="C159" s="71" t="s">
        <v>120</v>
      </c>
      <c r="D159" s="71" t="s">
        <v>121</v>
      </c>
      <c r="E159" s="71" t="s">
        <v>70</v>
      </c>
      <c r="F159" s="71" t="s">
        <v>571</v>
      </c>
      <c r="G159" s="89" t="s">
        <v>72</v>
      </c>
      <c r="H159" s="89" t="s">
        <v>73</v>
      </c>
      <c r="I159" s="71" t="s">
        <v>84</v>
      </c>
      <c r="J159" s="89" t="s">
        <v>73</v>
      </c>
      <c r="K159" s="71" t="s">
        <v>455</v>
      </c>
      <c r="L159" s="71" t="s">
        <v>510</v>
      </c>
      <c r="M159" s="71" t="s">
        <v>510</v>
      </c>
      <c r="N159" s="90" t="n">
        <v>0</v>
      </c>
      <c r="O159" s="90" t="n">
        <v>0</v>
      </c>
      <c r="P159" s="91" t="n">
        <f aca="false">N159+O159</f>
        <v>0</v>
      </c>
      <c r="Q159" s="73" t="n">
        <v>0</v>
      </c>
      <c r="R159" s="90" t="n">
        <v>54.01</v>
      </c>
      <c r="S159" s="73" t="n">
        <v>1</v>
      </c>
      <c r="T159" s="90" t="n">
        <v>17.52</v>
      </c>
      <c r="U159" s="74" t="n">
        <v>1</v>
      </c>
      <c r="V159" s="91" t="n">
        <f aca="false">(Q159*R159)+(S159*T159)</f>
        <v>17.52</v>
      </c>
      <c r="W159" s="92" t="n">
        <f aca="false">P159+V159</f>
        <v>17.52</v>
      </c>
      <c r="X159" s="93"/>
      <c r="Y159" s="43"/>
      <c r="Z159" s="43"/>
      <c r="AA159" s="43"/>
      <c r="AB159" s="43"/>
    </row>
    <row r="160" customFormat="false" ht="15" hidden="false" customHeight="false" outlineLevel="0" collapsed="false">
      <c r="A160" s="70" t="s">
        <v>67</v>
      </c>
      <c r="B160" s="70" t="s">
        <v>67</v>
      </c>
      <c r="C160" s="71" t="s">
        <v>572</v>
      </c>
      <c r="D160" s="71" t="s">
        <v>573</v>
      </c>
      <c r="E160" s="71" t="s">
        <v>101</v>
      </c>
      <c r="F160" s="71" t="s">
        <v>574</v>
      </c>
      <c r="G160" s="89" t="s">
        <v>72</v>
      </c>
      <c r="H160" s="89" t="s">
        <v>73</v>
      </c>
      <c r="I160" s="71" t="s">
        <v>169</v>
      </c>
      <c r="J160" s="89" t="s">
        <v>73</v>
      </c>
      <c r="K160" s="71" t="s">
        <v>575</v>
      </c>
      <c r="L160" s="71" t="s">
        <v>147</v>
      </c>
      <c r="M160" s="71" t="s">
        <v>147</v>
      </c>
      <c r="N160" s="90" t="n">
        <v>0</v>
      </c>
      <c r="O160" s="90" t="n">
        <v>0</v>
      </c>
      <c r="P160" s="91" t="n">
        <f aca="false">N160+O160</f>
        <v>0</v>
      </c>
      <c r="Q160" s="73" t="n">
        <v>0</v>
      </c>
      <c r="R160" s="90" t="n">
        <v>54.01</v>
      </c>
      <c r="S160" s="73" t="n">
        <v>1</v>
      </c>
      <c r="T160" s="90" t="n">
        <v>17.52</v>
      </c>
      <c r="U160" s="74" t="n">
        <v>1</v>
      </c>
      <c r="V160" s="91" t="n">
        <f aca="false">(Q160*R160)+(S160*T160)</f>
        <v>17.52</v>
      </c>
      <c r="W160" s="92" t="n">
        <f aca="false">P160+V160</f>
        <v>17.52</v>
      </c>
      <c r="X160" s="93"/>
      <c r="Y160" s="43"/>
      <c r="Z160" s="43"/>
      <c r="AA160" s="43"/>
      <c r="AB160" s="43"/>
    </row>
    <row r="161" customFormat="false" ht="15" hidden="false" customHeight="false" outlineLevel="0" collapsed="false">
      <c r="A161" s="70" t="s">
        <v>67</v>
      </c>
      <c r="B161" s="70" t="s">
        <v>67</v>
      </c>
      <c r="C161" s="71" t="s">
        <v>423</v>
      </c>
      <c r="D161" s="71" t="s">
        <v>424</v>
      </c>
      <c r="E161" s="71" t="s">
        <v>70</v>
      </c>
      <c r="F161" s="71" t="s">
        <v>576</v>
      </c>
      <c r="G161" s="89" t="s">
        <v>72</v>
      </c>
      <c r="H161" s="89" t="s">
        <v>73</v>
      </c>
      <c r="I161" s="71" t="s">
        <v>84</v>
      </c>
      <c r="J161" s="89" t="s">
        <v>73</v>
      </c>
      <c r="K161" s="71" t="s">
        <v>426</v>
      </c>
      <c r="L161" s="71" t="s">
        <v>317</v>
      </c>
      <c r="M161" s="71" t="s">
        <v>528</v>
      </c>
      <c r="N161" s="72" t="s">
        <v>78</v>
      </c>
      <c r="O161" s="72" t="s">
        <v>78</v>
      </c>
      <c r="P161" s="91" t="n">
        <f aca="false">N161+O161</f>
        <v>0</v>
      </c>
      <c r="Q161" s="73" t="n">
        <v>5</v>
      </c>
      <c r="R161" s="90" t="n">
        <v>54.01</v>
      </c>
      <c r="S161" s="73" t="n">
        <v>1</v>
      </c>
      <c r="T161" s="90" t="n">
        <v>17.52</v>
      </c>
      <c r="U161" s="74" t="n">
        <v>6</v>
      </c>
      <c r="V161" s="91" t="n">
        <f aca="false">(Q161*R161)+(S161*T161)</f>
        <v>287.57</v>
      </c>
      <c r="W161" s="92" t="n">
        <f aca="false">P161+V161</f>
        <v>287.57</v>
      </c>
      <c r="X161" s="93"/>
      <c r="Y161" s="43"/>
      <c r="Z161" s="43"/>
      <c r="AA161" s="43"/>
      <c r="AB161" s="43"/>
    </row>
    <row r="162" customFormat="false" ht="15" hidden="false" customHeight="false" outlineLevel="0" collapsed="false">
      <c r="A162" s="70" t="s">
        <v>67</v>
      </c>
      <c r="B162" s="70" t="s">
        <v>67</v>
      </c>
      <c r="C162" s="71" t="s">
        <v>225</v>
      </c>
      <c r="D162" s="71" t="s">
        <v>226</v>
      </c>
      <c r="E162" s="71" t="s">
        <v>70</v>
      </c>
      <c r="F162" s="71" t="s">
        <v>227</v>
      </c>
      <c r="G162" s="89" t="s">
        <v>72</v>
      </c>
      <c r="H162" s="89" t="s">
        <v>73</v>
      </c>
      <c r="I162" s="71" t="s">
        <v>74</v>
      </c>
      <c r="J162" s="89" t="s">
        <v>73</v>
      </c>
      <c r="K162" s="71" t="s">
        <v>228</v>
      </c>
      <c r="L162" s="71" t="s">
        <v>398</v>
      </c>
      <c r="M162" s="71" t="s">
        <v>398</v>
      </c>
      <c r="N162" s="90" t="s">
        <v>78</v>
      </c>
      <c r="O162" s="90" t="s">
        <v>78</v>
      </c>
      <c r="P162" s="91" t="n">
        <f aca="false">N162+O162</f>
        <v>0</v>
      </c>
      <c r="Q162" s="73" t="n">
        <v>0</v>
      </c>
      <c r="R162" s="90" t="n">
        <v>54.01</v>
      </c>
      <c r="S162" s="73" t="n">
        <v>1</v>
      </c>
      <c r="T162" s="90" t="n">
        <v>17.52</v>
      </c>
      <c r="U162" s="74" t="n">
        <v>1</v>
      </c>
      <c r="V162" s="91" t="n">
        <f aca="false">(Q162*R162)+(S162*T162)</f>
        <v>17.52</v>
      </c>
      <c r="W162" s="92" t="n">
        <f aca="false">P162+V162</f>
        <v>17.52</v>
      </c>
      <c r="X162" s="93"/>
      <c r="Y162" s="43"/>
      <c r="Z162" s="43"/>
      <c r="AA162" s="43"/>
      <c r="AB162" s="43"/>
    </row>
    <row r="163" customFormat="false" ht="15" hidden="false" customHeight="false" outlineLevel="0" collapsed="false">
      <c r="A163" s="70" t="s">
        <v>67</v>
      </c>
      <c r="B163" s="70" t="s">
        <v>67</v>
      </c>
      <c r="C163" s="71" t="s">
        <v>577</v>
      </c>
      <c r="D163" s="71" t="s">
        <v>578</v>
      </c>
      <c r="E163" s="71" t="s">
        <v>101</v>
      </c>
      <c r="F163" s="71" t="s">
        <v>579</v>
      </c>
      <c r="G163" s="89" t="s">
        <v>72</v>
      </c>
      <c r="H163" s="89" t="s">
        <v>73</v>
      </c>
      <c r="I163" s="71" t="s">
        <v>84</v>
      </c>
      <c r="J163" s="89" t="s">
        <v>73</v>
      </c>
      <c r="K163" s="71" t="s">
        <v>580</v>
      </c>
      <c r="L163" s="71" t="s">
        <v>518</v>
      </c>
      <c r="M163" s="71" t="s">
        <v>398</v>
      </c>
      <c r="N163" s="90" t="n">
        <v>0</v>
      </c>
      <c r="O163" s="90" t="n">
        <v>0</v>
      </c>
      <c r="P163" s="91" t="n">
        <f aca="false">N163+O163</f>
        <v>0</v>
      </c>
      <c r="Q163" s="73" t="n">
        <v>4</v>
      </c>
      <c r="R163" s="90" t="n">
        <v>54.01</v>
      </c>
      <c r="S163" s="73" t="n">
        <v>1</v>
      </c>
      <c r="T163" s="90" t="n">
        <v>17.52</v>
      </c>
      <c r="U163" s="74" t="n">
        <v>5</v>
      </c>
      <c r="V163" s="91" t="n">
        <f aca="false">(Q163*R163)+(S163*T163)</f>
        <v>233.56</v>
      </c>
      <c r="W163" s="92" t="n">
        <f aca="false">P163+V163</f>
        <v>233.56</v>
      </c>
      <c r="X163" s="93"/>
      <c r="Y163" s="43"/>
      <c r="Z163" s="43"/>
      <c r="AA163" s="43"/>
      <c r="AB163" s="43"/>
    </row>
    <row r="164" customFormat="false" ht="15" hidden="false" customHeight="false" outlineLevel="0" collapsed="false">
      <c r="A164" s="70" t="s">
        <v>67</v>
      </c>
      <c r="B164" s="70" t="s">
        <v>67</v>
      </c>
      <c r="C164" s="71" t="s">
        <v>233</v>
      </c>
      <c r="D164" s="71" t="s">
        <v>234</v>
      </c>
      <c r="E164" s="71" t="s">
        <v>101</v>
      </c>
      <c r="F164" s="71" t="s">
        <v>581</v>
      </c>
      <c r="G164" s="89" t="s">
        <v>72</v>
      </c>
      <c r="H164" s="89" t="s">
        <v>73</v>
      </c>
      <c r="I164" s="71" t="s">
        <v>84</v>
      </c>
      <c r="J164" s="89" t="s">
        <v>73</v>
      </c>
      <c r="K164" s="71" t="s">
        <v>204</v>
      </c>
      <c r="L164" s="71" t="s">
        <v>539</v>
      </c>
      <c r="M164" s="71" t="s">
        <v>539</v>
      </c>
      <c r="N164" s="90" t="n">
        <v>0</v>
      </c>
      <c r="O164" s="90" t="n">
        <v>0</v>
      </c>
      <c r="P164" s="91" t="n">
        <f aca="false">N164+O164</f>
        <v>0</v>
      </c>
      <c r="Q164" s="73" t="n">
        <v>0</v>
      </c>
      <c r="R164" s="90" t="n">
        <v>54.01</v>
      </c>
      <c r="S164" s="73" t="n">
        <v>1</v>
      </c>
      <c r="T164" s="90" t="n">
        <v>17.52</v>
      </c>
      <c r="U164" s="74" t="n">
        <v>1</v>
      </c>
      <c r="V164" s="91" t="n">
        <f aca="false">(Q164*R164)+(S164*T164)</f>
        <v>17.52</v>
      </c>
      <c r="W164" s="92" t="n">
        <f aca="false">P164+V164</f>
        <v>17.52</v>
      </c>
      <c r="X164" s="93"/>
      <c r="Y164" s="43"/>
      <c r="Z164" s="43"/>
      <c r="AA164" s="43"/>
      <c r="AB164" s="43"/>
    </row>
    <row r="165" customFormat="false" ht="15" hidden="false" customHeight="false" outlineLevel="0" collapsed="false">
      <c r="A165" s="70" t="s">
        <v>67</v>
      </c>
      <c r="B165" s="70" t="s">
        <v>67</v>
      </c>
      <c r="C165" s="71" t="s">
        <v>362</v>
      </c>
      <c r="D165" s="71" t="s">
        <v>363</v>
      </c>
      <c r="E165" s="71" t="s">
        <v>101</v>
      </c>
      <c r="F165" s="71" t="s">
        <v>135</v>
      </c>
      <c r="G165" s="89" t="s">
        <v>72</v>
      </c>
      <c r="H165" s="89" t="s">
        <v>73</v>
      </c>
      <c r="I165" s="71" t="s">
        <v>84</v>
      </c>
      <c r="J165" s="89" t="s">
        <v>73</v>
      </c>
      <c r="K165" s="71" t="s">
        <v>438</v>
      </c>
      <c r="L165" s="71" t="s">
        <v>502</v>
      </c>
      <c r="M165" s="71" t="s">
        <v>539</v>
      </c>
      <c r="N165" s="90" t="n">
        <v>0</v>
      </c>
      <c r="O165" s="90" t="n">
        <v>0</v>
      </c>
      <c r="P165" s="91" t="n">
        <f aca="false">N165+O165</f>
        <v>0</v>
      </c>
      <c r="Q165" s="73" t="n">
        <v>0</v>
      </c>
      <c r="R165" s="90" t="n">
        <v>54.01</v>
      </c>
      <c r="S165" s="73" t="n">
        <v>2</v>
      </c>
      <c r="T165" s="90" t="n">
        <v>17.52</v>
      </c>
      <c r="U165" s="74" t="n">
        <v>2</v>
      </c>
      <c r="V165" s="91" t="n">
        <f aca="false">(Q165*R165)+(S165*T165)</f>
        <v>35.04</v>
      </c>
      <c r="W165" s="92" t="n">
        <f aca="false">P165+V165</f>
        <v>35.04</v>
      </c>
      <c r="X165" s="93"/>
      <c r="Y165" s="43"/>
      <c r="Z165" s="43"/>
      <c r="AA165" s="43"/>
      <c r="AB165" s="43"/>
    </row>
    <row r="166" customFormat="false" ht="15" hidden="false" customHeight="false" outlineLevel="0" collapsed="false">
      <c r="A166" s="70" t="s">
        <v>67</v>
      </c>
      <c r="B166" s="70" t="s">
        <v>67</v>
      </c>
      <c r="C166" s="71" t="s">
        <v>547</v>
      </c>
      <c r="D166" s="71" t="s">
        <v>548</v>
      </c>
      <c r="E166" s="71" t="s">
        <v>549</v>
      </c>
      <c r="F166" s="71" t="s">
        <v>240</v>
      </c>
      <c r="G166" s="89" t="s">
        <v>72</v>
      </c>
      <c r="H166" s="89" t="s">
        <v>73</v>
      </c>
      <c r="I166" s="71" t="s">
        <v>84</v>
      </c>
      <c r="J166" s="89" t="s">
        <v>73</v>
      </c>
      <c r="K166" s="71" t="s">
        <v>582</v>
      </c>
      <c r="L166" s="71" t="s">
        <v>510</v>
      </c>
      <c r="M166" s="71" t="s">
        <v>539</v>
      </c>
      <c r="N166" s="90" t="n">
        <v>0</v>
      </c>
      <c r="O166" s="90" t="n">
        <v>0</v>
      </c>
      <c r="P166" s="91" t="n">
        <f aca="false">N166+O166</f>
        <v>0</v>
      </c>
      <c r="Q166" s="73" t="n">
        <v>2</v>
      </c>
      <c r="R166" s="90" t="n">
        <v>54.01</v>
      </c>
      <c r="S166" s="73" t="n">
        <v>0</v>
      </c>
      <c r="T166" s="90" t="n">
        <v>17.52</v>
      </c>
      <c r="U166" s="74" t="n">
        <v>2</v>
      </c>
      <c r="V166" s="91" t="n">
        <f aca="false">(Q166*R166)+(S166*T166)</f>
        <v>108.02</v>
      </c>
      <c r="W166" s="92" t="n">
        <f aca="false">P166+V166</f>
        <v>108.02</v>
      </c>
      <c r="X166" s="93"/>
      <c r="Y166" s="43"/>
      <c r="Z166" s="43"/>
      <c r="AA166" s="43"/>
      <c r="AB166" s="43"/>
    </row>
    <row r="167" customFormat="false" ht="15" hidden="false" customHeight="false" outlineLevel="0" collapsed="false">
      <c r="A167" s="70" t="s">
        <v>67</v>
      </c>
      <c r="B167" s="70" t="s">
        <v>67</v>
      </c>
      <c r="C167" s="71" t="s">
        <v>285</v>
      </c>
      <c r="D167" s="71" t="s">
        <v>286</v>
      </c>
      <c r="E167" s="71" t="s">
        <v>101</v>
      </c>
      <c r="F167" s="71" t="s">
        <v>215</v>
      </c>
      <c r="G167" s="89" t="s">
        <v>72</v>
      </c>
      <c r="H167" s="89" t="s">
        <v>73</v>
      </c>
      <c r="I167" s="71" t="s">
        <v>84</v>
      </c>
      <c r="J167" s="89" t="s">
        <v>73</v>
      </c>
      <c r="K167" s="71" t="s">
        <v>583</v>
      </c>
      <c r="L167" s="71" t="s">
        <v>556</v>
      </c>
      <c r="M167" s="71" t="s">
        <v>556</v>
      </c>
      <c r="N167" s="90" t="n">
        <v>0</v>
      </c>
      <c r="O167" s="90" t="n">
        <v>0</v>
      </c>
      <c r="P167" s="91" t="n">
        <f aca="false">N167+O167</f>
        <v>0</v>
      </c>
      <c r="Q167" s="73" t="n">
        <v>0</v>
      </c>
      <c r="R167" s="90" t="n">
        <v>54.01</v>
      </c>
      <c r="S167" s="73" t="n">
        <v>1</v>
      </c>
      <c r="T167" s="90" t="n">
        <v>17.52</v>
      </c>
      <c r="U167" s="74" t="n">
        <v>1</v>
      </c>
      <c r="V167" s="91" t="n">
        <f aca="false">(Q167*R167)+(S167*T167)</f>
        <v>17.52</v>
      </c>
      <c r="W167" s="92" t="n">
        <f aca="false">P167+V167</f>
        <v>17.52</v>
      </c>
      <c r="X167" s="93"/>
      <c r="Y167" s="43"/>
      <c r="Z167" s="43"/>
      <c r="AA167" s="43"/>
      <c r="AB167" s="43"/>
    </row>
    <row r="168" customFormat="false" ht="15" hidden="false" customHeight="false" outlineLevel="0" collapsed="false">
      <c r="A168" s="70" t="s">
        <v>67</v>
      </c>
      <c r="B168" s="70" t="s">
        <v>67</v>
      </c>
      <c r="C168" s="71" t="s">
        <v>417</v>
      </c>
      <c r="D168" s="71" t="s">
        <v>418</v>
      </c>
      <c r="E168" s="71" t="s">
        <v>101</v>
      </c>
      <c r="F168" s="71" t="s">
        <v>584</v>
      </c>
      <c r="G168" s="89" t="s">
        <v>72</v>
      </c>
      <c r="H168" s="89" t="s">
        <v>73</v>
      </c>
      <c r="I168" s="71" t="s">
        <v>84</v>
      </c>
      <c r="J168" s="89" t="s">
        <v>73</v>
      </c>
      <c r="K168" s="71" t="s">
        <v>347</v>
      </c>
      <c r="L168" s="71" t="s">
        <v>556</v>
      </c>
      <c r="M168" s="71" t="s">
        <v>556</v>
      </c>
      <c r="N168" s="90" t="n">
        <v>0</v>
      </c>
      <c r="O168" s="90" t="n">
        <v>0</v>
      </c>
      <c r="P168" s="91" t="n">
        <f aca="false">N168+O168</f>
        <v>0</v>
      </c>
      <c r="Q168" s="73" t="n">
        <v>0</v>
      </c>
      <c r="R168" s="90" t="n">
        <v>54.01</v>
      </c>
      <c r="S168" s="73" t="n">
        <v>1</v>
      </c>
      <c r="T168" s="90" t="n">
        <v>17.52</v>
      </c>
      <c r="U168" s="74" t="n">
        <v>1</v>
      </c>
      <c r="V168" s="91" t="n">
        <f aca="false">(Q168*R168)+(S168*T168)</f>
        <v>17.52</v>
      </c>
      <c r="W168" s="92" t="n">
        <f aca="false">P168+V168</f>
        <v>17.52</v>
      </c>
      <c r="X168" s="93"/>
      <c r="Y168" s="43"/>
      <c r="Z168" s="43"/>
      <c r="AA168" s="43"/>
      <c r="AB168" s="43"/>
    </row>
    <row r="169" customFormat="false" ht="15" hidden="false" customHeight="false" outlineLevel="0" collapsed="false">
      <c r="A169" s="70" t="s">
        <v>67</v>
      </c>
      <c r="B169" s="70" t="s">
        <v>67</v>
      </c>
      <c r="C169" s="71" t="s">
        <v>417</v>
      </c>
      <c r="D169" s="71" t="s">
        <v>418</v>
      </c>
      <c r="E169" s="71" t="s">
        <v>101</v>
      </c>
      <c r="F169" s="71" t="s">
        <v>584</v>
      </c>
      <c r="G169" s="89" t="s">
        <v>72</v>
      </c>
      <c r="H169" s="89" t="s">
        <v>73</v>
      </c>
      <c r="I169" s="71" t="s">
        <v>84</v>
      </c>
      <c r="J169" s="89" t="s">
        <v>73</v>
      </c>
      <c r="K169" s="71" t="s">
        <v>145</v>
      </c>
      <c r="L169" s="71" t="s">
        <v>510</v>
      </c>
      <c r="M169" s="71" t="s">
        <v>510</v>
      </c>
      <c r="N169" s="90" t="n">
        <v>0</v>
      </c>
      <c r="O169" s="90" t="n">
        <v>0</v>
      </c>
      <c r="P169" s="91" t="n">
        <f aca="false">N169+O169</f>
        <v>0</v>
      </c>
      <c r="Q169" s="73" t="n">
        <v>0</v>
      </c>
      <c r="R169" s="90" t="n">
        <v>54.01</v>
      </c>
      <c r="S169" s="73" t="n">
        <v>1</v>
      </c>
      <c r="T169" s="90" t="n">
        <v>17.52</v>
      </c>
      <c r="U169" s="74" t="n">
        <v>1</v>
      </c>
      <c r="V169" s="91" t="n">
        <f aca="false">(Q169*R169)+(S169*T169)</f>
        <v>17.52</v>
      </c>
      <c r="W169" s="92" t="n">
        <f aca="false">P169+V169</f>
        <v>17.52</v>
      </c>
      <c r="X169" s="93"/>
      <c r="Y169" s="43"/>
      <c r="Z169" s="43"/>
      <c r="AA169" s="43"/>
      <c r="AB169" s="43"/>
    </row>
    <row r="170" s="102" customFormat="true" ht="15" hidden="false" customHeight="false" outlineLevel="0" collapsed="false">
      <c r="A170" s="94"/>
      <c r="B170" s="94"/>
      <c r="C170" s="95"/>
      <c r="D170" s="95"/>
      <c r="E170" s="95"/>
      <c r="F170" s="95"/>
      <c r="G170" s="94"/>
      <c r="H170" s="94"/>
      <c r="I170" s="94"/>
      <c r="J170" s="96"/>
      <c r="K170" s="95"/>
      <c r="L170" s="95"/>
      <c r="M170" s="95"/>
      <c r="N170" s="97" t="n">
        <v>0</v>
      </c>
      <c r="O170" s="97"/>
      <c r="P170" s="91" t="n">
        <f aca="false">N170+O170</f>
        <v>0</v>
      </c>
      <c r="Q170" s="98" t="n">
        <v>0</v>
      </c>
      <c r="R170" s="97" t="n">
        <v>54.01</v>
      </c>
      <c r="S170" s="98" t="n">
        <v>0</v>
      </c>
      <c r="T170" s="97" t="n">
        <v>17.52</v>
      </c>
      <c r="U170" s="99" t="n">
        <v>0</v>
      </c>
      <c r="V170" s="91" t="n">
        <v>0</v>
      </c>
      <c r="W170" s="92" t="n">
        <v>0</v>
      </c>
      <c r="X170" s="100"/>
      <c r="Y170" s="101"/>
      <c r="Z170" s="101"/>
      <c r="AA170" s="101"/>
      <c r="AB170" s="101"/>
    </row>
    <row r="171" customFormat="false" ht="15.75" hidden="false" customHeight="true" outlineLevel="0" collapsed="false">
      <c r="A171" s="33" t="s">
        <v>39</v>
      </c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</row>
    <row r="172" customFormat="false" ht="15.75" hidden="false" customHeight="true" outlineLevel="0" collapsed="false">
      <c r="A172" s="103" t="s">
        <v>40</v>
      </c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4"/>
      <c r="N172" s="104"/>
      <c r="O172" s="104"/>
      <c r="P172" s="104"/>
      <c r="Q172" s="104"/>
      <c r="R172" s="104"/>
      <c r="S172" s="105"/>
      <c r="T172" s="104"/>
      <c r="U172" s="106"/>
      <c r="V172" s="104"/>
      <c r="W172" s="104"/>
      <c r="X172" s="107"/>
    </row>
    <row r="173" customFormat="false" ht="15.75" hidden="false" customHeight="true" outlineLevel="0" collapsed="false">
      <c r="A173" s="108" t="s">
        <v>42</v>
      </c>
      <c r="B173" s="108"/>
      <c r="C173" s="108"/>
      <c r="D173" s="108"/>
      <c r="E173" s="108"/>
      <c r="F173" s="108"/>
      <c r="G173" s="108"/>
      <c r="H173" s="108"/>
      <c r="I173" s="108"/>
      <c r="J173" s="108"/>
      <c r="K173" s="108"/>
      <c r="L173" s="108"/>
      <c r="M173" s="104"/>
      <c r="N173" s="104"/>
      <c r="O173" s="104"/>
      <c r="P173" s="104"/>
      <c r="Q173" s="104"/>
      <c r="R173" s="104"/>
      <c r="S173" s="105"/>
      <c r="T173" s="104"/>
      <c r="U173" s="106"/>
      <c r="V173" s="104"/>
      <c r="W173" s="104"/>
      <c r="X173" s="104"/>
    </row>
    <row r="174" customFormat="false" ht="15.75" hidden="false" customHeight="true" outlineLevel="0" collapsed="false">
      <c r="A174" s="108" t="s">
        <v>43</v>
      </c>
      <c r="B174" s="108"/>
      <c r="C174" s="108"/>
      <c r="D174" s="108"/>
      <c r="E174" s="108"/>
      <c r="F174" s="108"/>
      <c r="G174" s="108"/>
      <c r="H174" s="108"/>
      <c r="I174" s="108"/>
      <c r="J174" s="108"/>
      <c r="K174" s="108"/>
      <c r="L174" s="108"/>
      <c r="M174" s="104"/>
      <c r="N174" s="104"/>
      <c r="O174" s="104"/>
      <c r="P174" s="104"/>
      <c r="Q174" s="104"/>
      <c r="R174" s="104"/>
      <c r="S174" s="105"/>
      <c r="T174" s="104"/>
      <c r="U174" s="106"/>
      <c r="V174" s="104"/>
      <c r="W174" s="104"/>
      <c r="X174" s="104"/>
    </row>
    <row r="175" customFormat="false" ht="15.75" hidden="false" customHeight="true" outlineLevel="0" collapsed="false">
      <c r="A175" s="108" t="s">
        <v>44</v>
      </c>
      <c r="B175" s="108"/>
      <c r="C175" s="108"/>
      <c r="D175" s="108"/>
      <c r="E175" s="108"/>
      <c r="F175" s="108"/>
      <c r="G175" s="108"/>
      <c r="H175" s="108"/>
      <c r="I175" s="108"/>
      <c r="J175" s="108"/>
      <c r="K175" s="108"/>
      <c r="L175" s="108"/>
      <c r="M175" s="104"/>
      <c r="N175" s="104"/>
      <c r="O175" s="104"/>
      <c r="P175" s="104"/>
      <c r="Q175" s="104"/>
      <c r="R175" s="104"/>
      <c r="S175" s="105"/>
      <c r="T175" s="104"/>
      <c r="U175" s="106"/>
      <c r="V175" s="104"/>
      <c r="W175" s="104"/>
      <c r="X175" s="104"/>
    </row>
    <row r="176" customFormat="false" ht="15.75" hidden="false" customHeight="true" outlineLevel="0" collapsed="false">
      <c r="A176" s="108" t="s">
        <v>45</v>
      </c>
      <c r="B176" s="108"/>
      <c r="C176" s="108"/>
      <c r="D176" s="108"/>
      <c r="E176" s="108"/>
      <c r="F176" s="108"/>
      <c r="G176" s="108"/>
      <c r="H176" s="108"/>
      <c r="I176" s="108"/>
      <c r="J176" s="108"/>
      <c r="K176" s="108"/>
      <c r="L176" s="108"/>
      <c r="M176" s="104"/>
      <c r="N176" s="104"/>
      <c r="O176" s="104"/>
      <c r="P176" s="104"/>
      <c r="Q176" s="104"/>
      <c r="R176" s="104"/>
      <c r="S176" s="105"/>
      <c r="T176" s="104"/>
      <c r="U176" s="106"/>
      <c r="V176" s="104"/>
      <c r="W176" s="104"/>
      <c r="X176" s="104"/>
    </row>
    <row r="177" customFormat="false" ht="15" hidden="false" customHeight="true" outlineLevel="0" collapsed="false">
      <c r="A177" s="108" t="s">
        <v>46</v>
      </c>
      <c r="B177" s="108"/>
      <c r="C177" s="108"/>
      <c r="D177" s="108"/>
      <c r="E177" s="108"/>
      <c r="F177" s="108"/>
      <c r="G177" s="108"/>
      <c r="H177" s="108"/>
      <c r="I177" s="108"/>
      <c r="J177" s="108"/>
      <c r="K177" s="108"/>
      <c r="L177" s="108"/>
      <c r="M177" s="104"/>
      <c r="N177" s="104"/>
      <c r="O177" s="104"/>
      <c r="P177" s="104"/>
      <c r="Q177" s="104"/>
      <c r="R177" s="104"/>
      <c r="S177" s="105"/>
      <c r="T177" s="104"/>
      <c r="U177" s="106"/>
      <c r="V177" s="104"/>
      <c r="W177" s="104"/>
      <c r="X177" s="104"/>
    </row>
    <row r="178" customFormat="false" ht="15" hidden="false" customHeight="true" outlineLevel="0" collapsed="false">
      <c r="A178" s="108" t="s">
        <v>47</v>
      </c>
      <c r="B178" s="108"/>
      <c r="C178" s="108"/>
      <c r="D178" s="108"/>
      <c r="E178" s="108"/>
      <c r="F178" s="108"/>
      <c r="G178" s="108"/>
      <c r="H178" s="108"/>
      <c r="I178" s="108"/>
      <c r="J178" s="108"/>
      <c r="K178" s="108"/>
      <c r="L178" s="108"/>
      <c r="M178" s="104"/>
      <c r="N178" s="104"/>
      <c r="O178" s="104"/>
      <c r="P178" s="104"/>
      <c r="Q178" s="104"/>
      <c r="R178" s="104"/>
      <c r="S178" s="105"/>
      <c r="T178" s="104"/>
      <c r="U178" s="106"/>
      <c r="V178" s="104"/>
      <c r="W178" s="104"/>
      <c r="X178" s="104"/>
    </row>
    <row r="179" customFormat="false" ht="26.85" hidden="false" customHeight="true" outlineLevel="0" collapsed="false">
      <c r="A179" s="108" t="s">
        <v>48</v>
      </c>
      <c r="B179" s="108"/>
      <c r="C179" s="108"/>
      <c r="D179" s="108"/>
      <c r="E179" s="108"/>
      <c r="F179" s="108"/>
      <c r="G179" s="108"/>
      <c r="H179" s="108"/>
      <c r="I179" s="108"/>
      <c r="J179" s="108"/>
      <c r="K179" s="108"/>
      <c r="L179" s="108"/>
      <c r="M179" s="104"/>
      <c r="N179" s="104"/>
      <c r="O179" s="104"/>
      <c r="P179" s="104"/>
      <c r="Q179" s="104"/>
      <c r="R179" s="104"/>
      <c r="S179" s="105"/>
      <c r="T179" s="104"/>
      <c r="U179" s="106"/>
      <c r="V179" s="104"/>
      <c r="W179" s="104"/>
      <c r="X179" s="104"/>
    </row>
    <row r="180" customFormat="false" ht="15.75" hidden="false" customHeight="true" outlineLevel="0" collapsed="false">
      <c r="A180" s="108" t="s">
        <v>49</v>
      </c>
      <c r="B180" s="108"/>
      <c r="C180" s="108"/>
      <c r="D180" s="108"/>
      <c r="E180" s="108"/>
      <c r="F180" s="108"/>
      <c r="G180" s="108"/>
      <c r="H180" s="108"/>
      <c r="I180" s="108"/>
      <c r="J180" s="108"/>
      <c r="K180" s="108"/>
      <c r="L180" s="108"/>
      <c r="M180" s="104"/>
      <c r="N180" s="104"/>
      <c r="O180" s="104"/>
      <c r="P180" s="104"/>
      <c r="Q180" s="104"/>
      <c r="R180" s="104"/>
      <c r="S180" s="105"/>
      <c r="T180" s="104"/>
      <c r="U180" s="106"/>
      <c r="V180" s="104"/>
      <c r="W180" s="104"/>
      <c r="X180" s="104"/>
    </row>
    <row r="181" customFormat="false" ht="15.75" hidden="false" customHeight="true" outlineLevel="0" collapsed="false">
      <c r="A181" s="108" t="s">
        <v>50</v>
      </c>
      <c r="B181" s="108"/>
      <c r="C181" s="108"/>
      <c r="D181" s="108"/>
      <c r="E181" s="108"/>
      <c r="F181" s="108"/>
      <c r="G181" s="108"/>
      <c r="H181" s="108"/>
      <c r="I181" s="108"/>
      <c r="J181" s="108"/>
      <c r="K181" s="108"/>
      <c r="L181" s="108"/>
      <c r="M181" s="104"/>
      <c r="N181" s="104"/>
      <c r="O181" s="104"/>
      <c r="P181" s="104"/>
      <c r="Q181" s="104"/>
      <c r="R181" s="104"/>
      <c r="S181" s="105"/>
      <c r="T181" s="104"/>
      <c r="U181" s="106"/>
      <c r="V181" s="104"/>
      <c r="W181" s="104"/>
      <c r="X181" s="104"/>
    </row>
    <row r="182" customFormat="false" ht="15.75" hidden="false" customHeight="true" outlineLevel="0" collapsed="false">
      <c r="A182" s="108" t="s">
        <v>51</v>
      </c>
      <c r="B182" s="108"/>
      <c r="C182" s="108"/>
      <c r="D182" s="108"/>
      <c r="E182" s="108"/>
      <c r="F182" s="108"/>
      <c r="G182" s="108"/>
      <c r="H182" s="108"/>
      <c r="I182" s="108"/>
      <c r="J182" s="108"/>
      <c r="K182" s="108"/>
      <c r="L182" s="108"/>
      <c r="M182" s="104"/>
      <c r="N182" s="104"/>
      <c r="O182" s="104"/>
      <c r="P182" s="104"/>
      <c r="Q182" s="104"/>
      <c r="R182" s="104"/>
      <c r="S182" s="105"/>
      <c r="T182" s="104"/>
      <c r="U182" s="104"/>
      <c r="V182" s="104"/>
      <c r="W182" s="104"/>
      <c r="X182" s="104"/>
    </row>
    <row r="183" customFormat="false" ht="15.75" hidden="false" customHeight="true" outlineLevel="0" collapsed="false">
      <c r="A183" s="108" t="s">
        <v>52</v>
      </c>
      <c r="B183" s="108"/>
      <c r="C183" s="108"/>
      <c r="D183" s="108"/>
      <c r="E183" s="108"/>
      <c r="F183" s="108"/>
      <c r="G183" s="108"/>
      <c r="H183" s="108"/>
      <c r="I183" s="108"/>
      <c r="J183" s="108"/>
      <c r="K183" s="108"/>
      <c r="L183" s="108"/>
      <c r="M183" s="104"/>
      <c r="N183" s="104"/>
      <c r="O183" s="104"/>
      <c r="P183" s="104"/>
      <c r="Q183" s="104"/>
      <c r="R183" s="104"/>
      <c r="S183" s="105"/>
      <c r="T183" s="104"/>
      <c r="U183" s="104"/>
      <c r="V183" s="104"/>
      <c r="W183" s="104"/>
      <c r="X183" s="104"/>
    </row>
    <row r="184" customFormat="false" ht="15.75" hidden="false" customHeight="true" outlineLevel="0" collapsed="false">
      <c r="A184" s="108" t="s">
        <v>53</v>
      </c>
      <c r="B184" s="108"/>
      <c r="C184" s="108"/>
      <c r="D184" s="108"/>
      <c r="E184" s="108"/>
      <c r="F184" s="108"/>
      <c r="G184" s="108"/>
      <c r="H184" s="108"/>
      <c r="I184" s="108"/>
      <c r="J184" s="108"/>
      <c r="K184" s="108"/>
      <c r="L184" s="108"/>
      <c r="M184" s="104"/>
      <c r="N184" s="104"/>
      <c r="O184" s="104"/>
      <c r="P184" s="104"/>
      <c r="Q184" s="104"/>
      <c r="R184" s="104"/>
      <c r="S184" s="105"/>
      <c r="T184" s="104"/>
      <c r="U184" s="104"/>
      <c r="V184" s="104"/>
      <c r="W184" s="104"/>
      <c r="X184" s="104"/>
    </row>
    <row r="185" customFormat="false" ht="15.75" hidden="false" customHeight="true" outlineLevel="0" collapsed="false">
      <c r="A185" s="108" t="s">
        <v>54</v>
      </c>
      <c r="B185" s="108"/>
      <c r="C185" s="108"/>
      <c r="D185" s="108"/>
      <c r="E185" s="108"/>
      <c r="F185" s="108"/>
      <c r="G185" s="108"/>
      <c r="H185" s="108"/>
      <c r="I185" s="108"/>
      <c r="J185" s="108"/>
      <c r="K185" s="108"/>
      <c r="L185" s="108"/>
      <c r="M185" s="104"/>
      <c r="N185" s="104"/>
      <c r="O185" s="104"/>
      <c r="P185" s="104"/>
      <c r="Q185" s="104"/>
      <c r="R185" s="104"/>
      <c r="S185" s="105"/>
      <c r="T185" s="104"/>
      <c r="U185" s="104"/>
      <c r="V185" s="104"/>
      <c r="W185" s="104"/>
      <c r="X185" s="104"/>
    </row>
    <row r="186" customFormat="false" ht="15.75" hidden="false" customHeight="true" outlineLevel="0" collapsed="false">
      <c r="A186" s="108" t="s">
        <v>55</v>
      </c>
      <c r="B186" s="108"/>
      <c r="C186" s="108"/>
      <c r="D186" s="108"/>
      <c r="E186" s="108"/>
      <c r="F186" s="108"/>
      <c r="G186" s="108"/>
      <c r="H186" s="108"/>
      <c r="I186" s="108"/>
      <c r="J186" s="108"/>
      <c r="K186" s="108"/>
      <c r="L186" s="108"/>
      <c r="M186" s="104"/>
      <c r="N186" s="104"/>
      <c r="O186" s="104"/>
      <c r="P186" s="104"/>
      <c r="Q186" s="104"/>
      <c r="R186" s="104"/>
      <c r="S186" s="105"/>
      <c r="T186" s="104"/>
      <c r="U186" s="104"/>
      <c r="V186" s="104"/>
      <c r="W186" s="104"/>
      <c r="X186" s="104"/>
    </row>
    <row r="187" customFormat="false" ht="15.75" hidden="false" customHeight="true" outlineLevel="0" collapsed="false">
      <c r="A187" s="108" t="s">
        <v>56</v>
      </c>
      <c r="B187" s="108"/>
      <c r="C187" s="108"/>
      <c r="D187" s="108"/>
      <c r="E187" s="108"/>
      <c r="F187" s="108"/>
      <c r="G187" s="108"/>
      <c r="H187" s="108"/>
      <c r="I187" s="108"/>
      <c r="J187" s="108"/>
      <c r="K187" s="108"/>
      <c r="L187" s="108"/>
      <c r="M187" s="104"/>
      <c r="N187" s="104"/>
      <c r="O187" s="104"/>
      <c r="P187" s="104"/>
      <c r="Q187" s="104"/>
      <c r="R187" s="104"/>
      <c r="S187" s="105"/>
      <c r="T187" s="104"/>
      <c r="U187" s="104"/>
      <c r="V187" s="104"/>
      <c r="W187" s="104"/>
      <c r="X187" s="104"/>
    </row>
    <row r="188" customFormat="false" ht="15.75" hidden="false" customHeight="true" outlineLevel="0" collapsed="false">
      <c r="A188" s="108" t="s">
        <v>57</v>
      </c>
      <c r="B188" s="108"/>
      <c r="C188" s="108"/>
      <c r="D188" s="108"/>
      <c r="E188" s="108"/>
      <c r="F188" s="108"/>
      <c r="G188" s="108"/>
      <c r="H188" s="108"/>
      <c r="I188" s="108"/>
      <c r="J188" s="108"/>
      <c r="K188" s="108"/>
      <c r="L188" s="108"/>
      <c r="M188" s="104"/>
      <c r="N188" s="104"/>
      <c r="O188" s="104"/>
      <c r="P188" s="104"/>
      <c r="Q188" s="104"/>
      <c r="R188" s="104"/>
      <c r="S188" s="105"/>
      <c r="T188" s="104"/>
      <c r="U188" s="104"/>
      <c r="V188" s="104"/>
      <c r="W188" s="104"/>
      <c r="X188" s="104"/>
    </row>
    <row r="189" customFormat="false" ht="15.75" hidden="false" customHeight="true" outlineLevel="0" collapsed="false">
      <c r="A189" s="108" t="s">
        <v>58</v>
      </c>
      <c r="B189" s="108"/>
      <c r="C189" s="108"/>
      <c r="D189" s="108"/>
      <c r="E189" s="108"/>
      <c r="F189" s="108"/>
      <c r="G189" s="108"/>
      <c r="H189" s="108"/>
      <c r="I189" s="108"/>
      <c r="J189" s="108"/>
      <c r="K189" s="108"/>
      <c r="L189" s="108"/>
      <c r="M189" s="104"/>
      <c r="N189" s="104"/>
      <c r="O189" s="104"/>
      <c r="P189" s="104"/>
      <c r="Q189" s="104"/>
      <c r="R189" s="104"/>
      <c r="S189" s="105"/>
      <c r="T189" s="104"/>
      <c r="U189" s="104"/>
      <c r="V189" s="104"/>
      <c r="W189" s="104"/>
      <c r="X189" s="104"/>
    </row>
    <row r="190" customFormat="false" ht="15.75" hidden="false" customHeight="true" outlineLevel="0" collapsed="false">
      <c r="A190" s="108" t="s">
        <v>59</v>
      </c>
      <c r="B190" s="108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4"/>
      <c r="N190" s="104"/>
      <c r="O190" s="104"/>
      <c r="P190" s="104"/>
      <c r="Q190" s="104"/>
      <c r="R190" s="104"/>
      <c r="S190" s="105"/>
      <c r="T190" s="104"/>
      <c r="U190" s="104"/>
      <c r="V190" s="104"/>
      <c r="W190" s="104"/>
      <c r="X190" s="104"/>
    </row>
    <row r="191" customFormat="false" ht="15.75" hidden="false" customHeight="true" outlineLevel="0" collapsed="false">
      <c r="A191" s="108" t="s">
        <v>60</v>
      </c>
      <c r="B191" s="108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4"/>
      <c r="N191" s="104"/>
      <c r="O191" s="104"/>
      <c r="P191" s="104"/>
      <c r="Q191" s="104"/>
      <c r="R191" s="104"/>
      <c r="S191" s="105"/>
      <c r="T191" s="104"/>
      <c r="U191" s="104"/>
      <c r="V191" s="104"/>
      <c r="W191" s="104"/>
      <c r="X191" s="104"/>
    </row>
    <row r="192" customFormat="false" ht="15.75" hidden="false" customHeight="true" outlineLevel="0" collapsed="false">
      <c r="A192" s="108" t="s">
        <v>61</v>
      </c>
      <c r="B192" s="108"/>
      <c r="C192" s="108"/>
      <c r="D192" s="108"/>
      <c r="E192" s="108"/>
      <c r="F192" s="108"/>
      <c r="G192" s="108"/>
      <c r="H192" s="108"/>
      <c r="I192" s="108"/>
      <c r="J192" s="108"/>
      <c r="K192" s="108"/>
      <c r="L192" s="108"/>
      <c r="M192" s="104"/>
      <c r="N192" s="104"/>
      <c r="O192" s="104"/>
      <c r="P192" s="104"/>
      <c r="Q192" s="104"/>
      <c r="R192" s="104"/>
      <c r="S192" s="105"/>
      <c r="T192" s="104"/>
      <c r="U192" s="104"/>
      <c r="V192" s="104"/>
      <c r="W192" s="104"/>
      <c r="X192" s="104"/>
    </row>
    <row r="193" customFormat="false" ht="15.75" hidden="false" customHeight="true" outlineLevel="0" collapsed="false">
      <c r="A193" s="108" t="s">
        <v>62</v>
      </c>
      <c r="B193" s="108"/>
      <c r="C193" s="108"/>
      <c r="D193" s="108"/>
      <c r="E193" s="108"/>
      <c r="F193" s="108"/>
      <c r="G193" s="108"/>
      <c r="H193" s="108"/>
      <c r="I193" s="108"/>
      <c r="J193" s="108"/>
      <c r="K193" s="108"/>
      <c r="L193" s="108"/>
      <c r="M193" s="104"/>
      <c r="N193" s="104"/>
      <c r="O193" s="104"/>
      <c r="P193" s="104"/>
      <c r="Q193" s="104"/>
      <c r="R193" s="104"/>
      <c r="S193" s="105"/>
      <c r="T193" s="104"/>
      <c r="U193" s="104"/>
      <c r="V193" s="104"/>
      <c r="W193" s="104"/>
      <c r="X193" s="104"/>
    </row>
    <row r="194" customFormat="false" ht="15.75" hidden="false" customHeight="true" outlineLevel="0" collapsed="false">
      <c r="A194" s="108" t="s">
        <v>63</v>
      </c>
      <c r="B194" s="108"/>
      <c r="C194" s="108"/>
      <c r="D194" s="108"/>
      <c r="E194" s="108"/>
      <c r="F194" s="108"/>
      <c r="G194" s="108"/>
      <c r="H194" s="108"/>
      <c r="I194" s="108"/>
      <c r="J194" s="108"/>
      <c r="K194" s="108"/>
      <c r="L194" s="108"/>
      <c r="M194" s="104"/>
      <c r="N194" s="104"/>
      <c r="O194" s="104"/>
      <c r="P194" s="104"/>
      <c r="Q194" s="104"/>
      <c r="R194" s="104"/>
      <c r="S194" s="105"/>
      <c r="T194" s="104"/>
      <c r="U194" s="104"/>
      <c r="V194" s="104"/>
      <c r="W194" s="104"/>
      <c r="X194" s="104"/>
    </row>
    <row r="195" customFormat="false" ht="15.75" hidden="false" customHeight="true" outlineLevel="0" collapsed="false">
      <c r="A195" s="108" t="s">
        <v>64</v>
      </c>
      <c r="B195" s="108"/>
      <c r="C195" s="108"/>
      <c r="D195" s="108"/>
      <c r="E195" s="108"/>
      <c r="F195" s="108"/>
      <c r="G195" s="108"/>
      <c r="H195" s="108"/>
      <c r="I195" s="108"/>
      <c r="J195" s="108"/>
      <c r="K195" s="108"/>
      <c r="L195" s="108"/>
      <c r="M195" s="104"/>
      <c r="N195" s="104"/>
      <c r="O195" s="104"/>
      <c r="P195" s="104"/>
      <c r="Q195" s="104"/>
      <c r="R195" s="104"/>
      <c r="S195" s="105"/>
      <c r="T195" s="104"/>
      <c r="U195" s="104"/>
      <c r="V195" s="104"/>
      <c r="W195" s="104"/>
      <c r="X195" s="104"/>
    </row>
    <row r="196" customFormat="false" ht="26.85" hidden="false" customHeight="true" outlineLevel="0" collapsed="false">
      <c r="A196" s="108" t="s">
        <v>65</v>
      </c>
      <c r="B196" s="108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4"/>
      <c r="N196" s="104"/>
      <c r="O196" s="104"/>
      <c r="P196" s="104"/>
      <c r="Q196" s="104"/>
      <c r="R196" s="104"/>
      <c r="S196" s="105"/>
      <c r="T196" s="104"/>
      <c r="U196" s="104"/>
      <c r="V196" s="104"/>
      <c r="W196" s="104"/>
      <c r="X196" s="104"/>
    </row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  <row r="1086" customFormat="false" ht="15.75" hidden="false" customHeight="true" outlineLevel="0" collapsed="false"/>
    <row r="1087" customFormat="false" ht="15.75" hidden="false" customHeight="true" outlineLevel="0" collapsed="false"/>
    <row r="1088" customFormat="false" ht="15.75" hidden="false" customHeight="true" outlineLevel="0" collapsed="false"/>
    <row r="1089" customFormat="false" ht="15.75" hidden="false" customHeight="true" outlineLevel="0" collapsed="false"/>
    <row r="1090" customFormat="false" ht="15.75" hidden="false" customHeight="true" outlineLevel="0" collapsed="false"/>
    <row r="1091" customFormat="false" ht="15.75" hidden="false" customHeight="true" outlineLevel="0" collapsed="false"/>
    <row r="1092" customFormat="false" ht="15.75" hidden="false" customHeight="true" outlineLevel="0" collapsed="false"/>
    <row r="1093" customFormat="false" ht="15.75" hidden="false" customHeight="true" outlineLevel="0" collapsed="false"/>
    <row r="1094" customFormat="false" ht="15.75" hidden="false" customHeight="true" outlineLevel="0" collapsed="false"/>
    <row r="1095" customFormat="false" ht="15.75" hidden="false" customHeight="true" outlineLevel="0" collapsed="false"/>
    <row r="1096" customFormat="false" ht="15.75" hidden="false" customHeight="true" outlineLevel="0" collapsed="false"/>
    <row r="1097" customFormat="false" ht="15.75" hidden="false" customHeight="true" outlineLevel="0" collapsed="false"/>
    <row r="1098" customFormat="false" ht="15.75" hidden="false" customHeight="true" outlineLevel="0" collapsed="false"/>
    <row r="1099" customFormat="false" ht="15.75" hidden="false" customHeight="true" outlineLevel="0" collapsed="false"/>
    <row r="1100" customFormat="false" ht="15.75" hidden="false" customHeight="true" outlineLevel="0" collapsed="false"/>
    <row r="1101" customFormat="false" ht="15.75" hidden="false" customHeight="true" outlineLevel="0" collapsed="false"/>
    <row r="1102" customFormat="false" ht="15.75" hidden="false" customHeight="true" outlineLevel="0" collapsed="false"/>
    <row r="1103" customFormat="false" ht="15.75" hidden="false" customHeight="true" outlineLevel="0" collapsed="false"/>
    <row r="1104" customFormat="false" ht="15.75" hidden="false" customHeight="true" outlineLevel="0" collapsed="false"/>
    <row r="1105" customFormat="false" ht="15.75" hidden="false" customHeight="true" outlineLevel="0" collapsed="false"/>
    <row r="1106" customFormat="false" ht="15.75" hidden="false" customHeight="true" outlineLevel="0" collapsed="false"/>
    <row r="1107" customFormat="false" ht="15.75" hidden="false" customHeight="true" outlineLevel="0" collapsed="false"/>
    <row r="1108" customFormat="false" ht="15.75" hidden="false" customHeight="true" outlineLevel="0" collapsed="false"/>
    <row r="1109" customFormat="false" ht="15.75" hidden="false" customHeight="true" outlineLevel="0" collapsed="false"/>
    <row r="1110" customFormat="false" ht="15.75" hidden="false" customHeight="true" outlineLevel="0" collapsed="false"/>
    <row r="1111" customFormat="false" ht="15.75" hidden="false" customHeight="true" outlineLevel="0" collapsed="false"/>
    <row r="1112" customFormat="false" ht="15.75" hidden="false" customHeight="true" outlineLevel="0" collapsed="false"/>
    <row r="1113" customFormat="false" ht="15.75" hidden="false" customHeight="true" outlineLevel="0" collapsed="false"/>
    <row r="1114" customFormat="false" ht="15.75" hidden="false" customHeight="true" outlineLevel="0" collapsed="false"/>
    <row r="1115" customFormat="false" ht="15.75" hidden="false" customHeight="true" outlineLevel="0" collapsed="false"/>
    <row r="1116" customFormat="false" ht="15.75" hidden="false" customHeight="true" outlineLevel="0" collapsed="false"/>
    <row r="1117" customFormat="false" ht="15.75" hidden="false" customHeight="true" outlineLevel="0" collapsed="false"/>
    <row r="1118" customFormat="false" ht="15.75" hidden="false" customHeight="true" outlineLevel="0" collapsed="false"/>
    <row r="1119" customFormat="false" ht="15.75" hidden="false" customHeight="true" outlineLevel="0" collapsed="false"/>
    <row r="1120" customFormat="false" ht="15.75" hidden="false" customHeight="true" outlineLevel="0" collapsed="false"/>
    <row r="1121" customFormat="false" ht="15.75" hidden="false" customHeight="true" outlineLevel="0" collapsed="false"/>
    <row r="1122" customFormat="false" ht="15.75" hidden="false" customHeight="true" outlineLevel="0" collapsed="false"/>
    <row r="1123" customFormat="false" ht="15.75" hidden="false" customHeight="true" outlineLevel="0" collapsed="false"/>
    <row r="1124" customFormat="false" ht="15.75" hidden="false" customHeight="true" outlineLevel="0" collapsed="false"/>
    <row r="1125" customFormat="false" ht="15.75" hidden="false" customHeight="true" outlineLevel="0" collapsed="false"/>
    <row r="1126" customFormat="false" ht="15.75" hidden="false" customHeight="true" outlineLevel="0" collapsed="false"/>
    <row r="1127" customFormat="false" ht="15.75" hidden="false" customHeight="true" outlineLevel="0" collapsed="false"/>
    <row r="1128" customFormat="false" ht="15.75" hidden="false" customHeight="true" outlineLevel="0" collapsed="false"/>
    <row r="1129" customFormat="false" ht="15.75" hidden="false" customHeight="true" outlineLevel="0" collapsed="false"/>
    <row r="1130" customFormat="false" ht="15.75" hidden="false" customHeight="true" outlineLevel="0" collapsed="false"/>
    <row r="1131" customFormat="false" ht="15.75" hidden="false" customHeight="true" outlineLevel="0" collapsed="false"/>
    <row r="1132" customFormat="false" ht="15.75" hidden="false" customHeight="true" outlineLevel="0" collapsed="false"/>
    <row r="1133" customFormat="false" ht="15.75" hidden="false" customHeight="true" outlineLevel="0" collapsed="false"/>
    <row r="1134" customFormat="false" ht="15.75" hidden="false" customHeight="true" outlineLevel="0" collapsed="false"/>
    <row r="1135" customFormat="false" ht="15.75" hidden="false" customHeight="true" outlineLevel="0" collapsed="false"/>
    <row r="1136" customFormat="false" ht="15.75" hidden="false" customHeight="true" outlineLevel="0" collapsed="false"/>
    <row r="1137" customFormat="false" ht="15.75" hidden="false" customHeight="true" outlineLevel="0" collapsed="false"/>
    <row r="1138" customFormat="false" ht="15.75" hidden="false" customHeight="true" outlineLevel="0" collapsed="false"/>
    <row r="1139" customFormat="false" ht="15.75" hidden="false" customHeight="true" outlineLevel="0" collapsed="false"/>
    <row r="1140" customFormat="false" ht="15.75" hidden="false" customHeight="true" outlineLevel="0" collapsed="false"/>
    <row r="1141" customFormat="false" ht="15.75" hidden="false" customHeight="true" outlineLevel="0" collapsed="false"/>
    <row r="1142" customFormat="false" ht="15.75" hidden="false" customHeight="true" outlineLevel="0" collapsed="false"/>
    <row r="1143" customFormat="false" ht="15.75" hidden="false" customHeight="true" outlineLevel="0" collapsed="false"/>
    <row r="1144" customFormat="false" ht="15.75" hidden="false" customHeight="true" outlineLevel="0" collapsed="false"/>
    <row r="1145" customFormat="false" ht="15.75" hidden="false" customHeight="true" outlineLevel="0" collapsed="false"/>
    <row r="1146" customFormat="false" ht="15.75" hidden="false" customHeight="true" outlineLevel="0" collapsed="false"/>
    <row r="1147" customFormat="false" ht="15.75" hidden="false" customHeight="true" outlineLevel="0" collapsed="false"/>
    <row r="1148" customFormat="false" ht="15.75" hidden="false" customHeight="true" outlineLevel="0" collapsed="false"/>
  </sheetData>
  <mergeCells count="57">
    <mergeCell ref="A1:A3"/>
    <mergeCell ref="B1:X1"/>
    <mergeCell ref="B2:X2"/>
    <mergeCell ref="B3:X3"/>
    <mergeCell ref="A4:B4"/>
    <mergeCell ref="C4:X4"/>
    <mergeCell ref="A5:B5"/>
    <mergeCell ref="C5:E5"/>
    <mergeCell ref="F5:M5"/>
    <mergeCell ref="N5:P5"/>
    <mergeCell ref="Q5:V5"/>
    <mergeCell ref="W5:W7"/>
    <mergeCell ref="X5:X7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L7"/>
    <mergeCell ref="M6:M7"/>
    <mergeCell ref="N6:N7"/>
    <mergeCell ref="O6:O7"/>
    <mergeCell ref="P6:P7"/>
    <mergeCell ref="Q6:R6"/>
    <mergeCell ref="S6:T6"/>
    <mergeCell ref="U6:U7"/>
    <mergeCell ref="V6:V7"/>
    <mergeCell ref="A171:L171"/>
    <mergeCell ref="A172:L172"/>
    <mergeCell ref="A173:L173"/>
    <mergeCell ref="A174:L174"/>
    <mergeCell ref="A175:L175"/>
    <mergeCell ref="A176:L176"/>
    <mergeCell ref="A177:L177"/>
    <mergeCell ref="A178:L178"/>
    <mergeCell ref="A179:L179"/>
    <mergeCell ref="A180:L180"/>
    <mergeCell ref="A181:L181"/>
    <mergeCell ref="A182:L182"/>
    <mergeCell ref="A183:L183"/>
    <mergeCell ref="A184:L184"/>
    <mergeCell ref="A185:L185"/>
    <mergeCell ref="A186:L186"/>
    <mergeCell ref="A187:L187"/>
    <mergeCell ref="A188:L188"/>
    <mergeCell ref="A189:L189"/>
    <mergeCell ref="A190:L190"/>
    <mergeCell ref="A191:L191"/>
    <mergeCell ref="A192:L192"/>
    <mergeCell ref="A193:L193"/>
    <mergeCell ref="A194:L194"/>
    <mergeCell ref="A195:L195"/>
    <mergeCell ref="A196:L196"/>
  </mergeCells>
  <dataValidations count="1">
    <dataValidation allowBlank="true" errorStyle="stop" operator="between" showDropDown="false" showErrorMessage="false" showInputMessage="false" sqref="G18:G170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14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7" topLeftCell="A17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1" width="18.12"/>
    <col collapsed="false" customWidth="true" hidden="false" outlineLevel="0" max="2" min="2" style="1" width="15.62"/>
    <col collapsed="false" customWidth="true" hidden="false" outlineLevel="0" max="3" min="3" style="1" width="40.62"/>
    <col collapsed="false" customWidth="true" hidden="false" outlineLevel="0" max="4" min="4" style="1" width="14"/>
    <col collapsed="false" customWidth="true" hidden="false" outlineLevel="0" max="5" min="5" style="1" width="16.75"/>
    <col collapsed="false" customWidth="true" hidden="false" outlineLevel="0" max="6" min="6" style="1" width="43.5"/>
    <col collapsed="false" customWidth="true" hidden="false" outlineLevel="0" max="7" min="7" style="1" width="8.12"/>
    <col collapsed="false" customWidth="true" hidden="false" outlineLevel="0" max="8" min="8" style="1" width="7.12"/>
    <col collapsed="false" customWidth="true" hidden="false" outlineLevel="0" max="9" min="9" style="1" width="13.12"/>
    <col collapsed="false" customWidth="true" hidden="false" outlineLevel="0" max="10" min="10" style="1" width="7.12"/>
    <col collapsed="false" customWidth="true" hidden="false" outlineLevel="0" max="11" min="11" style="1" width="21.5"/>
    <col collapsed="false" customWidth="true" hidden="false" outlineLevel="0" max="12" min="12" style="1" width="14"/>
    <col collapsed="false" customWidth="true" hidden="false" outlineLevel="0" max="13" min="13" style="1" width="13.12"/>
    <col collapsed="false" customWidth="true" hidden="false" outlineLevel="0" max="14" min="14" style="1" width="15.62"/>
    <col collapsed="false" customWidth="true" hidden="false" outlineLevel="0" max="15" min="15" style="1" width="17.88"/>
    <col collapsed="false" customWidth="true" hidden="false" outlineLevel="0" max="16" min="16" style="1" width="18"/>
    <col collapsed="false" customWidth="true" hidden="false" outlineLevel="0" max="17" min="17" style="1" width="16.62"/>
    <col collapsed="false" customWidth="true" hidden="false" outlineLevel="0" max="18" min="18" style="1" width="15.75"/>
    <col collapsed="false" customWidth="true" hidden="false" outlineLevel="0" max="19" min="19" style="1" width="15.5"/>
    <col collapsed="false" customWidth="true" hidden="false" outlineLevel="0" max="20" min="20" style="1" width="14.75"/>
    <col collapsed="false" customWidth="true" hidden="false" outlineLevel="0" max="21" min="21" style="1" width="13.12"/>
    <col collapsed="false" customWidth="true" hidden="false" outlineLevel="0" max="22" min="22" style="1" width="17.25"/>
    <col collapsed="false" customWidth="true" hidden="false" outlineLevel="0" max="23" min="23" style="1" width="17.5"/>
    <col collapsed="false" customWidth="true" hidden="false" outlineLevel="0" max="24" min="24" style="1" width="19.25"/>
    <col collapsed="false" customWidth="true" hidden="false" outlineLevel="0" max="28" min="25" style="1" width="13.12"/>
    <col collapsed="false" customWidth="false" hidden="false" outlineLevel="0" max="16384" min="29" style="1" width="12.62"/>
  </cols>
  <sheetData>
    <row r="1" customFormat="false" ht="19.7" hidden="false" customHeight="false" outlineLevel="0" collapsed="false">
      <c r="A1" s="36"/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8"/>
      <c r="Z1" s="38"/>
      <c r="AA1" s="38"/>
      <c r="AB1" s="38"/>
    </row>
    <row r="2" customFormat="false" ht="19.7" hidden="false" customHeight="false" outlineLevel="0" collapsed="false">
      <c r="A2" s="36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8"/>
      <c r="Z2" s="38"/>
      <c r="AA2" s="38"/>
      <c r="AB2" s="38"/>
    </row>
    <row r="3" customFormat="false" ht="19.7" hidden="false" customHeight="false" outlineLevel="0" collapsed="false">
      <c r="A3" s="36"/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9"/>
      <c r="Z3" s="39"/>
      <c r="AA3" s="40"/>
      <c r="AB3" s="40"/>
    </row>
    <row r="4" customFormat="false" ht="26.85" hidden="false" customHeight="true" outlineLevel="0" collapsed="false">
      <c r="A4" s="41" t="s">
        <v>585</v>
      </c>
      <c r="B4" s="41"/>
      <c r="C4" s="42" t="s">
        <v>4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3"/>
      <c r="Z4" s="43"/>
      <c r="AA4" s="40"/>
      <c r="AB4" s="40"/>
    </row>
    <row r="5" customFormat="false" ht="15.75" hidden="false" customHeight="true" outlineLevel="0" collapsed="false">
      <c r="A5" s="44" t="s">
        <v>5</v>
      </c>
      <c r="B5" s="44"/>
      <c r="C5" s="44" t="s">
        <v>6</v>
      </c>
      <c r="D5" s="44"/>
      <c r="E5" s="44"/>
      <c r="F5" s="44" t="s">
        <v>7</v>
      </c>
      <c r="G5" s="44"/>
      <c r="H5" s="44"/>
      <c r="I5" s="44"/>
      <c r="J5" s="44"/>
      <c r="K5" s="44"/>
      <c r="L5" s="44"/>
      <c r="M5" s="44"/>
      <c r="N5" s="44" t="s">
        <v>8</v>
      </c>
      <c r="O5" s="44"/>
      <c r="P5" s="44"/>
      <c r="Q5" s="44" t="s">
        <v>9</v>
      </c>
      <c r="R5" s="44"/>
      <c r="S5" s="44"/>
      <c r="T5" s="44"/>
      <c r="U5" s="44"/>
      <c r="V5" s="44"/>
      <c r="W5" s="44" t="s">
        <v>10</v>
      </c>
      <c r="X5" s="44" t="s">
        <v>11</v>
      </c>
      <c r="Y5" s="43"/>
      <c r="Z5" s="43"/>
      <c r="AA5" s="43"/>
      <c r="AB5" s="43"/>
    </row>
    <row r="6" customFormat="false" ht="15.75" hidden="false" customHeight="true" outlineLevel="0" collapsed="false">
      <c r="A6" s="45" t="s">
        <v>12</v>
      </c>
      <c r="B6" s="45" t="s">
        <v>13</v>
      </c>
      <c r="C6" s="45" t="s">
        <v>14</v>
      </c>
      <c r="D6" s="45" t="s">
        <v>15</v>
      </c>
      <c r="E6" s="45" t="s">
        <v>16</v>
      </c>
      <c r="F6" s="45" t="s">
        <v>17</v>
      </c>
      <c r="G6" s="45" t="s">
        <v>18</v>
      </c>
      <c r="H6" s="44" t="s">
        <v>19</v>
      </c>
      <c r="I6" s="44"/>
      <c r="J6" s="46" t="s">
        <v>20</v>
      </c>
      <c r="K6" s="46"/>
      <c r="L6" s="45" t="s">
        <v>21</v>
      </c>
      <c r="M6" s="45" t="s">
        <v>22</v>
      </c>
      <c r="N6" s="47" t="s">
        <v>23</v>
      </c>
      <c r="O6" s="47" t="s">
        <v>24</v>
      </c>
      <c r="P6" s="46" t="s">
        <v>25</v>
      </c>
      <c r="Q6" s="46" t="s">
        <v>26</v>
      </c>
      <c r="R6" s="46"/>
      <c r="S6" s="46" t="s">
        <v>27</v>
      </c>
      <c r="T6" s="46"/>
      <c r="U6" s="45" t="s">
        <v>28</v>
      </c>
      <c r="V6" s="46" t="s">
        <v>29</v>
      </c>
      <c r="W6" s="44"/>
      <c r="X6" s="44"/>
      <c r="Y6" s="43"/>
      <c r="Z6" s="43"/>
      <c r="AA6" s="43"/>
      <c r="AB6" s="43"/>
    </row>
    <row r="7" customFormat="false" ht="26.85" hidden="false" customHeight="false" outlineLevel="0" collapsed="false">
      <c r="A7" s="45"/>
      <c r="B7" s="45"/>
      <c r="C7" s="45"/>
      <c r="D7" s="45"/>
      <c r="E7" s="45"/>
      <c r="F7" s="45"/>
      <c r="G7" s="45"/>
      <c r="H7" s="45" t="s">
        <v>30</v>
      </c>
      <c r="I7" s="45" t="s">
        <v>31</v>
      </c>
      <c r="J7" s="45" t="s">
        <v>32</v>
      </c>
      <c r="K7" s="47" t="s">
        <v>33</v>
      </c>
      <c r="L7" s="45"/>
      <c r="M7" s="45"/>
      <c r="N7" s="45"/>
      <c r="O7" s="45"/>
      <c r="P7" s="46"/>
      <c r="Q7" s="45" t="s">
        <v>34</v>
      </c>
      <c r="R7" s="47" t="s">
        <v>35</v>
      </c>
      <c r="S7" s="45" t="s">
        <v>36</v>
      </c>
      <c r="T7" s="47" t="s">
        <v>37</v>
      </c>
      <c r="U7" s="45"/>
      <c r="V7" s="46"/>
      <c r="W7" s="46"/>
      <c r="X7" s="46"/>
      <c r="Y7" s="43"/>
      <c r="Z7" s="43"/>
      <c r="AA7" s="43"/>
      <c r="AB7" s="43"/>
    </row>
    <row r="8" customFormat="false" ht="15" hidden="false" customHeight="false" outlineLevel="0" collapsed="false">
      <c r="A8" s="70" t="s">
        <v>67</v>
      </c>
      <c r="B8" s="70" t="s">
        <v>67</v>
      </c>
      <c r="C8" s="70" t="s">
        <v>99</v>
      </c>
      <c r="D8" s="70" t="s">
        <v>100</v>
      </c>
      <c r="E8" s="109" t="s">
        <v>101</v>
      </c>
      <c r="F8" s="70" t="s">
        <v>102</v>
      </c>
      <c r="G8" s="70" t="s">
        <v>72</v>
      </c>
      <c r="H8" s="70" t="s">
        <v>73</v>
      </c>
      <c r="I8" s="70" t="s">
        <v>84</v>
      </c>
      <c r="J8" s="70" t="s">
        <v>73</v>
      </c>
      <c r="K8" s="70" t="s">
        <v>586</v>
      </c>
      <c r="L8" s="70" t="s">
        <v>556</v>
      </c>
      <c r="M8" s="70" t="s">
        <v>511</v>
      </c>
      <c r="N8" s="72" t="s">
        <v>78</v>
      </c>
      <c r="O8" s="72" t="s">
        <v>78</v>
      </c>
      <c r="P8" s="19" t="n">
        <f aca="false">N8+O8</f>
        <v>0</v>
      </c>
      <c r="Q8" s="105" t="n">
        <v>0</v>
      </c>
      <c r="R8" s="72" t="s">
        <v>79</v>
      </c>
      <c r="S8" s="105" t="n">
        <v>4</v>
      </c>
      <c r="T8" s="72" t="s">
        <v>80</v>
      </c>
      <c r="U8" s="74" t="n">
        <v>2</v>
      </c>
      <c r="V8" s="19" t="n">
        <f aca="false">(Q8*R8)+(S8*T8)</f>
        <v>70.08</v>
      </c>
      <c r="W8" s="22" t="n">
        <f aca="false">P8+V8</f>
        <v>70.08</v>
      </c>
      <c r="X8" s="23"/>
      <c r="Y8" s="43"/>
      <c r="Z8" s="43"/>
      <c r="AA8" s="43"/>
      <c r="AB8" s="43"/>
    </row>
    <row r="9" customFormat="false" ht="15" hidden="false" customHeight="false" outlineLevel="0" collapsed="false">
      <c r="A9" s="70" t="s">
        <v>67</v>
      </c>
      <c r="B9" s="70" t="s">
        <v>67</v>
      </c>
      <c r="C9" s="70" t="s">
        <v>210</v>
      </c>
      <c r="D9" s="70" t="s">
        <v>211</v>
      </c>
      <c r="E9" s="70" t="s">
        <v>101</v>
      </c>
      <c r="F9" s="70" t="s">
        <v>212</v>
      </c>
      <c r="G9" s="70" t="s">
        <v>72</v>
      </c>
      <c r="H9" s="70" t="s">
        <v>73</v>
      </c>
      <c r="I9" s="70" t="s">
        <v>84</v>
      </c>
      <c r="J9" s="70" t="s">
        <v>73</v>
      </c>
      <c r="K9" s="70" t="s">
        <v>206</v>
      </c>
      <c r="L9" s="70" t="s">
        <v>540</v>
      </c>
      <c r="M9" s="70" t="s">
        <v>540</v>
      </c>
      <c r="N9" s="72" t="s">
        <v>78</v>
      </c>
      <c r="O9" s="72" t="s">
        <v>78</v>
      </c>
      <c r="P9" s="19" t="n">
        <f aca="false">N9+O9</f>
        <v>0</v>
      </c>
      <c r="Q9" s="105" t="n">
        <v>0</v>
      </c>
      <c r="R9" s="72" t="s">
        <v>79</v>
      </c>
      <c r="S9" s="105" t="n">
        <v>1</v>
      </c>
      <c r="T9" s="72" t="s">
        <v>80</v>
      </c>
      <c r="U9" s="74" t="n">
        <v>2</v>
      </c>
      <c r="V9" s="19" t="n">
        <f aca="false">(Q9*R9)+(S9*T9)</f>
        <v>17.52</v>
      </c>
      <c r="W9" s="22" t="n">
        <f aca="false">P9+V9</f>
        <v>17.52</v>
      </c>
      <c r="X9" s="23"/>
      <c r="Y9" s="43"/>
      <c r="Z9" s="43"/>
      <c r="AA9" s="43"/>
      <c r="AB9" s="43"/>
    </row>
    <row r="10" customFormat="false" ht="15" hidden="false" customHeight="false" outlineLevel="0" collapsed="false">
      <c r="A10" s="70" t="s">
        <v>67</v>
      </c>
      <c r="B10" s="70" t="s">
        <v>67</v>
      </c>
      <c r="C10" s="70" t="s">
        <v>201</v>
      </c>
      <c r="D10" s="70" t="s">
        <v>202</v>
      </c>
      <c r="E10" s="70" t="s">
        <v>101</v>
      </c>
      <c r="F10" s="70" t="s">
        <v>203</v>
      </c>
      <c r="G10" s="70" t="s">
        <v>72</v>
      </c>
      <c r="H10" s="70" t="s">
        <v>73</v>
      </c>
      <c r="I10" s="70" t="s">
        <v>84</v>
      </c>
      <c r="J10" s="70" t="s">
        <v>73</v>
      </c>
      <c r="K10" s="70" t="s">
        <v>206</v>
      </c>
      <c r="L10" s="70" t="s">
        <v>540</v>
      </c>
      <c r="M10" s="70" t="s">
        <v>540</v>
      </c>
      <c r="N10" s="72" t="s">
        <v>78</v>
      </c>
      <c r="O10" s="72" t="s">
        <v>78</v>
      </c>
      <c r="P10" s="19" t="n">
        <f aca="false">N10+O10</f>
        <v>0</v>
      </c>
      <c r="Q10" s="105" t="n">
        <v>0</v>
      </c>
      <c r="R10" s="72" t="s">
        <v>79</v>
      </c>
      <c r="S10" s="105" t="n">
        <v>1</v>
      </c>
      <c r="T10" s="72" t="s">
        <v>80</v>
      </c>
      <c r="U10" s="74" t="n">
        <v>2</v>
      </c>
      <c r="V10" s="19" t="n">
        <f aca="false">(Q10*R10)+(S10*T10)</f>
        <v>17.52</v>
      </c>
      <c r="W10" s="22" t="n">
        <f aca="false">P10+V10</f>
        <v>17.52</v>
      </c>
      <c r="X10" s="23"/>
      <c r="Y10" s="43"/>
      <c r="Z10" s="43"/>
      <c r="AA10" s="43"/>
      <c r="AB10" s="43"/>
    </row>
    <row r="11" customFormat="false" ht="15" hidden="false" customHeight="false" outlineLevel="0" collapsed="false">
      <c r="A11" s="70" t="s">
        <v>67</v>
      </c>
      <c r="B11" s="70" t="s">
        <v>67</v>
      </c>
      <c r="C11" s="70" t="s">
        <v>472</v>
      </c>
      <c r="D11" s="70" t="s">
        <v>473</v>
      </c>
      <c r="E11" s="70" t="s">
        <v>101</v>
      </c>
      <c r="F11" s="70" t="s">
        <v>474</v>
      </c>
      <c r="G11" s="70" t="s">
        <v>72</v>
      </c>
      <c r="H11" s="70" t="s">
        <v>73</v>
      </c>
      <c r="I11" s="70" t="s">
        <v>84</v>
      </c>
      <c r="J11" s="70" t="s">
        <v>73</v>
      </c>
      <c r="K11" s="70" t="s">
        <v>84</v>
      </c>
      <c r="L11" s="70" t="s">
        <v>540</v>
      </c>
      <c r="M11" s="70" t="s">
        <v>540</v>
      </c>
      <c r="N11" s="72" t="s">
        <v>78</v>
      </c>
      <c r="O11" s="72" t="s">
        <v>78</v>
      </c>
      <c r="P11" s="19" t="n">
        <f aca="false">N11+O11</f>
        <v>0</v>
      </c>
      <c r="Q11" s="105" t="n">
        <v>0</v>
      </c>
      <c r="R11" s="72" t="s">
        <v>79</v>
      </c>
      <c r="S11" s="105" t="n">
        <v>1</v>
      </c>
      <c r="T11" s="72" t="s">
        <v>80</v>
      </c>
      <c r="U11" s="74" t="n">
        <v>1</v>
      </c>
      <c r="V11" s="19" t="n">
        <f aca="false">(Q11*R11)+(S11*T11)</f>
        <v>17.52</v>
      </c>
      <c r="W11" s="22" t="n">
        <f aca="false">P11+V11</f>
        <v>17.52</v>
      </c>
      <c r="X11" s="23"/>
      <c r="Y11" s="43"/>
      <c r="Z11" s="43"/>
      <c r="AA11" s="43"/>
      <c r="AB11" s="43"/>
    </row>
    <row r="12" customFormat="false" ht="15" hidden="false" customHeight="false" outlineLevel="0" collapsed="false">
      <c r="A12" s="70" t="s">
        <v>67</v>
      </c>
      <c r="B12" s="70" t="s">
        <v>67</v>
      </c>
      <c r="C12" s="70" t="s">
        <v>207</v>
      </c>
      <c r="D12" s="70" t="s">
        <v>208</v>
      </c>
      <c r="E12" s="70" t="s">
        <v>101</v>
      </c>
      <c r="F12" s="70" t="s">
        <v>102</v>
      </c>
      <c r="G12" s="70" t="s">
        <v>72</v>
      </c>
      <c r="H12" s="70" t="s">
        <v>73</v>
      </c>
      <c r="I12" s="70" t="s">
        <v>84</v>
      </c>
      <c r="J12" s="70" t="s">
        <v>73</v>
      </c>
      <c r="K12" s="70" t="s">
        <v>587</v>
      </c>
      <c r="L12" s="70" t="s">
        <v>518</v>
      </c>
      <c r="M12" s="70" t="s">
        <v>539</v>
      </c>
      <c r="N12" s="72" t="s">
        <v>78</v>
      </c>
      <c r="O12" s="72" t="s">
        <v>78</v>
      </c>
      <c r="P12" s="19" t="n">
        <f aca="false">N12+O12</f>
        <v>0</v>
      </c>
      <c r="Q12" s="105" t="n">
        <v>0</v>
      </c>
      <c r="R12" s="72" t="s">
        <v>79</v>
      </c>
      <c r="S12" s="105" t="n">
        <v>4</v>
      </c>
      <c r="T12" s="72" t="s">
        <v>80</v>
      </c>
      <c r="U12" s="74" t="n">
        <v>1</v>
      </c>
      <c r="V12" s="19" t="n">
        <f aca="false">(Q12*R12)+(S12*T12)</f>
        <v>70.08</v>
      </c>
      <c r="W12" s="22" t="n">
        <f aca="false">P12+V12</f>
        <v>70.08</v>
      </c>
      <c r="X12" s="23"/>
      <c r="Y12" s="43"/>
      <c r="Z12" s="43"/>
      <c r="AA12" s="43"/>
      <c r="AB12" s="43"/>
    </row>
    <row r="13" customFormat="false" ht="15" hidden="false" customHeight="false" outlineLevel="0" collapsed="false">
      <c r="A13" s="70" t="s">
        <v>67</v>
      </c>
      <c r="B13" s="70" t="s">
        <v>67</v>
      </c>
      <c r="C13" s="70" t="s">
        <v>165</v>
      </c>
      <c r="D13" s="70" t="s">
        <v>166</v>
      </c>
      <c r="E13" s="70" t="s">
        <v>101</v>
      </c>
      <c r="F13" s="70" t="s">
        <v>167</v>
      </c>
      <c r="G13" s="70" t="s">
        <v>72</v>
      </c>
      <c r="H13" s="70" t="s">
        <v>73</v>
      </c>
      <c r="I13" s="70" t="s">
        <v>84</v>
      </c>
      <c r="J13" s="70" t="s">
        <v>73</v>
      </c>
      <c r="K13" s="70" t="s">
        <v>588</v>
      </c>
      <c r="L13" s="70" t="s">
        <v>510</v>
      </c>
      <c r="M13" s="70" t="s">
        <v>540</v>
      </c>
      <c r="N13" s="72" t="s">
        <v>78</v>
      </c>
      <c r="O13" s="72" t="s">
        <v>78</v>
      </c>
      <c r="P13" s="19" t="n">
        <f aca="false">N13+O13</f>
        <v>0</v>
      </c>
      <c r="Q13" s="105" t="n">
        <v>3</v>
      </c>
      <c r="R13" s="72" t="s">
        <v>79</v>
      </c>
      <c r="S13" s="105" t="n">
        <v>1</v>
      </c>
      <c r="T13" s="72" t="s">
        <v>80</v>
      </c>
      <c r="U13" s="74" t="n">
        <v>1</v>
      </c>
      <c r="V13" s="19" t="n">
        <f aca="false">(Q13*R13)+(S13*T13)</f>
        <v>179.55</v>
      </c>
      <c r="W13" s="22" t="n">
        <f aca="false">P13+V13</f>
        <v>179.55</v>
      </c>
      <c r="X13" s="23"/>
      <c r="Y13" s="43"/>
      <c r="Z13" s="43"/>
      <c r="AA13" s="43"/>
      <c r="AB13" s="43"/>
    </row>
    <row r="14" customFormat="false" ht="15" hidden="false" customHeight="false" outlineLevel="0" collapsed="false">
      <c r="A14" s="70" t="s">
        <v>67</v>
      </c>
      <c r="B14" s="70" t="s">
        <v>67</v>
      </c>
      <c r="C14" s="70" t="s">
        <v>290</v>
      </c>
      <c r="D14" s="70" t="s">
        <v>291</v>
      </c>
      <c r="E14" s="70" t="s">
        <v>70</v>
      </c>
      <c r="F14" s="70" t="s">
        <v>292</v>
      </c>
      <c r="G14" s="70" t="s">
        <v>72</v>
      </c>
      <c r="H14" s="70" t="s">
        <v>73</v>
      </c>
      <c r="I14" s="70" t="s">
        <v>84</v>
      </c>
      <c r="J14" s="70" t="s">
        <v>73</v>
      </c>
      <c r="K14" s="70" t="s">
        <v>589</v>
      </c>
      <c r="L14" s="70" t="s">
        <v>510</v>
      </c>
      <c r="M14" s="70" t="s">
        <v>540</v>
      </c>
      <c r="N14" s="72" t="s">
        <v>78</v>
      </c>
      <c r="O14" s="72" t="s">
        <v>78</v>
      </c>
      <c r="P14" s="19" t="n">
        <f aca="false">N14+O14</f>
        <v>0</v>
      </c>
      <c r="Q14" s="105" t="n">
        <v>3</v>
      </c>
      <c r="R14" s="72" t="s">
        <v>79</v>
      </c>
      <c r="S14" s="105" t="n">
        <v>1</v>
      </c>
      <c r="T14" s="72" t="s">
        <v>80</v>
      </c>
      <c r="U14" s="74" t="n">
        <v>1</v>
      </c>
      <c r="V14" s="19" t="n">
        <f aca="false">(Q14*R14)+(S14*T14)</f>
        <v>179.55</v>
      </c>
      <c r="W14" s="22" t="n">
        <f aca="false">P14+V14</f>
        <v>179.55</v>
      </c>
      <c r="X14" s="23"/>
      <c r="Y14" s="43"/>
      <c r="Z14" s="43"/>
      <c r="AA14" s="43"/>
      <c r="AB14" s="43"/>
    </row>
    <row r="15" customFormat="false" ht="15" hidden="false" customHeight="false" outlineLevel="0" collapsed="false">
      <c r="A15" s="70" t="s">
        <v>67</v>
      </c>
      <c r="B15" s="70" t="s">
        <v>67</v>
      </c>
      <c r="C15" s="70" t="s">
        <v>452</v>
      </c>
      <c r="D15" s="70" t="s">
        <v>453</v>
      </c>
      <c r="E15" s="70" t="s">
        <v>70</v>
      </c>
      <c r="F15" s="70" t="s">
        <v>590</v>
      </c>
      <c r="G15" s="70" t="s">
        <v>72</v>
      </c>
      <c r="H15" s="70" t="s">
        <v>73</v>
      </c>
      <c r="I15" s="70" t="s">
        <v>84</v>
      </c>
      <c r="J15" s="70" t="s">
        <v>73</v>
      </c>
      <c r="K15" s="70" t="s">
        <v>591</v>
      </c>
      <c r="L15" s="70" t="s">
        <v>556</v>
      </c>
      <c r="M15" s="70" t="s">
        <v>540</v>
      </c>
      <c r="N15" s="72" t="s">
        <v>78</v>
      </c>
      <c r="O15" s="72" t="s">
        <v>78</v>
      </c>
      <c r="P15" s="19" t="n">
        <f aca="false">N15+O15</f>
        <v>0</v>
      </c>
      <c r="Q15" s="105" t="n">
        <v>4</v>
      </c>
      <c r="R15" s="72" t="s">
        <v>79</v>
      </c>
      <c r="S15" s="105" t="n">
        <v>1</v>
      </c>
      <c r="T15" s="72" t="s">
        <v>80</v>
      </c>
      <c r="U15" s="74" t="n">
        <v>1</v>
      </c>
      <c r="V15" s="19" t="n">
        <f aca="false">(Q15*R15)+(S15*T15)</f>
        <v>233.56</v>
      </c>
      <c r="W15" s="22" t="n">
        <f aca="false">P15+V15</f>
        <v>233.56</v>
      </c>
      <c r="X15" s="23"/>
      <c r="Y15" s="43"/>
      <c r="Z15" s="43"/>
      <c r="AA15" s="43"/>
      <c r="AB15" s="43"/>
    </row>
    <row r="16" customFormat="false" ht="15" hidden="false" customHeight="false" outlineLevel="0" collapsed="false">
      <c r="A16" s="70" t="s">
        <v>67</v>
      </c>
      <c r="B16" s="70" t="s">
        <v>67</v>
      </c>
      <c r="C16" s="70" t="s">
        <v>165</v>
      </c>
      <c r="D16" s="70" t="s">
        <v>166</v>
      </c>
      <c r="E16" s="70" t="s">
        <v>101</v>
      </c>
      <c r="F16" s="70" t="s">
        <v>592</v>
      </c>
      <c r="G16" s="70" t="s">
        <v>72</v>
      </c>
      <c r="H16" s="70" t="s">
        <v>73</v>
      </c>
      <c r="I16" s="70" t="s">
        <v>84</v>
      </c>
      <c r="J16" s="70" t="s">
        <v>73</v>
      </c>
      <c r="K16" s="70" t="s">
        <v>74</v>
      </c>
      <c r="L16" s="70" t="s">
        <v>593</v>
      </c>
      <c r="M16" s="70" t="s">
        <v>593</v>
      </c>
      <c r="N16" s="72" t="s">
        <v>78</v>
      </c>
      <c r="O16" s="72" t="s">
        <v>78</v>
      </c>
      <c r="P16" s="19" t="n">
        <f aca="false">N16+O16</f>
        <v>0</v>
      </c>
      <c r="Q16" s="105" t="n">
        <v>0</v>
      </c>
      <c r="R16" s="72" t="s">
        <v>79</v>
      </c>
      <c r="S16" s="105" t="n">
        <v>1</v>
      </c>
      <c r="T16" s="72" t="s">
        <v>80</v>
      </c>
      <c r="U16" s="74" t="n">
        <v>2</v>
      </c>
      <c r="V16" s="19" t="n">
        <f aca="false">(Q16*R16)+(S16*T16)</f>
        <v>17.52</v>
      </c>
      <c r="W16" s="22" t="n">
        <f aca="false">P16+V16</f>
        <v>17.52</v>
      </c>
      <c r="X16" s="23"/>
      <c r="Y16" s="43"/>
      <c r="Z16" s="43"/>
      <c r="AA16" s="43"/>
      <c r="AB16" s="43"/>
    </row>
    <row r="17" customFormat="false" ht="15" hidden="false" customHeight="false" outlineLevel="0" collapsed="false">
      <c r="A17" s="70" t="s">
        <v>67</v>
      </c>
      <c r="B17" s="70" t="s">
        <v>67</v>
      </c>
      <c r="C17" s="70" t="s">
        <v>112</v>
      </c>
      <c r="D17" s="70" t="s">
        <v>113</v>
      </c>
      <c r="E17" s="70" t="s">
        <v>70</v>
      </c>
      <c r="F17" s="70" t="s">
        <v>102</v>
      </c>
      <c r="G17" s="70" t="s">
        <v>72</v>
      </c>
      <c r="H17" s="70" t="s">
        <v>73</v>
      </c>
      <c r="I17" s="70" t="s">
        <v>84</v>
      </c>
      <c r="J17" s="70" t="s">
        <v>73</v>
      </c>
      <c r="K17" s="70" t="s">
        <v>594</v>
      </c>
      <c r="L17" s="70" t="s">
        <v>556</v>
      </c>
      <c r="M17" s="70" t="s">
        <v>540</v>
      </c>
      <c r="N17" s="72" t="s">
        <v>78</v>
      </c>
      <c r="O17" s="72" t="s">
        <v>78</v>
      </c>
      <c r="P17" s="19" t="n">
        <f aca="false">N17+O17</f>
        <v>0</v>
      </c>
      <c r="Q17" s="105" t="n">
        <v>0</v>
      </c>
      <c r="R17" s="72" t="s">
        <v>79</v>
      </c>
      <c r="S17" s="105" t="n">
        <v>5</v>
      </c>
      <c r="T17" s="72" t="s">
        <v>80</v>
      </c>
      <c r="U17" s="74" t="n">
        <v>3</v>
      </c>
      <c r="V17" s="19" t="n">
        <f aca="false">(Q17*R17)+(S17*T17)</f>
        <v>87.6</v>
      </c>
      <c r="W17" s="22" t="n">
        <f aca="false">P17+V17</f>
        <v>87.6</v>
      </c>
      <c r="X17" s="23"/>
      <c r="Y17" s="43"/>
      <c r="Z17" s="43"/>
      <c r="AA17" s="43"/>
      <c r="AB17" s="43"/>
    </row>
    <row r="18" customFormat="false" ht="15" hidden="false" customHeight="false" outlineLevel="0" collapsed="false">
      <c r="A18" s="70" t="s">
        <v>67</v>
      </c>
      <c r="B18" s="70" t="s">
        <v>67</v>
      </c>
      <c r="C18" s="70" t="s">
        <v>440</v>
      </c>
      <c r="D18" s="70" t="s">
        <v>441</v>
      </c>
      <c r="E18" s="70" t="s">
        <v>101</v>
      </c>
      <c r="F18" s="70" t="s">
        <v>595</v>
      </c>
      <c r="G18" s="70" t="s">
        <v>72</v>
      </c>
      <c r="H18" s="70" t="s">
        <v>73</v>
      </c>
      <c r="I18" s="70" t="s">
        <v>84</v>
      </c>
      <c r="J18" s="70" t="s">
        <v>73</v>
      </c>
      <c r="K18" s="70" t="s">
        <v>297</v>
      </c>
      <c r="L18" s="70" t="s">
        <v>364</v>
      </c>
      <c r="M18" s="70" t="s">
        <v>343</v>
      </c>
      <c r="N18" s="72" t="s">
        <v>78</v>
      </c>
      <c r="O18" s="72" t="s">
        <v>78</v>
      </c>
      <c r="P18" s="19" t="n">
        <f aca="false">N18+O18</f>
        <v>0</v>
      </c>
      <c r="Q18" s="105" t="n">
        <v>3</v>
      </c>
      <c r="R18" s="72" t="s">
        <v>79</v>
      </c>
      <c r="S18" s="105" t="n">
        <v>1</v>
      </c>
      <c r="T18" s="72" t="s">
        <v>80</v>
      </c>
      <c r="U18" s="74" t="n">
        <v>2</v>
      </c>
      <c r="V18" s="19" t="n">
        <f aca="false">(Q18*R18)+(S18*T18)</f>
        <v>179.55</v>
      </c>
      <c r="W18" s="22" t="n">
        <f aca="false">P18+V18</f>
        <v>179.55</v>
      </c>
      <c r="X18" s="23"/>
      <c r="Y18" s="43"/>
      <c r="Z18" s="43"/>
      <c r="AA18" s="43"/>
      <c r="AB18" s="43"/>
    </row>
    <row r="19" customFormat="false" ht="15" hidden="false" customHeight="false" outlineLevel="0" collapsed="false">
      <c r="A19" s="70" t="s">
        <v>67</v>
      </c>
      <c r="B19" s="70" t="s">
        <v>67</v>
      </c>
      <c r="C19" s="70" t="s">
        <v>596</v>
      </c>
      <c r="D19" s="70" t="s">
        <v>597</v>
      </c>
      <c r="E19" s="70" t="s">
        <v>549</v>
      </c>
      <c r="F19" s="70" t="s">
        <v>598</v>
      </c>
      <c r="G19" s="70" t="s">
        <v>72</v>
      </c>
      <c r="H19" s="70" t="s">
        <v>73</v>
      </c>
      <c r="I19" s="70" t="s">
        <v>84</v>
      </c>
      <c r="J19" s="70" t="s">
        <v>73</v>
      </c>
      <c r="K19" s="70" t="s">
        <v>599</v>
      </c>
      <c r="L19" s="70" t="s">
        <v>510</v>
      </c>
      <c r="M19" s="70" t="s">
        <v>540</v>
      </c>
      <c r="N19" s="72" t="s">
        <v>78</v>
      </c>
      <c r="O19" s="72" t="s">
        <v>78</v>
      </c>
      <c r="P19" s="19" t="n">
        <f aca="false">N19+O19</f>
        <v>0</v>
      </c>
      <c r="Q19" s="105" t="n">
        <v>3</v>
      </c>
      <c r="R19" s="72" t="s">
        <v>79</v>
      </c>
      <c r="S19" s="105" t="n">
        <v>1</v>
      </c>
      <c r="T19" s="72" t="s">
        <v>80</v>
      </c>
      <c r="U19" s="74" t="n">
        <v>1</v>
      </c>
      <c r="V19" s="19" t="n">
        <f aca="false">(Q19*R19)+(S19*T19)</f>
        <v>179.55</v>
      </c>
      <c r="W19" s="22" t="n">
        <f aca="false">P19+V19</f>
        <v>179.55</v>
      </c>
      <c r="X19" s="23"/>
      <c r="Y19" s="43"/>
      <c r="Z19" s="43"/>
      <c r="AA19" s="43"/>
      <c r="AB19" s="43"/>
    </row>
    <row r="20" customFormat="false" ht="15" hidden="false" customHeight="false" outlineLevel="0" collapsed="false">
      <c r="A20" s="70" t="s">
        <v>67</v>
      </c>
      <c r="B20" s="70" t="s">
        <v>67</v>
      </c>
      <c r="C20" s="70" t="s">
        <v>210</v>
      </c>
      <c r="D20" s="70" t="s">
        <v>211</v>
      </c>
      <c r="E20" s="70" t="s">
        <v>101</v>
      </c>
      <c r="F20" s="70" t="s">
        <v>212</v>
      </c>
      <c r="G20" s="70" t="s">
        <v>72</v>
      </c>
      <c r="H20" s="70" t="s">
        <v>73</v>
      </c>
      <c r="I20" s="70" t="s">
        <v>84</v>
      </c>
      <c r="J20" s="70" t="s">
        <v>73</v>
      </c>
      <c r="K20" s="70" t="s">
        <v>145</v>
      </c>
      <c r="L20" s="70" t="s">
        <v>543</v>
      </c>
      <c r="M20" s="70" t="s">
        <v>543</v>
      </c>
      <c r="N20" s="72" t="s">
        <v>78</v>
      </c>
      <c r="O20" s="72" t="s">
        <v>78</v>
      </c>
      <c r="P20" s="19" t="n">
        <f aca="false">N20+O20</f>
        <v>0</v>
      </c>
      <c r="Q20" s="105" t="n">
        <v>0</v>
      </c>
      <c r="R20" s="72" t="s">
        <v>79</v>
      </c>
      <c r="S20" s="105" t="n">
        <v>1</v>
      </c>
      <c r="T20" s="72" t="s">
        <v>80</v>
      </c>
      <c r="U20" s="74" t="n">
        <v>1</v>
      </c>
      <c r="V20" s="19" t="n">
        <f aca="false">(Q20*R20)+(S20*T20)</f>
        <v>17.52</v>
      </c>
      <c r="W20" s="22" t="n">
        <f aca="false">P20+V20</f>
        <v>17.52</v>
      </c>
      <c r="X20" s="23"/>
      <c r="Y20" s="43"/>
      <c r="Z20" s="43"/>
      <c r="AA20" s="43"/>
      <c r="AB20" s="43"/>
    </row>
    <row r="21" customFormat="false" ht="15" hidden="false" customHeight="false" outlineLevel="0" collapsed="false">
      <c r="A21" s="70" t="s">
        <v>67</v>
      </c>
      <c r="B21" s="70" t="s">
        <v>67</v>
      </c>
      <c r="C21" s="70" t="s">
        <v>151</v>
      </c>
      <c r="D21" s="70" t="s">
        <v>152</v>
      </c>
      <c r="E21" s="70" t="s">
        <v>70</v>
      </c>
      <c r="F21" s="70" t="s">
        <v>102</v>
      </c>
      <c r="G21" s="70" t="s">
        <v>72</v>
      </c>
      <c r="H21" s="70" t="s">
        <v>73</v>
      </c>
      <c r="I21" s="70" t="s">
        <v>153</v>
      </c>
      <c r="J21" s="70" t="s">
        <v>73</v>
      </c>
      <c r="K21" s="70" t="s">
        <v>583</v>
      </c>
      <c r="L21" s="70" t="s">
        <v>540</v>
      </c>
      <c r="M21" s="70" t="s">
        <v>540</v>
      </c>
      <c r="N21" s="72" t="s">
        <v>78</v>
      </c>
      <c r="O21" s="72" t="s">
        <v>78</v>
      </c>
      <c r="P21" s="19" t="n">
        <f aca="false">N21+O21</f>
        <v>0</v>
      </c>
      <c r="Q21" s="105" t="n">
        <v>0</v>
      </c>
      <c r="R21" s="72" t="s">
        <v>79</v>
      </c>
      <c r="S21" s="105" t="n">
        <v>1</v>
      </c>
      <c r="T21" s="72" t="s">
        <v>80</v>
      </c>
      <c r="U21" s="74" t="n">
        <v>2</v>
      </c>
      <c r="V21" s="19" t="n">
        <f aca="false">(Q21*R21)+(S21*T21)</f>
        <v>17.52</v>
      </c>
      <c r="W21" s="22" t="n">
        <f aca="false">P21+V21</f>
        <v>17.52</v>
      </c>
      <c r="X21" s="23"/>
      <c r="Y21" s="43"/>
      <c r="Z21" s="43"/>
      <c r="AA21" s="43"/>
      <c r="AB21" s="43"/>
    </row>
    <row r="22" customFormat="false" ht="15" hidden="false" customHeight="false" outlineLevel="0" collapsed="false">
      <c r="A22" s="70" t="s">
        <v>67</v>
      </c>
      <c r="B22" s="70" t="s">
        <v>67</v>
      </c>
      <c r="C22" s="70" t="s">
        <v>201</v>
      </c>
      <c r="D22" s="70" t="s">
        <v>202</v>
      </c>
      <c r="E22" s="70" t="s">
        <v>101</v>
      </c>
      <c r="F22" s="70" t="s">
        <v>203</v>
      </c>
      <c r="G22" s="70" t="s">
        <v>72</v>
      </c>
      <c r="H22" s="70" t="s">
        <v>73</v>
      </c>
      <c r="I22" s="70" t="s">
        <v>84</v>
      </c>
      <c r="J22" s="70" t="s">
        <v>73</v>
      </c>
      <c r="K22" s="70" t="s">
        <v>145</v>
      </c>
      <c r="L22" s="70" t="s">
        <v>543</v>
      </c>
      <c r="M22" s="70" t="s">
        <v>543</v>
      </c>
      <c r="N22" s="72" t="s">
        <v>78</v>
      </c>
      <c r="O22" s="72" t="s">
        <v>78</v>
      </c>
      <c r="P22" s="19" t="n">
        <f aca="false">N22+O22</f>
        <v>0</v>
      </c>
      <c r="Q22" s="105" t="n">
        <v>0</v>
      </c>
      <c r="R22" s="72" t="s">
        <v>79</v>
      </c>
      <c r="S22" s="105" t="n">
        <v>1</v>
      </c>
      <c r="T22" s="72" t="s">
        <v>80</v>
      </c>
      <c r="U22" s="74" t="n">
        <v>1</v>
      </c>
      <c r="V22" s="19" t="n">
        <f aca="false">(Q22*R22)+(S22*T22)</f>
        <v>17.52</v>
      </c>
      <c r="W22" s="22" t="n">
        <f aca="false">P22+V22</f>
        <v>17.52</v>
      </c>
      <c r="X22" s="23"/>
      <c r="Y22" s="43"/>
      <c r="Z22" s="43"/>
      <c r="AA22" s="43"/>
      <c r="AB22" s="43"/>
    </row>
    <row r="23" customFormat="false" ht="15" hidden="false" customHeight="false" outlineLevel="0" collapsed="false">
      <c r="A23" s="70" t="s">
        <v>67</v>
      </c>
      <c r="B23" s="70" t="s">
        <v>67</v>
      </c>
      <c r="C23" s="70" t="s">
        <v>336</v>
      </c>
      <c r="D23" s="70" t="s">
        <v>337</v>
      </c>
      <c r="E23" s="70" t="s">
        <v>101</v>
      </c>
      <c r="F23" s="70" t="s">
        <v>600</v>
      </c>
      <c r="G23" s="70" t="s">
        <v>72</v>
      </c>
      <c r="H23" s="70" t="s">
        <v>73</v>
      </c>
      <c r="I23" s="70" t="s">
        <v>84</v>
      </c>
      <c r="J23" s="70" t="s">
        <v>73</v>
      </c>
      <c r="K23" s="70" t="s">
        <v>599</v>
      </c>
      <c r="L23" s="70" t="s">
        <v>510</v>
      </c>
      <c r="M23" s="70" t="s">
        <v>540</v>
      </c>
      <c r="N23" s="72" t="s">
        <v>78</v>
      </c>
      <c r="O23" s="72" t="s">
        <v>78</v>
      </c>
      <c r="P23" s="19" t="n">
        <f aca="false">N23+O23</f>
        <v>0</v>
      </c>
      <c r="Q23" s="105" t="n">
        <v>3</v>
      </c>
      <c r="R23" s="72" t="s">
        <v>79</v>
      </c>
      <c r="S23" s="105" t="n">
        <v>1</v>
      </c>
      <c r="T23" s="72" t="s">
        <v>80</v>
      </c>
      <c r="U23" s="74" t="n">
        <v>1</v>
      </c>
      <c r="V23" s="19" t="n">
        <f aca="false">(Q23*R23)+(S23*T23)</f>
        <v>179.55</v>
      </c>
      <c r="W23" s="22" t="n">
        <f aca="false">P23+V23</f>
        <v>179.55</v>
      </c>
      <c r="X23" s="23"/>
      <c r="Y23" s="43"/>
      <c r="Z23" s="43"/>
      <c r="AA23" s="43"/>
      <c r="AB23" s="43"/>
    </row>
    <row r="24" customFormat="false" ht="15" hidden="false" customHeight="false" outlineLevel="0" collapsed="false">
      <c r="A24" s="70" t="s">
        <v>67</v>
      </c>
      <c r="B24" s="70" t="s">
        <v>67</v>
      </c>
      <c r="C24" s="70" t="s">
        <v>323</v>
      </c>
      <c r="D24" s="70" t="s">
        <v>324</v>
      </c>
      <c r="E24" s="70" t="s">
        <v>101</v>
      </c>
      <c r="F24" s="70" t="s">
        <v>601</v>
      </c>
      <c r="G24" s="70" t="s">
        <v>72</v>
      </c>
      <c r="H24" s="70" t="s">
        <v>73</v>
      </c>
      <c r="I24" s="70" t="s">
        <v>326</v>
      </c>
      <c r="J24" s="70" t="s">
        <v>73</v>
      </c>
      <c r="K24" s="70" t="s">
        <v>602</v>
      </c>
      <c r="L24" s="70" t="s">
        <v>603</v>
      </c>
      <c r="M24" s="70" t="s">
        <v>604</v>
      </c>
      <c r="N24" s="72" t="s">
        <v>78</v>
      </c>
      <c r="O24" s="72" t="s">
        <v>78</v>
      </c>
      <c r="P24" s="19" t="n">
        <f aca="false">N24+O24</f>
        <v>0</v>
      </c>
      <c r="Q24" s="105" t="n">
        <v>2</v>
      </c>
      <c r="R24" s="72" t="s">
        <v>79</v>
      </c>
      <c r="S24" s="105" t="n">
        <v>1</v>
      </c>
      <c r="T24" s="72" t="s">
        <v>80</v>
      </c>
      <c r="U24" s="74" t="n">
        <v>4</v>
      </c>
      <c r="V24" s="19" t="n">
        <f aca="false">(Q24*R24)+(S24*T24)</f>
        <v>125.54</v>
      </c>
      <c r="W24" s="22" t="n">
        <f aca="false">P24+V24</f>
        <v>125.54</v>
      </c>
      <c r="X24" s="23"/>
      <c r="Y24" s="43"/>
      <c r="Z24" s="43"/>
      <c r="AA24" s="43"/>
      <c r="AB24" s="43"/>
    </row>
    <row r="25" customFormat="false" ht="15" hidden="false" customHeight="false" outlineLevel="0" collapsed="false">
      <c r="A25" s="70" t="s">
        <v>67</v>
      </c>
      <c r="B25" s="70" t="s">
        <v>67</v>
      </c>
      <c r="C25" s="70" t="s">
        <v>605</v>
      </c>
      <c r="D25" s="70" t="s">
        <v>606</v>
      </c>
      <c r="E25" s="70" t="s">
        <v>101</v>
      </c>
      <c r="F25" s="70" t="s">
        <v>607</v>
      </c>
      <c r="G25" s="70" t="s">
        <v>72</v>
      </c>
      <c r="H25" s="70" t="s">
        <v>73</v>
      </c>
      <c r="I25" s="70" t="s">
        <v>326</v>
      </c>
      <c r="J25" s="70" t="s">
        <v>73</v>
      </c>
      <c r="K25" s="70" t="s">
        <v>602</v>
      </c>
      <c r="L25" s="70" t="s">
        <v>603</v>
      </c>
      <c r="M25" s="70" t="s">
        <v>604</v>
      </c>
      <c r="N25" s="72" t="s">
        <v>78</v>
      </c>
      <c r="O25" s="72" t="s">
        <v>78</v>
      </c>
      <c r="P25" s="19" t="n">
        <f aca="false">N25+O25</f>
        <v>0</v>
      </c>
      <c r="Q25" s="105" t="n">
        <v>2</v>
      </c>
      <c r="R25" s="72" t="s">
        <v>79</v>
      </c>
      <c r="S25" s="105" t="n">
        <v>1</v>
      </c>
      <c r="T25" s="72" t="s">
        <v>80</v>
      </c>
      <c r="U25" s="74" t="n">
        <v>1</v>
      </c>
      <c r="V25" s="19" t="n">
        <f aca="false">(Q25*R25)+(S25*T25)</f>
        <v>125.54</v>
      </c>
      <c r="W25" s="22" t="n">
        <f aca="false">P25+V25</f>
        <v>125.54</v>
      </c>
      <c r="X25" s="23"/>
      <c r="Y25" s="43"/>
      <c r="Z25" s="43"/>
      <c r="AA25" s="43"/>
      <c r="AB25" s="43"/>
    </row>
    <row r="26" customFormat="false" ht="15" hidden="false" customHeight="false" outlineLevel="0" collapsed="false">
      <c r="A26" s="70" t="s">
        <v>67</v>
      </c>
      <c r="B26" s="70" t="s">
        <v>67</v>
      </c>
      <c r="C26" s="70" t="s">
        <v>608</v>
      </c>
      <c r="D26" s="70" t="s">
        <v>609</v>
      </c>
      <c r="E26" s="70" t="s">
        <v>70</v>
      </c>
      <c r="F26" s="70" t="s">
        <v>610</v>
      </c>
      <c r="G26" s="70" t="s">
        <v>72</v>
      </c>
      <c r="H26" s="70" t="s">
        <v>73</v>
      </c>
      <c r="I26" s="70" t="s">
        <v>326</v>
      </c>
      <c r="J26" s="70" t="s">
        <v>73</v>
      </c>
      <c r="K26" s="70" t="s">
        <v>602</v>
      </c>
      <c r="L26" s="70" t="s">
        <v>603</v>
      </c>
      <c r="M26" s="70" t="s">
        <v>604</v>
      </c>
      <c r="N26" s="72" t="s">
        <v>78</v>
      </c>
      <c r="O26" s="72" t="s">
        <v>78</v>
      </c>
      <c r="P26" s="19" t="n">
        <f aca="false">N26+O26</f>
        <v>0</v>
      </c>
      <c r="Q26" s="105" t="n">
        <v>2</v>
      </c>
      <c r="R26" s="72" t="s">
        <v>79</v>
      </c>
      <c r="S26" s="105" t="n">
        <v>1</v>
      </c>
      <c r="T26" s="72" t="s">
        <v>80</v>
      </c>
      <c r="U26" s="74" t="n">
        <v>1</v>
      </c>
      <c r="V26" s="19" t="n">
        <f aca="false">(Q26*R26)+(S26*T26)</f>
        <v>125.54</v>
      </c>
      <c r="W26" s="22" t="n">
        <f aca="false">P26+V26</f>
        <v>125.54</v>
      </c>
      <c r="X26" s="23"/>
      <c r="Y26" s="43"/>
      <c r="Z26" s="43"/>
      <c r="AA26" s="43"/>
      <c r="AB26" s="43"/>
    </row>
    <row r="27" customFormat="false" ht="15" hidden="false" customHeight="false" outlineLevel="0" collapsed="false">
      <c r="A27" s="70" t="s">
        <v>67</v>
      </c>
      <c r="B27" s="70" t="s">
        <v>67</v>
      </c>
      <c r="C27" s="70" t="s">
        <v>161</v>
      </c>
      <c r="D27" s="70" t="s">
        <v>162</v>
      </c>
      <c r="E27" s="70" t="s">
        <v>70</v>
      </c>
      <c r="F27" s="70" t="s">
        <v>163</v>
      </c>
      <c r="G27" s="70" t="s">
        <v>72</v>
      </c>
      <c r="H27" s="70" t="s">
        <v>73</v>
      </c>
      <c r="I27" s="70" t="s">
        <v>74</v>
      </c>
      <c r="J27" s="70" t="s">
        <v>73</v>
      </c>
      <c r="K27" s="70" t="s">
        <v>611</v>
      </c>
      <c r="L27" s="70" t="s">
        <v>612</v>
      </c>
      <c r="M27" s="70" t="s">
        <v>613</v>
      </c>
      <c r="N27" s="72" t="s">
        <v>78</v>
      </c>
      <c r="O27" s="72" t="s">
        <v>78</v>
      </c>
      <c r="P27" s="19" t="n">
        <f aca="false">N27+O27</f>
        <v>0</v>
      </c>
      <c r="Q27" s="105" t="n">
        <v>4</v>
      </c>
      <c r="R27" s="72" t="s">
        <v>79</v>
      </c>
      <c r="S27" s="105" t="n">
        <v>1</v>
      </c>
      <c r="T27" s="72" t="s">
        <v>80</v>
      </c>
      <c r="U27" s="74" t="n">
        <v>2</v>
      </c>
      <c r="V27" s="19" t="n">
        <f aca="false">(Q27*R27)+(S27*T27)</f>
        <v>233.56</v>
      </c>
      <c r="W27" s="22" t="n">
        <f aca="false">P27+V27</f>
        <v>233.56</v>
      </c>
      <c r="X27" s="23"/>
      <c r="Y27" s="43"/>
      <c r="Z27" s="43"/>
      <c r="AA27" s="43"/>
      <c r="AB27" s="43"/>
    </row>
    <row r="28" customFormat="false" ht="15" hidden="false" customHeight="false" outlineLevel="0" collapsed="false">
      <c r="A28" s="70" t="s">
        <v>67</v>
      </c>
      <c r="B28" s="70" t="s">
        <v>67</v>
      </c>
      <c r="C28" s="70" t="s">
        <v>151</v>
      </c>
      <c r="D28" s="70" t="s">
        <v>152</v>
      </c>
      <c r="E28" s="70" t="s">
        <v>70</v>
      </c>
      <c r="F28" s="70" t="s">
        <v>135</v>
      </c>
      <c r="G28" s="70" t="s">
        <v>72</v>
      </c>
      <c r="H28" s="70" t="s">
        <v>73</v>
      </c>
      <c r="I28" s="70" t="s">
        <v>153</v>
      </c>
      <c r="J28" s="70" t="s">
        <v>73</v>
      </c>
      <c r="K28" s="70" t="s">
        <v>614</v>
      </c>
      <c r="L28" s="70" t="s">
        <v>612</v>
      </c>
      <c r="M28" s="70" t="s">
        <v>613</v>
      </c>
      <c r="N28" s="72" t="s">
        <v>78</v>
      </c>
      <c r="O28" s="72" t="s">
        <v>78</v>
      </c>
      <c r="P28" s="19" t="n">
        <f aca="false">N28+O28</f>
        <v>0</v>
      </c>
      <c r="Q28" s="105" t="n">
        <v>4</v>
      </c>
      <c r="R28" s="72" t="s">
        <v>79</v>
      </c>
      <c r="S28" s="105" t="n">
        <v>1</v>
      </c>
      <c r="T28" s="72" t="s">
        <v>80</v>
      </c>
      <c r="U28" s="74" t="n">
        <v>4</v>
      </c>
      <c r="V28" s="19" t="n">
        <f aca="false">(Q28*R28)+(S28*T28)</f>
        <v>233.56</v>
      </c>
      <c r="W28" s="22" t="n">
        <f aca="false">P28+V28</f>
        <v>233.56</v>
      </c>
      <c r="X28" s="23"/>
      <c r="Y28" s="43"/>
      <c r="Z28" s="43"/>
      <c r="AA28" s="43"/>
      <c r="AB28" s="43"/>
    </row>
    <row r="29" customFormat="false" ht="15" hidden="false" customHeight="false" outlineLevel="0" collapsed="false">
      <c r="A29" s="70" t="s">
        <v>67</v>
      </c>
      <c r="B29" s="70" t="s">
        <v>67</v>
      </c>
      <c r="C29" s="70" t="s">
        <v>117</v>
      </c>
      <c r="D29" s="70" t="s">
        <v>118</v>
      </c>
      <c r="E29" s="70" t="s">
        <v>70</v>
      </c>
      <c r="F29" s="70" t="s">
        <v>102</v>
      </c>
      <c r="G29" s="70" t="s">
        <v>72</v>
      </c>
      <c r="H29" s="70" t="s">
        <v>73</v>
      </c>
      <c r="I29" s="70" t="s">
        <v>84</v>
      </c>
      <c r="J29" s="70" t="s">
        <v>73</v>
      </c>
      <c r="K29" s="70" t="s">
        <v>615</v>
      </c>
      <c r="L29" s="70" t="s">
        <v>556</v>
      </c>
      <c r="M29" s="70" t="s">
        <v>511</v>
      </c>
      <c r="N29" s="72" t="s">
        <v>78</v>
      </c>
      <c r="O29" s="72" t="s">
        <v>78</v>
      </c>
      <c r="P29" s="19" t="n">
        <f aca="false">N29+O29</f>
        <v>0</v>
      </c>
      <c r="Q29" s="105" t="n">
        <v>0</v>
      </c>
      <c r="R29" s="72" t="s">
        <v>79</v>
      </c>
      <c r="S29" s="105" t="n">
        <v>4</v>
      </c>
      <c r="T29" s="72" t="s">
        <v>80</v>
      </c>
      <c r="U29" s="74" t="n">
        <v>1</v>
      </c>
      <c r="V29" s="19" t="n">
        <f aca="false">(Q29*R29)+(S29*T29)</f>
        <v>70.08</v>
      </c>
      <c r="W29" s="22" t="n">
        <f aca="false">P29+V29</f>
        <v>70.08</v>
      </c>
      <c r="X29" s="23"/>
      <c r="Y29" s="43"/>
      <c r="Z29" s="43"/>
      <c r="AA29" s="43"/>
      <c r="AB29" s="43"/>
    </row>
    <row r="30" customFormat="false" ht="15" hidden="false" customHeight="false" outlineLevel="0" collapsed="false">
      <c r="A30" s="70" t="s">
        <v>67</v>
      </c>
      <c r="B30" s="70" t="s">
        <v>67</v>
      </c>
      <c r="C30" s="70" t="s">
        <v>123</v>
      </c>
      <c r="D30" s="70" t="s">
        <v>124</v>
      </c>
      <c r="E30" s="70" t="s">
        <v>101</v>
      </c>
      <c r="F30" s="70" t="s">
        <v>102</v>
      </c>
      <c r="G30" s="70" t="s">
        <v>72</v>
      </c>
      <c r="H30" s="70" t="s">
        <v>73</v>
      </c>
      <c r="I30" s="70" t="s">
        <v>84</v>
      </c>
      <c r="J30" s="70" t="s">
        <v>73</v>
      </c>
      <c r="K30" s="70" t="s">
        <v>586</v>
      </c>
      <c r="L30" s="70" t="s">
        <v>556</v>
      </c>
      <c r="M30" s="70" t="s">
        <v>511</v>
      </c>
      <c r="N30" s="72" t="s">
        <v>78</v>
      </c>
      <c r="O30" s="72" t="s">
        <v>78</v>
      </c>
      <c r="P30" s="19" t="n">
        <f aca="false">N30+O30</f>
        <v>0</v>
      </c>
      <c r="Q30" s="105" t="n">
        <v>0</v>
      </c>
      <c r="R30" s="72" t="s">
        <v>79</v>
      </c>
      <c r="S30" s="105" t="n">
        <v>4</v>
      </c>
      <c r="T30" s="72" t="s">
        <v>80</v>
      </c>
      <c r="U30" s="74" t="n">
        <v>4</v>
      </c>
      <c r="V30" s="19" t="n">
        <f aca="false">(Q30*R30)+(S30*T30)</f>
        <v>70.08</v>
      </c>
      <c r="W30" s="22" t="n">
        <f aca="false">P30+V30</f>
        <v>70.08</v>
      </c>
      <c r="X30" s="23"/>
      <c r="Y30" s="43"/>
      <c r="Z30" s="43"/>
      <c r="AA30" s="43"/>
      <c r="AB30" s="43"/>
    </row>
    <row r="31" customFormat="false" ht="15" hidden="false" customHeight="false" outlineLevel="0" collapsed="false">
      <c r="A31" s="70" t="s">
        <v>67</v>
      </c>
      <c r="B31" s="70" t="s">
        <v>67</v>
      </c>
      <c r="C31" s="70" t="s">
        <v>233</v>
      </c>
      <c r="D31" s="70" t="s">
        <v>234</v>
      </c>
      <c r="E31" s="70" t="s">
        <v>101</v>
      </c>
      <c r="F31" s="70" t="s">
        <v>135</v>
      </c>
      <c r="G31" s="70" t="s">
        <v>72</v>
      </c>
      <c r="H31" s="70" t="s">
        <v>73</v>
      </c>
      <c r="I31" s="70" t="s">
        <v>84</v>
      </c>
      <c r="J31" s="70" t="s">
        <v>73</v>
      </c>
      <c r="K31" s="70" t="s">
        <v>354</v>
      </c>
      <c r="L31" s="70" t="s">
        <v>543</v>
      </c>
      <c r="M31" s="70" t="s">
        <v>543</v>
      </c>
      <c r="N31" s="72" t="s">
        <v>78</v>
      </c>
      <c r="O31" s="72" t="s">
        <v>78</v>
      </c>
      <c r="P31" s="19" t="n">
        <f aca="false">N31+O31</f>
        <v>0</v>
      </c>
      <c r="Q31" s="105" t="n">
        <v>0</v>
      </c>
      <c r="R31" s="72" t="s">
        <v>79</v>
      </c>
      <c r="S31" s="105" t="n">
        <v>1</v>
      </c>
      <c r="T31" s="72" t="s">
        <v>80</v>
      </c>
      <c r="U31" s="74" t="n">
        <v>3</v>
      </c>
      <c r="V31" s="19" t="n">
        <f aca="false">(Q31*R31)+(S31*T31)</f>
        <v>17.52</v>
      </c>
      <c r="W31" s="22" t="n">
        <f aca="false">P31+V31</f>
        <v>17.52</v>
      </c>
      <c r="X31" s="23"/>
      <c r="Y31" s="43"/>
      <c r="Z31" s="43"/>
      <c r="AA31" s="43"/>
      <c r="AB31" s="43"/>
    </row>
    <row r="32" customFormat="false" ht="15" hidden="false" customHeight="false" outlineLevel="0" collapsed="false">
      <c r="A32" s="70" t="s">
        <v>67</v>
      </c>
      <c r="B32" s="70" t="s">
        <v>67</v>
      </c>
      <c r="C32" s="70" t="s">
        <v>616</v>
      </c>
      <c r="D32" s="70" t="s">
        <v>617</v>
      </c>
      <c r="E32" s="70" t="s">
        <v>549</v>
      </c>
      <c r="F32" s="70" t="s">
        <v>618</v>
      </c>
      <c r="G32" s="70" t="s">
        <v>72</v>
      </c>
      <c r="H32" s="70" t="s">
        <v>73</v>
      </c>
      <c r="I32" s="70" t="s">
        <v>84</v>
      </c>
      <c r="J32" s="70" t="s">
        <v>73</v>
      </c>
      <c r="K32" s="70" t="s">
        <v>509</v>
      </c>
      <c r="L32" s="70" t="s">
        <v>510</v>
      </c>
      <c r="M32" s="70" t="s">
        <v>511</v>
      </c>
      <c r="N32" s="72" t="s">
        <v>78</v>
      </c>
      <c r="O32" s="72" t="s">
        <v>78</v>
      </c>
      <c r="P32" s="19" t="n">
        <f aca="false">N32+O32</f>
        <v>0</v>
      </c>
      <c r="Q32" s="105" t="n">
        <v>2</v>
      </c>
      <c r="R32" s="72" t="s">
        <v>79</v>
      </c>
      <c r="S32" s="105" t="n">
        <v>1</v>
      </c>
      <c r="T32" s="72" t="s">
        <v>80</v>
      </c>
      <c r="U32" s="74" t="n">
        <v>1</v>
      </c>
      <c r="V32" s="19" t="n">
        <f aca="false">(Q32*R32)+(S32*T32)</f>
        <v>125.54</v>
      </c>
      <c r="W32" s="22" t="n">
        <f aca="false">P32+V32</f>
        <v>125.54</v>
      </c>
      <c r="X32" s="23"/>
      <c r="Y32" s="43"/>
      <c r="Z32" s="43"/>
      <c r="AA32" s="43"/>
      <c r="AB32" s="43"/>
    </row>
    <row r="33" customFormat="false" ht="15" hidden="false" customHeight="false" outlineLevel="0" collapsed="false">
      <c r="A33" s="70" t="s">
        <v>67</v>
      </c>
      <c r="B33" s="70" t="s">
        <v>67</v>
      </c>
      <c r="C33" s="70" t="s">
        <v>213</v>
      </c>
      <c r="D33" s="70" t="s">
        <v>214</v>
      </c>
      <c r="E33" s="70" t="s">
        <v>70</v>
      </c>
      <c r="F33" s="70" t="s">
        <v>215</v>
      </c>
      <c r="G33" s="70" t="s">
        <v>72</v>
      </c>
      <c r="H33" s="70" t="s">
        <v>73</v>
      </c>
      <c r="I33" s="70" t="s">
        <v>169</v>
      </c>
      <c r="J33" s="70" t="s">
        <v>73</v>
      </c>
      <c r="K33" s="70" t="s">
        <v>153</v>
      </c>
      <c r="L33" s="70" t="s">
        <v>543</v>
      </c>
      <c r="M33" s="70" t="s">
        <v>543</v>
      </c>
      <c r="N33" s="72" t="s">
        <v>78</v>
      </c>
      <c r="O33" s="72" t="s">
        <v>78</v>
      </c>
      <c r="P33" s="19" t="n">
        <f aca="false">N33+O33</f>
        <v>0</v>
      </c>
      <c r="Q33" s="105" t="n">
        <v>0</v>
      </c>
      <c r="R33" s="72" t="s">
        <v>79</v>
      </c>
      <c r="S33" s="105" t="n">
        <v>1</v>
      </c>
      <c r="T33" s="72" t="s">
        <v>80</v>
      </c>
      <c r="U33" s="74" t="n">
        <v>1</v>
      </c>
      <c r="V33" s="19" t="n">
        <f aca="false">(Q33*R33)+(S33*T33)</f>
        <v>17.52</v>
      </c>
      <c r="W33" s="22" t="n">
        <f aca="false">P33+V33</f>
        <v>17.52</v>
      </c>
      <c r="X33" s="23"/>
      <c r="Y33" s="43"/>
      <c r="Z33" s="43"/>
      <c r="AA33" s="43"/>
      <c r="AB33" s="43"/>
    </row>
    <row r="34" customFormat="false" ht="15" hidden="false" customHeight="false" outlineLevel="0" collapsed="false">
      <c r="A34" s="70" t="s">
        <v>67</v>
      </c>
      <c r="B34" s="70" t="s">
        <v>67</v>
      </c>
      <c r="C34" s="70" t="s">
        <v>619</v>
      </c>
      <c r="D34" s="70" t="s">
        <v>620</v>
      </c>
      <c r="E34" s="70" t="s">
        <v>70</v>
      </c>
      <c r="F34" s="70" t="s">
        <v>621</v>
      </c>
      <c r="G34" s="70" t="s">
        <v>72</v>
      </c>
      <c r="H34" s="70" t="s">
        <v>73</v>
      </c>
      <c r="I34" s="70" t="s">
        <v>84</v>
      </c>
      <c r="J34" s="70" t="s">
        <v>73</v>
      </c>
      <c r="K34" s="70" t="s">
        <v>622</v>
      </c>
      <c r="L34" s="70" t="s">
        <v>567</v>
      </c>
      <c r="M34" s="70" t="s">
        <v>623</v>
      </c>
      <c r="N34" s="72" t="s">
        <v>78</v>
      </c>
      <c r="O34" s="72" t="s">
        <v>78</v>
      </c>
      <c r="P34" s="19" t="n">
        <f aca="false">N34+O34</f>
        <v>0</v>
      </c>
      <c r="Q34" s="105" t="n">
        <v>4</v>
      </c>
      <c r="R34" s="72" t="s">
        <v>79</v>
      </c>
      <c r="S34" s="105" t="n">
        <v>1</v>
      </c>
      <c r="T34" s="72" t="s">
        <v>80</v>
      </c>
      <c r="U34" s="74" t="n">
        <v>2</v>
      </c>
      <c r="V34" s="19" t="n">
        <f aca="false">(Q34*R34)+(S34*T34)</f>
        <v>233.56</v>
      </c>
      <c r="W34" s="22" t="n">
        <f aca="false">P34+V34</f>
        <v>233.56</v>
      </c>
      <c r="X34" s="23"/>
      <c r="Y34" s="43"/>
      <c r="Z34" s="43"/>
      <c r="AA34" s="43"/>
      <c r="AB34" s="43"/>
    </row>
    <row r="35" customFormat="false" ht="15" hidden="false" customHeight="false" outlineLevel="0" collapsed="false">
      <c r="A35" s="70" t="s">
        <v>67</v>
      </c>
      <c r="B35" s="70" t="s">
        <v>67</v>
      </c>
      <c r="C35" s="70" t="s">
        <v>485</v>
      </c>
      <c r="D35" s="70" t="s">
        <v>486</v>
      </c>
      <c r="E35" s="70" t="s">
        <v>101</v>
      </c>
      <c r="F35" s="70" t="s">
        <v>428</v>
      </c>
      <c r="G35" s="70" t="s">
        <v>72</v>
      </c>
      <c r="H35" s="70" t="s">
        <v>73</v>
      </c>
      <c r="I35" s="70" t="s">
        <v>84</v>
      </c>
      <c r="J35" s="70" t="s">
        <v>73</v>
      </c>
      <c r="K35" s="70" t="s">
        <v>529</v>
      </c>
      <c r="L35" s="70" t="s">
        <v>439</v>
      </c>
      <c r="M35" s="70" t="s">
        <v>328</v>
      </c>
      <c r="N35" s="72" t="s">
        <v>78</v>
      </c>
      <c r="O35" s="72" t="s">
        <v>78</v>
      </c>
      <c r="P35" s="19" t="n">
        <f aca="false">N35+O35</f>
        <v>0</v>
      </c>
      <c r="Q35" s="105" t="n">
        <v>3</v>
      </c>
      <c r="R35" s="72" t="s">
        <v>79</v>
      </c>
      <c r="S35" s="105" t="n">
        <v>1</v>
      </c>
      <c r="T35" s="72" t="s">
        <v>80</v>
      </c>
      <c r="U35" s="74" t="n">
        <v>5</v>
      </c>
      <c r="V35" s="19" t="n">
        <f aca="false">(Q35*R35)+(S35*T35)</f>
        <v>179.55</v>
      </c>
      <c r="W35" s="22" t="n">
        <f aca="false">P35+V35</f>
        <v>179.55</v>
      </c>
      <c r="X35" s="23"/>
      <c r="Y35" s="43"/>
      <c r="Z35" s="43"/>
      <c r="AA35" s="43"/>
      <c r="AB35" s="43"/>
    </row>
    <row r="36" customFormat="false" ht="15" hidden="false" customHeight="false" outlineLevel="0" collapsed="false">
      <c r="A36" s="70" t="s">
        <v>67</v>
      </c>
      <c r="B36" s="70" t="s">
        <v>67</v>
      </c>
      <c r="C36" s="70" t="s">
        <v>624</v>
      </c>
      <c r="D36" s="70" t="s">
        <v>625</v>
      </c>
      <c r="E36" s="70" t="s">
        <v>101</v>
      </c>
      <c r="F36" s="70" t="s">
        <v>626</v>
      </c>
      <c r="G36" s="70" t="s">
        <v>72</v>
      </c>
      <c r="H36" s="70" t="s">
        <v>73</v>
      </c>
      <c r="I36" s="70" t="s">
        <v>84</v>
      </c>
      <c r="J36" s="70" t="s">
        <v>73</v>
      </c>
      <c r="K36" s="70" t="s">
        <v>627</v>
      </c>
      <c r="L36" s="70" t="s">
        <v>444</v>
      </c>
      <c r="M36" s="70" t="s">
        <v>311</v>
      </c>
      <c r="N36" s="72" t="s">
        <v>78</v>
      </c>
      <c r="O36" s="72" t="s">
        <v>78</v>
      </c>
      <c r="P36" s="19" t="n">
        <f aca="false">N36+O36</f>
        <v>0</v>
      </c>
      <c r="Q36" s="105" t="n">
        <v>3</v>
      </c>
      <c r="R36" s="72" t="s">
        <v>79</v>
      </c>
      <c r="S36" s="105" t="n">
        <v>1</v>
      </c>
      <c r="T36" s="72" t="s">
        <v>80</v>
      </c>
      <c r="U36" s="74" t="n">
        <v>4</v>
      </c>
      <c r="V36" s="19" t="n">
        <f aca="false">(Q36*R36)+(S36*T36)</f>
        <v>179.55</v>
      </c>
      <c r="W36" s="22" t="n">
        <f aca="false">P36+V36</f>
        <v>179.55</v>
      </c>
      <c r="X36" s="23"/>
      <c r="Y36" s="43"/>
      <c r="Z36" s="43"/>
      <c r="AA36" s="43"/>
      <c r="AB36" s="43"/>
    </row>
    <row r="37" customFormat="false" ht="15" hidden="false" customHeight="false" outlineLevel="0" collapsed="false">
      <c r="A37" s="70" t="s">
        <v>67</v>
      </c>
      <c r="B37" s="70" t="s">
        <v>67</v>
      </c>
      <c r="C37" s="70" t="s">
        <v>165</v>
      </c>
      <c r="D37" s="70" t="s">
        <v>166</v>
      </c>
      <c r="E37" s="70" t="s">
        <v>101</v>
      </c>
      <c r="F37" s="70" t="s">
        <v>167</v>
      </c>
      <c r="G37" s="70" t="s">
        <v>72</v>
      </c>
      <c r="H37" s="70" t="s">
        <v>73</v>
      </c>
      <c r="I37" s="70" t="s">
        <v>74</v>
      </c>
      <c r="J37" s="70" t="s">
        <v>73</v>
      </c>
      <c r="K37" s="70" t="s">
        <v>74</v>
      </c>
      <c r="L37" s="70" t="s">
        <v>398</v>
      </c>
      <c r="M37" s="70" t="s">
        <v>398</v>
      </c>
      <c r="N37" s="72" t="s">
        <v>78</v>
      </c>
      <c r="O37" s="72" t="s">
        <v>78</v>
      </c>
      <c r="P37" s="19" t="n">
        <f aca="false">N37+O37</f>
        <v>0</v>
      </c>
      <c r="Q37" s="105" t="n">
        <v>0</v>
      </c>
      <c r="R37" s="72" t="s">
        <v>79</v>
      </c>
      <c r="S37" s="105" t="n">
        <v>1</v>
      </c>
      <c r="T37" s="72" t="s">
        <v>80</v>
      </c>
      <c r="U37" s="74" t="n">
        <v>4</v>
      </c>
      <c r="V37" s="19" t="n">
        <f aca="false">(Q37*R37)+(S37*T37)</f>
        <v>17.52</v>
      </c>
      <c r="W37" s="22" t="n">
        <f aca="false">P37+V37</f>
        <v>17.52</v>
      </c>
      <c r="X37" s="23"/>
      <c r="Y37" s="43"/>
      <c r="Z37" s="43"/>
      <c r="AA37" s="43"/>
      <c r="AB37" s="43"/>
    </row>
    <row r="38" customFormat="false" ht="15" hidden="false" customHeight="false" outlineLevel="0" collapsed="false">
      <c r="A38" s="70" t="s">
        <v>67</v>
      </c>
      <c r="B38" s="70" t="s">
        <v>67</v>
      </c>
      <c r="C38" s="70" t="s">
        <v>608</v>
      </c>
      <c r="D38" s="70" t="s">
        <v>609</v>
      </c>
      <c r="E38" s="70" t="s">
        <v>70</v>
      </c>
      <c r="F38" s="70" t="s">
        <v>628</v>
      </c>
      <c r="G38" s="70" t="s">
        <v>72</v>
      </c>
      <c r="H38" s="70" t="s">
        <v>73</v>
      </c>
      <c r="I38" s="70" t="s">
        <v>326</v>
      </c>
      <c r="J38" s="70" t="s">
        <v>73</v>
      </c>
      <c r="K38" s="70" t="s">
        <v>526</v>
      </c>
      <c r="L38" s="70" t="s">
        <v>502</v>
      </c>
      <c r="M38" s="70" t="s">
        <v>502</v>
      </c>
      <c r="N38" s="72" t="s">
        <v>78</v>
      </c>
      <c r="O38" s="72" t="s">
        <v>78</v>
      </c>
      <c r="P38" s="19" t="n">
        <f aca="false">N38+O38</f>
        <v>0</v>
      </c>
      <c r="Q38" s="105" t="n">
        <v>0</v>
      </c>
      <c r="R38" s="72" t="s">
        <v>79</v>
      </c>
      <c r="S38" s="105" t="n">
        <v>1</v>
      </c>
      <c r="T38" s="72" t="s">
        <v>80</v>
      </c>
      <c r="U38" s="74" t="n">
        <v>1</v>
      </c>
      <c r="V38" s="19" t="n">
        <f aca="false">(Q38*R38)+(S38*T38)</f>
        <v>17.52</v>
      </c>
      <c r="W38" s="22" t="n">
        <f aca="false">P38+V38</f>
        <v>17.52</v>
      </c>
      <c r="X38" s="23"/>
      <c r="Y38" s="43"/>
      <c r="Z38" s="43"/>
      <c r="AA38" s="43"/>
      <c r="AB38" s="43"/>
    </row>
    <row r="39" customFormat="false" ht="15" hidden="false" customHeight="false" outlineLevel="0" collapsed="false">
      <c r="A39" s="70" t="s">
        <v>67</v>
      </c>
      <c r="B39" s="70" t="s">
        <v>67</v>
      </c>
      <c r="C39" s="70" t="s">
        <v>68</v>
      </c>
      <c r="D39" s="70" t="s">
        <v>69</v>
      </c>
      <c r="E39" s="70" t="s">
        <v>70</v>
      </c>
      <c r="F39" s="70" t="s">
        <v>629</v>
      </c>
      <c r="G39" s="70" t="s">
        <v>72</v>
      </c>
      <c r="H39" s="70" t="s">
        <v>73</v>
      </c>
      <c r="I39" s="70" t="s">
        <v>74</v>
      </c>
      <c r="J39" s="70" t="s">
        <v>73</v>
      </c>
      <c r="K39" s="70" t="s">
        <v>74</v>
      </c>
      <c r="L39" s="70" t="s">
        <v>490</v>
      </c>
      <c r="M39" s="70" t="s">
        <v>398</v>
      </c>
      <c r="N39" s="72" t="s">
        <v>78</v>
      </c>
      <c r="O39" s="72" t="s">
        <v>78</v>
      </c>
      <c r="P39" s="19" t="n">
        <f aca="false">N39+O39</f>
        <v>0</v>
      </c>
      <c r="Q39" s="105" t="n">
        <v>0</v>
      </c>
      <c r="R39" s="72" t="s">
        <v>79</v>
      </c>
      <c r="S39" s="105" t="n">
        <v>4</v>
      </c>
      <c r="T39" s="72" t="s">
        <v>80</v>
      </c>
      <c r="U39" s="74" t="n">
        <v>4</v>
      </c>
      <c r="V39" s="19" t="n">
        <f aca="false">(Q39*R39)+(S39*T39)</f>
        <v>70.08</v>
      </c>
      <c r="W39" s="22" t="n">
        <f aca="false">P39+V39</f>
        <v>70.08</v>
      </c>
      <c r="X39" s="23"/>
      <c r="Y39" s="43"/>
      <c r="Z39" s="43"/>
      <c r="AA39" s="43"/>
      <c r="AB39" s="43"/>
    </row>
    <row r="40" customFormat="false" ht="15" hidden="false" customHeight="false" outlineLevel="0" collapsed="false">
      <c r="A40" s="70" t="s">
        <v>67</v>
      </c>
      <c r="B40" s="70" t="s">
        <v>67</v>
      </c>
      <c r="C40" s="70" t="s">
        <v>432</v>
      </c>
      <c r="D40" s="70" t="s">
        <v>433</v>
      </c>
      <c r="E40" s="70" t="s">
        <v>101</v>
      </c>
      <c r="F40" s="70" t="s">
        <v>434</v>
      </c>
      <c r="G40" s="70" t="s">
        <v>72</v>
      </c>
      <c r="H40" s="70" t="s">
        <v>73</v>
      </c>
      <c r="I40" s="70" t="s">
        <v>84</v>
      </c>
      <c r="J40" s="70" t="s">
        <v>73</v>
      </c>
      <c r="K40" s="70" t="s">
        <v>179</v>
      </c>
      <c r="L40" s="70" t="s">
        <v>518</v>
      </c>
      <c r="M40" s="70" t="s">
        <v>518</v>
      </c>
      <c r="N40" s="72" t="s">
        <v>78</v>
      </c>
      <c r="O40" s="72" t="s">
        <v>78</v>
      </c>
      <c r="P40" s="19" t="n">
        <f aca="false">N40+O40</f>
        <v>0</v>
      </c>
      <c r="Q40" s="105" t="n">
        <v>0</v>
      </c>
      <c r="R40" s="72" t="s">
        <v>79</v>
      </c>
      <c r="S40" s="105" t="n">
        <v>1</v>
      </c>
      <c r="T40" s="72" t="s">
        <v>80</v>
      </c>
      <c r="U40" s="74" t="n">
        <v>5</v>
      </c>
      <c r="V40" s="19" t="n">
        <f aca="false">(Q40*R40)+(S40*T40)</f>
        <v>17.52</v>
      </c>
      <c r="W40" s="22" t="n">
        <f aca="false">P40+V40</f>
        <v>17.52</v>
      </c>
      <c r="X40" s="23"/>
      <c r="Y40" s="43"/>
      <c r="Z40" s="43"/>
      <c r="AA40" s="43"/>
      <c r="AB40" s="43"/>
    </row>
    <row r="41" customFormat="false" ht="15" hidden="false" customHeight="false" outlineLevel="0" collapsed="false">
      <c r="A41" s="70" t="s">
        <v>67</v>
      </c>
      <c r="B41" s="70" t="s">
        <v>67</v>
      </c>
      <c r="C41" s="70" t="s">
        <v>225</v>
      </c>
      <c r="D41" s="70" t="s">
        <v>226</v>
      </c>
      <c r="E41" s="70" t="s">
        <v>70</v>
      </c>
      <c r="F41" s="70" t="s">
        <v>227</v>
      </c>
      <c r="G41" s="70" t="s">
        <v>72</v>
      </c>
      <c r="H41" s="70" t="s">
        <v>73</v>
      </c>
      <c r="I41" s="70" t="s">
        <v>84</v>
      </c>
      <c r="J41" s="70" t="s">
        <v>73</v>
      </c>
      <c r="K41" s="70" t="s">
        <v>509</v>
      </c>
      <c r="L41" s="70" t="s">
        <v>612</v>
      </c>
      <c r="M41" s="70" t="s">
        <v>613</v>
      </c>
      <c r="N41" s="72" t="s">
        <v>78</v>
      </c>
      <c r="O41" s="72" t="s">
        <v>78</v>
      </c>
      <c r="P41" s="19" t="n">
        <f aca="false">N41+O41</f>
        <v>0</v>
      </c>
      <c r="Q41" s="105" t="n">
        <v>4</v>
      </c>
      <c r="R41" s="72" t="s">
        <v>79</v>
      </c>
      <c r="S41" s="105" t="n">
        <v>1</v>
      </c>
      <c r="T41" s="72" t="s">
        <v>80</v>
      </c>
      <c r="U41" s="74" t="n">
        <v>5</v>
      </c>
      <c r="V41" s="19" t="n">
        <f aca="false">(Q41*R41)+(S41*T41)</f>
        <v>233.56</v>
      </c>
      <c r="W41" s="22" t="n">
        <f aca="false">P41+V41</f>
        <v>233.56</v>
      </c>
      <c r="X41" s="23"/>
      <c r="Y41" s="43"/>
      <c r="Z41" s="43"/>
      <c r="AA41" s="43"/>
      <c r="AB41" s="43"/>
    </row>
    <row r="42" customFormat="false" ht="15" hidden="false" customHeight="false" outlineLevel="0" collapsed="false">
      <c r="A42" s="70" t="s">
        <v>67</v>
      </c>
      <c r="B42" s="70" t="s">
        <v>67</v>
      </c>
      <c r="C42" s="70" t="s">
        <v>523</v>
      </c>
      <c r="D42" s="70" t="s">
        <v>524</v>
      </c>
      <c r="E42" s="70" t="s">
        <v>101</v>
      </c>
      <c r="F42" s="70" t="s">
        <v>630</v>
      </c>
      <c r="G42" s="70" t="s">
        <v>72</v>
      </c>
      <c r="H42" s="70" t="s">
        <v>73</v>
      </c>
      <c r="I42" s="70" t="s">
        <v>326</v>
      </c>
      <c r="J42" s="70" t="s">
        <v>73</v>
      </c>
      <c r="K42" s="70" t="s">
        <v>631</v>
      </c>
      <c r="L42" s="70" t="s">
        <v>539</v>
      </c>
      <c r="M42" s="70" t="s">
        <v>539</v>
      </c>
      <c r="N42" s="72" t="s">
        <v>78</v>
      </c>
      <c r="O42" s="72" t="s">
        <v>78</v>
      </c>
      <c r="P42" s="19" t="n">
        <f aca="false">N42+O42</f>
        <v>0</v>
      </c>
      <c r="Q42" s="105" t="n">
        <v>0</v>
      </c>
      <c r="R42" s="72" t="s">
        <v>79</v>
      </c>
      <c r="S42" s="105" t="n">
        <v>1</v>
      </c>
      <c r="T42" s="72" t="s">
        <v>80</v>
      </c>
      <c r="U42" s="74" t="n">
        <v>5</v>
      </c>
      <c r="V42" s="19" t="n">
        <f aca="false">(Q42*R42)+(S42*T42)</f>
        <v>17.52</v>
      </c>
      <c r="W42" s="22" t="n">
        <f aca="false">P42+V42</f>
        <v>17.52</v>
      </c>
      <c r="X42" s="23"/>
      <c r="Y42" s="43"/>
      <c r="Z42" s="43"/>
      <c r="AA42" s="43"/>
      <c r="AB42" s="43"/>
    </row>
    <row r="43" customFormat="false" ht="15" hidden="false" customHeight="false" outlineLevel="0" collapsed="false">
      <c r="A43" s="70" t="s">
        <v>67</v>
      </c>
      <c r="B43" s="70" t="s">
        <v>67</v>
      </c>
      <c r="C43" s="70" t="s">
        <v>632</v>
      </c>
      <c r="D43" s="70" t="s">
        <v>633</v>
      </c>
      <c r="E43" s="70" t="s">
        <v>70</v>
      </c>
      <c r="F43" s="70" t="s">
        <v>634</v>
      </c>
      <c r="G43" s="70" t="s">
        <v>72</v>
      </c>
      <c r="H43" s="70" t="s">
        <v>73</v>
      </c>
      <c r="I43" s="70" t="s">
        <v>84</v>
      </c>
      <c r="J43" s="70" t="s">
        <v>73</v>
      </c>
      <c r="K43" s="70" t="s">
        <v>635</v>
      </c>
      <c r="L43" s="70" t="s">
        <v>491</v>
      </c>
      <c r="M43" s="70" t="s">
        <v>491</v>
      </c>
      <c r="N43" s="72" t="s">
        <v>78</v>
      </c>
      <c r="O43" s="72" t="s">
        <v>78</v>
      </c>
      <c r="P43" s="19" t="n">
        <f aca="false">N43+O43</f>
        <v>0</v>
      </c>
      <c r="Q43" s="105" t="n">
        <v>0</v>
      </c>
      <c r="R43" s="72" t="s">
        <v>79</v>
      </c>
      <c r="S43" s="105" t="n">
        <v>1</v>
      </c>
      <c r="T43" s="72" t="s">
        <v>80</v>
      </c>
      <c r="U43" s="74" t="n">
        <v>4</v>
      </c>
      <c r="V43" s="19" t="n">
        <f aca="false">(Q43*R43)+(S43*T43)</f>
        <v>17.52</v>
      </c>
      <c r="W43" s="22" t="n">
        <f aca="false">P43+V43</f>
        <v>17.52</v>
      </c>
      <c r="X43" s="23"/>
      <c r="Y43" s="43"/>
      <c r="Z43" s="43"/>
      <c r="AA43" s="43"/>
      <c r="AB43" s="43"/>
    </row>
    <row r="44" customFormat="false" ht="15" hidden="false" customHeight="false" outlineLevel="0" collapsed="false">
      <c r="A44" s="70" t="s">
        <v>67</v>
      </c>
      <c r="B44" s="70" t="s">
        <v>67</v>
      </c>
      <c r="C44" s="70" t="s">
        <v>222</v>
      </c>
      <c r="D44" s="70" t="s">
        <v>223</v>
      </c>
      <c r="E44" s="70" t="s">
        <v>70</v>
      </c>
      <c r="F44" s="70" t="s">
        <v>636</v>
      </c>
      <c r="G44" s="70" t="s">
        <v>72</v>
      </c>
      <c r="H44" s="70" t="s">
        <v>73</v>
      </c>
      <c r="I44" s="70" t="s">
        <v>84</v>
      </c>
      <c r="J44" s="70" t="s">
        <v>73</v>
      </c>
      <c r="K44" s="70" t="s">
        <v>509</v>
      </c>
      <c r="L44" s="70" t="s">
        <v>612</v>
      </c>
      <c r="M44" s="70" t="s">
        <v>613</v>
      </c>
      <c r="N44" s="72" t="s">
        <v>78</v>
      </c>
      <c r="O44" s="72" t="s">
        <v>78</v>
      </c>
      <c r="P44" s="19" t="n">
        <f aca="false">N44+O44</f>
        <v>0</v>
      </c>
      <c r="Q44" s="105" t="n">
        <v>4</v>
      </c>
      <c r="R44" s="72" t="s">
        <v>79</v>
      </c>
      <c r="S44" s="105" t="n">
        <v>1</v>
      </c>
      <c r="T44" s="72" t="s">
        <v>80</v>
      </c>
      <c r="U44" s="74" t="n">
        <v>1</v>
      </c>
      <c r="V44" s="19" t="n">
        <f aca="false">(Q44*R44)+(S44*T44)</f>
        <v>233.56</v>
      </c>
      <c r="W44" s="22" t="n">
        <f aca="false">P44+V44</f>
        <v>233.56</v>
      </c>
      <c r="X44" s="23"/>
      <c r="Y44" s="43"/>
      <c r="Z44" s="43"/>
      <c r="AA44" s="43"/>
      <c r="AB44" s="43"/>
    </row>
    <row r="45" customFormat="false" ht="15" hidden="false" customHeight="false" outlineLevel="0" collapsed="false">
      <c r="A45" s="70" t="s">
        <v>67</v>
      </c>
      <c r="B45" s="70" t="s">
        <v>67</v>
      </c>
      <c r="C45" s="70" t="s">
        <v>173</v>
      </c>
      <c r="D45" s="70" t="s">
        <v>174</v>
      </c>
      <c r="E45" s="70" t="s">
        <v>101</v>
      </c>
      <c r="F45" s="70" t="s">
        <v>637</v>
      </c>
      <c r="G45" s="70" t="s">
        <v>72</v>
      </c>
      <c r="H45" s="70" t="s">
        <v>73</v>
      </c>
      <c r="I45" s="70" t="s">
        <v>84</v>
      </c>
      <c r="J45" s="70" t="s">
        <v>73</v>
      </c>
      <c r="K45" s="70" t="s">
        <v>638</v>
      </c>
      <c r="L45" s="70" t="s">
        <v>556</v>
      </c>
      <c r="M45" s="70" t="s">
        <v>540</v>
      </c>
      <c r="N45" s="72" t="s">
        <v>78</v>
      </c>
      <c r="O45" s="72" t="s">
        <v>78</v>
      </c>
      <c r="P45" s="19" t="n">
        <f aca="false">N45+O45</f>
        <v>0</v>
      </c>
      <c r="Q45" s="105" t="n">
        <v>4</v>
      </c>
      <c r="R45" s="72" t="s">
        <v>79</v>
      </c>
      <c r="S45" s="105" t="n">
        <v>1</v>
      </c>
      <c r="T45" s="72" t="s">
        <v>80</v>
      </c>
      <c r="U45" s="74" t="n">
        <v>7</v>
      </c>
      <c r="V45" s="19" t="n">
        <f aca="false">(Q45*R45)+(S45*T45)</f>
        <v>233.56</v>
      </c>
      <c r="W45" s="22" t="n">
        <f aca="false">P45+V45</f>
        <v>233.56</v>
      </c>
      <c r="X45" s="23"/>
      <c r="Y45" s="43"/>
      <c r="Z45" s="43"/>
      <c r="AA45" s="43"/>
      <c r="AB45" s="43"/>
    </row>
    <row r="46" customFormat="false" ht="15" hidden="false" customHeight="false" outlineLevel="0" collapsed="false">
      <c r="A46" s="70" t="s">
        <v>67</v>
      </c>
      <c r="B46" s="70" t="s">
        <v>67</v>
      </c>
      <c r="C46" s="70" t="s">
        <v>170</v>
      </c>
      <c r="D46" s="70" t="s">
        <v>171</v>
      </c>
      <c r="E46" s="70" t="s">
        <v>70</v>
      </c>
      <c r="F46" s="70" t="s">
        <v>135</v>
      </c>
      <c r="G46" s="70" t="s">
        <v>72</v>
      </c>
      <c r="H46" s="70" t="s">
        <v>73</v>
      </c>
      <c r="I46" s="70" t="s">
        <v>84</v>
      </c>
      <c r="J46" s="70" t="s">
        <v>73</v>
      </c>
      <c r="K46" s="70" t="s">
        <v>638</v>
      </c>
      <c r="L46" s="70" t="s">
        <v>556</v>
      </c>
      <c r="M46" s="70" t="s">
        <v>540</v>
      </c>
      <c r="N46" s="72" t="s">
        <v>78</v>
      </c>
      <c r="O46" s="72" t="s">
        <v>78</v>
      </c>
      <c r="P46" s="19" t="n">
        <f aca="false">N46+O46</f>
        <v>0</v>
      </c>
      <c r="Q46" s="105" t="n">
        <v>4</v>
      </c>
      <c r="R46" s="72" t="s">
        <v>79</v>
      </c>
      <c r="S46" s="105" t="n">
        <v>1</v>
      </c>
      <c r="T46" s="72" t="s">
        <v>80</v>
      </c>
      <c r="U46" s="74" t="n">
        <v>1</v>
      </c>
      <c r="V46" s="19" t="n">
        <f aca="false">(Q46*R46)+(S46*T46)</f>
        <v>233.56</v>
      </c>
      <c r="W46" s="22" t="n">
        <f aca="false">P46+V46</f>
        <v>233.56</v>
      </c>
      <c r="X46" s="23"/>
      <c r="Y46" s="43"/>
      <c r="Z46" s="43"/>
      <c r="AA46" s="43"/>
      <c r="AB46" s="43"/>
    </row>
    <row r="47" customFormat="false" ht="15" hidden="false" customHeight="false" outlineLevel="0" collapsed="false">
      <c r="A47" s="70" t="s">
        <v>67</v>
      </c>
      <c r="B47" s="70" t="s">
        <v>67</v>
      </c>
      <c r="C47" s="70" t="s">
        <v>624</v>
      </c>
      <c r="D47" s="70" t="s">
        <v>625</v>
      </c>
      <c r="E47" s="70" t="s">
        <v>101</v>
      </c>
      <c r="F47" s="70" t="s">
        <v>634</v>
      </c>
      <c r="G47" s="70" t="s">
        <v>72</v>
      </c>
      <c r="H47" s="70" t="s">
        <v>73</v>
      </c>
      <c r="I47" s="70" t="s">
        <v>84</v>
      </c>
      <c r="J47" s="70" t="s">
        <v>73</v>
      </c>
      <c r="K47" s="70" t="s">
        <v>228</v>
      </c>
      <c r="L47" s="70" t="s">
        <v>510</v>
      </c>
      <c r="M47" s="70" t="s">
        <v>510</v>
      </c>
      <c r="N47" s="72" t="s">
        <v>78</v>
      </c>
      <c r="O47" s="72" t="s">
        <v>78</v>
      </c>
      <c r="P47" s="19" t="n">
        <f aca="false">N47+O47</f>
        <v>0</v>
      </c>
      <c r="Q47" s="105" t="n">
        <v>0</v>
      </c>
      <c r="R47" s="72" t="s">
        <v>79</v>
      </c>
      <c r="S47" s="105" t="n">
        <v>1</v>
      </c>
      <c r="T47" s="72" t="s">
        <v>80</v>
      </c>
      <c r="U47" s="74" t="n">
        <v>4</v>
      </c>
      <c r="V47" s="19" t="n">
        <f aca="false">(Q47*R47)+(S47*T47)</f>
        <v>17.52</v>
      </c>
      <c r="W47" s="22" t="n">
        <f aca="false">P47+V47</f>
        <v>17.52</v>
      </c>
      <c r="X47" s="23"/>
      <c r="Y47" s="43"/>
      <c r="Z47" s="43"/>
      <c r="AA47" s="43"/>
      <c r="AB47" s="43"/>
    </row>
    <row r="48" customFormat="false" ht="15" hidden="false" customHeight="false" outlineLevel="0" collapsed="false">
      <c r="A48" s="70" t="s">
        <v>67</v>
      </c>
      <c r="B48" s="70" t="s">
        <v>67</v>
      </c>
      <c r="C48" s="70" t="s">
        <v>299</v>
      </c>
      <c r="D48" s="70" t="s">
        <v>300</v>
      </c>
      <c r="E48" s="70" t="s">
        <v>101</v>
      </c>
      <c r="F48" s="70" t="s">
        <v>102</v>
      </c>
      <c r="G48" s="70" t="s">
        <v>72</v>
      </c>
      <c r="H48" s="70" t="s">
        <v>73</v>
      </c>
      <c r="I48" s="70" t="s">
        <v>84</v>
      </c>
      <c r="J48" s="70" t="s">
        <v>73</v>
      </c>
      <c r="K48" s="70" t="s">
        <v>639</v>
      </c>
      <c r="L48" s="70" t="s">
        <v>543</v>
      </c>
      <c r="M48" s="70" t="s">
        <v>640</v>
      </c>
      <c r="N48" s="72" t="s">
        <v>78</v>
      </c>
      <c r="O48" s="72" t="s">
        <v>78</v>
      </c>
      <c r="P48" s="19" t="n">
        <f aca="false">N48+O48</f>
        <v>0</v>
      </c>
      <c r="Q48" s="105" t="n">
        <v>0</v>
      </c>
      <c r="R48" s="72" t="s">
        <v>79</v>
      </c>
      <c r="S48" s="105" t="n">
        <v>3</v>
      </c>
      <c r="T48" s="72" t="s">
        <v>80</v>
      </c>
      <c r="U48" s="74" t="n">
        <v>1</v>
      </c>
      <c r="V48" s="19" t="n">
        <f aca="false">(Q48*R48)+(S48*T48)</f>
        <v>52.56</v>
      </c>
      <c r="W48" s="22" t="n">
        <f aca="false">P48+V48</f>
        <v>52.56</v>
      </c>
      <c r="X48" s="23"/>
      <c r="Y48" s="43"/>
      <c r="Z48" s="43"/>
      <c r="AA48" s="43"/>
      <c r="AB48" s="43"/>
    </row>
    <row r="49" customFormat="false" ht="15" hidden="false" customHeight="false" outlineLevel="0" collapsed="false">
      <c r="A49" s="70" t="s">
        <v>67</v>
      </c>
      <c r="B49" s="70" t="s">
        <v>67</v>
      </c>
      <c r="C49" s="70" t="s">
        <v>99</v>
      </c>
      <c r="D49" s="70" t="s">
        <v>100</v>
      </c>
      <c r="E49" s="70" t="s">
        <v>101</v>
      </c>
      <c r="F49" s="70" t="s">
        <v>102</v>
      </c>
      <c r="G49" s="70" t="s">
        <v>72</v>
      </c>
      <c r="H49" s="70" t="s">
        <v>73</v>
      </c>
      <c r="I49" s="70" t="s">
        <v>84</v>
      </c>
      <c r="J49" s="70" t="s">
        <v>73</v>
      </c>
      <c r="K49" s="70" t="s">
        <v>641</v>
      </c>
      <c r="L49" s="70" t="s">
        <v>543</v>
      </c>
      <c r="M49" s="70" t="s">
        <v>640</v>
      </c>
      <c r="N49" s="72" t="s">
        <v>78</v>
      </c>
      <c r="O49" s="72" t="s">
        <v>78</v>
      </c>
      <c r="P49" s="19" t="n">
        <f aca="false">N49+O49</f>
        <v>0</v>
      </c>
      <c r="Q49" s="105" t="n">
        <v>2</v>
      </c>
      <c r="R49" s="72" t="s">
        <v>79</v>
      </c>
      <c r="S49" s="105" t="n">
        <v>1</v>
      </c>
      <c r="T49" s="72" t="s">
        <v>80</v>
      </c>
      <c r="U49" s="74" t="n">
        <v>2</v>
      </c>
      <c r="V49" s="19" t="n">
        <f aca="false">(Q49*R49)+(S49*T49)</f>
        <v>125.54</v>
      </c>
      <c r="W49" s="22" t="n">
        <f aca="false">P49+V49</f>
        <v>125.54</v>
      </c>
      <c r="X49" s="23"/>
      <c r="Y49" s="43"/>
      <c r="Z49" s="43"/>
      <c r="AA49" s="43"/>
      <c r="AB49" s="43"/>
    </row>
    <row r="50" customFormat="false" ht="15" hidden="false" customHeight="false" outlineLevel="0" collapsed="false">
      <c r="A50" s="70" t="s">
        <v>67</v>
      </c>
      <c r="B50" s="70" t="s">
        <v>67</v>
      </c>
      <c r="C50" s="70" t="s">
        <v>336</v>
      </c>
      <c r="D50" s="70" t="s">
        <v>337</v>
      </c>
      <c r="E50" s="70" t="s">
        <v>101</v>
      </c>
      <c r="F50" s="70" t="s">
        <v>436</v>
      </c>
      <c r="G50" s="70" t="s">
        <v>72</v>
      </c>
      <c r="H50" s="70" t="s">
        <v>73</v>
      </c>
      <c r="I50" s="70" t="s">
        <v>84</v>
      </c>
      <c r="J50" s="70" t="s">
        <v>73</v>
      </c>
      <c r="K50" s="70" t="s">
        <v>74</v>
      </c>
      <c r="L50" s="70" t="s">
        <v>640</v>
      </c>
      <c r="M50" s="70" t="s">
        <v>640</v>
      </c>
      <c r="N50" s="72" t="s">
        <v>78</v>
      </c>
      <c r="O50" s="72" t="s">
        <v>78</v>
      </c>
      <c r="P50" s="19" t="n">
        <f aca="false">N50+O50</f>
        <v>0</v>
      </c>
      <c r="Q50" s="105" t="n">
        <v>0</v>
      </c>
      <c r="R50" s="72" t="s">
        <v>79</v>
      </c>
      <c r="S50" s="105" t="n">
        <v>1</v>
      </c>
      <c r="T50" s="72" t="s">
        <v>80</v>
      </c>
      <c r="U50" s="74" t="n">
        <v>4</v>
      </c>
      <c r="V50" s="19" t="n">
        <f aca="false">(Q50*R50)+(S50*T50)</f>
        <v>17.52</v>
      </c>
      <c r="W50" s="22" t="n">
        <f aca="false">P50+V50</f>
        <v>17.52</v>
      </c>
      <c r="X50" s="23"/>
      <c r="Y50" s="43"/>
      <c r="Z50" s="43"/>
      <c r="AA50" s="43"/>
      <c r="AB50" s="43"/>
    </row>
    <row r="51" customFormat="false" ht="15" hidden="false" customHeight="false" outlineLevel="0" collapsed="false">
      <c r="A51" s="70" t="s">
        <v>67</v>
      </c>
      <c r="B51" s="70" t="s">
        <v>67</v>
      </c>
      <c r="C51" s="70" t="s">
        <v>112</v>
      </c>
      <c r="D51" s="70" t="s">
        <v>113</v>
      </c>
      <c r="E51" s="70" t="s">
        <v>70</v>
      </c>
      <c r="F51" s="70" t="s">
        <v>102</v>
      </c>
      <c r="G51" s="70" t="s">
        <v>72</v>
      </c>
      <c r="H51" s="70" t="s">
        <v>73</v>
      </c>
      <c r="I51" s="70" t="s">
        <v>84</v>
      </c>
      <c r="J51" s="70" t="s">
        <v>73</v>
      </c>
      <c r="K51" s="70" t="s">
        <v>642</v>
      </c>
      <c r="L51" s="70" t="s">
        <v>543</v>
      </c>
      <c r="M51" s="70" t="s">
        <v>640</v>
      </c>
      <c r="N51" s="72" t="s">
        <v>78</v>
      </c>
      <c r="O51" s="72" t="s">
        <v>78</v>
      </c>
      <c r="P51" s="19" t="n">
        <f aca="false">N51+O51</f>
        <v>0</v>
      </c>
      <c r="Q51" s="105" t="n">
        <v>0</v>
      </c>
      <c r="R51" s="72" t="s">
        <v>79</v>
      </c>
      <c r="S51" s="105" t="n">
        <v>3</v>
      </c>
      <c r="T51" s="72" t="s">
        <v>80</v>
      </c>
      <c r="U51" s="74" t="n">
        <v>1</v>
      </c>
      <c r="V51" s="19" t="n">
        <f aca="false">(Q51*R51)+(S51*T51)</f>
        <v>52.56</v>
      </c>
      <c r="W51" s="22" t="n">
        <f aca="false">P51+V51</f>
        <v>52.56</v>
      </c>
      <c r="X51" s="23"/>
      <c r="Y51" s="43"/>
      <c r="Z51" s="43"/>
      <c r="AA51" s="43"/>
      <c r="AB51" s="43"/>
    </row>
    <row r="52" customFormat="false" ht="15" hidden="false" customHeight="false" outlineLevel="0" collapsed="false">
      <c r="A52" s="70" t="s">
        <v>67</v>
      </c>
      <c r="B52" s="70" t="s">
        <v>67</v>
      </c>
      <c r="C52" s="70" t="s">
        <v>117</v>
      </c>
      <c r="D52" s="70" t="s">
        <v>118</v>
      </c>
      <c r="E52" s="70" t="s">
        <v>70</v>
      </c>
      <c r="F52" s="70" t="s">
        <v>102</v>
      </c>
      <c r="G52" s="70" t="s">
        <v>72</v>
      </c>
      <c r="H52" s="70" t="s">
        <v>73</v>
      </c>
      <c r="I52" s="70" t="s">
        <v>84</v>
      </c>
      <c r="J52" s="70" t="s">
        <v>73</v>
      </c>
      <c r="K52" s="70" t="s">
        <v>643</v>
      </c>
      <c r="L52" s="70" t="s">
        <v>543</v>
      </c>
      <c r="M52" s="70" t="s">
        <v>570</v>
      </c>
      <c r="N52" s="72" t="s">
        <v>78</v>
      </c>
      <c r="O52" s="72" t="s">
        <v>78</v>
      </c>
      <c r="P52" s="19" t="n">
        <f aca="false">N52+O52</f>
        <v>0</v>
      </c>
      <c r="Q52" s="105" t="n">
        <v>0</v>
      </c>
      <c r="R52" s="72" t="s">
        <v>79</v>
      </c>
      <c r="S52" s="105" t="n">
        <v>2</v>
      </c>
      <c r="T52" s="72" t="s">
        <v>80</v>
      </c>
      <c r="U52" s="74" t="n">
        <v>1</v>
      </c>
      <c r="V52" s="19" t="n">
        <f aca="false">(Q52*R52)+(S52*T52)</f>
        <v>35.04</v>
      </c>
      <c r="W52" s="22" t="n">
        <f aca="false">P52+V52</f>
        <v>35.04</v>
      </c>
      <c r="X52" s="23"/>
      <c r="Y52" s="43"/>
      <c r="Z52" s="43"/>
      <c r="AA52" s="43"/>
      <c r="AB52" s="43"/>
    </row>
    <row r="53" customFormat="false" ht="15" hidden="false" customHeight="false" outlineLevel="0" collapsed="false">
      <c r="A53" s="70" t="s">
        <v>67</v>
      </c>
      <c r="B53" s="70" t="s">
        <v>67</v>
      </c>
      <c r="C53" s="70" t="s">
        <v>290</v>
      </c>
      <c r="D53" s="70" t="s">
        <v>291</v>
      </c>
      <c r="E53" s="70" t="s">
        <v>70</v>
      </c>
      <c r="F53" s="70" t="s">
        <v>292</v>
      </c>
      <c r="G53" s="70" t="s">
        <v>72</v>
      </c>
      <c r="H53" s="70" t="s">
        <v>73</v>
      </c>
      <c r="I53" s="70" t="s">
        <v>84</v>
      </c>
      <c r="J53" s="70" t="s">
        <v>73</v>
      </c>
      <c r="K53" s="70" t="s">
        <v>74</v>
      </c>
      <c r="L53" s="70" t="s">
        <v>640</v>
      </c>
      <c r="M53" s="70" t="s">
        <v>640</v>
      </c>
      <c r="N53" s="72" t="s">
        <v>78</v>
      </c>
      <c r="O53" s="72" t="s">
        <v>78</v>
      </c>
      <c r="P53" s="19" t="n">
        <f aca="false">N53+O53</f>
        <v>0</v>
      </c>
      <c r="Q53" s="105" t="n">
        <v>0</v>
      </c>
      <c r="R53" s="72" t="s">
        <v>79</v>
      </c>
      <c r="S53" s="105" t="n">
        <v>1</v>
      </c>
      <c r="T53" s="72" t="s">
        <v>80</v>
      </c>
      <c r="U53" s="74" t="n">
        <v>1</v>
      </c>
      <c r="V53" s="19" t="n">
        <f aca="false">(Q53*R53)+(S53*T53)</f>
        <v>17.52</v>
      </c>
      <c r="W53" s="22" t="n">
        <f aca="false">P53+V53</f>
        <v>17.52</v>
      </c>
      <c r="X53" s="23"/>
      <c r="Y53" s="43"/>
      <c r="Z53" s="43"/>
      <c r="AA53" s="43"/>
      <c r="AB53" s="43"/>
    </row>
    <row r="54" customFormat="false" ht="15" hidden="false" customHeight="false" outlineLevel="0" collapsed="false">
      <c r="A54" s="70" t="s">
        <v>67</v>
      </c>
      <c r="B54" s="70" t="s">
        <v>67</v>
      </c>
      <c r="C54" s="70" t="s">
        <v>248</v>
      </c>
      <c r="D54" s="70" t="s">
        <v>249</v>
      </c>
      <c r="E54" s="70" t="s">
        <v>101</v>
      </c>
      <c r="F54" s="70" t="s">
        <v>256</v>
      </c>
      <c r="G54" s="70" t="s">
        <v>72</v>
      </c>
      <c r="H54" s="70" t="s">
        <v>73</v>
      </c>
      <c r="I54" s="70" t="s">
        <v>84</v>
      </c>
      <c r="J54" s="70" t="s">
        <v>73</v>
      </c>
      <c r="K54" s="70" t="s">
        <v>644</v>
      </c>
      <c r="L54" s="70" t="s">
        <v>539</v>
      </c>
      <c r="M54" s="70" t="s">
        <v>540</v>
      </c>
      <c r="N54" s="72" t="s">
        <v>78</v>
      </c>
      <c r="O54" s="72" t="s">
        <v>78</v>
      </c>
      <c r="P54" s="19" t="n">
        <f aca="false">N54+O54</f>
        <v>0</v>
      </c>
      <c r="Q54" s="105" t="n">
        <v>2</v>
      </c>
      <c r="R54" s="72" t="s">
        <v>79</v>
      </c>
      <c r="S54" s="105" t="n">
        <v>1</v>
      </c>
      <c r="T54" s="72" t="s">
        <v>80</v>
      </c>
      <c r="U54" s="74" t="n">
        <v>1</v>
      </c>
      <c r="V54" s="19" t="n">
        <f aca="false">(Q54*R54)+(S54*T54)</f>
        <v>125.54</v>
      </c>
      <c r="W54" s="22" t="n">
        <f aca="false">P54+V54</f>
        <v>125.54</v>
      </c>
      <c r="X54" s="23"/>
      <c r="Y54" s="43"/>
      <c r="Z54" s="43"/>
      <c r="AA54" s="43"/>
      <c r="AB54" s="43"/>
    </row>
    <row r="55" customFormat="false" ht="15" hidden="false" customHeight="false" outlineLevel="0" collapsed="false">
      <c r="A55" s="70" t="s">
        <v>67</v>
      </c>
      <c r="B55" s="70" t="s">
        <v>67</v>
      </c>
      <c r="C55" s="70" t="s">
        <v>645</v>
      </c>
      <c r="D55" s="70" t="s">
        <v>646</v>
      </c>
      <c r="E55" s="70" t="s">
        <v>70</v>
      </c>
      <c r="F55" s="70" t="s">
        <v>647</v>
      </c>
      <c r="G55" s="70" t="s">
        <v>72</v>
      </c>
      <c r="H55" s="70" t="s">
        <v>73</v>
      </c>
      <c r="I55" s="70" t="s">
        <v>648</v>
      </c>
      <c r="J55" s="70" t="s">
        <v>73</v>
      </c>
      <c r="K55" s="70" t="s">
        <v>649</v>
      </c>
      <c r="L55" s="70" t="s">
        <v>650</v>
      </c>
      <c r="M55" s="70" t="s">
        <v>387</v>
      </c>
      <c r="N55" s="72" t="s">
        <v>78</v>
      </c>
      <c r="O55" s="72" t="s">
        <v>78</v>
      </c>
      <c r="P55" s="19" t="n">
        <f aca="false">N55+O55</f>
        <v>0</v>
      </c>
      <c r="Q55" s="105" t="n">
        <v>5</v>
      </c>
      <c r="R55" s="72" t="s">
        <v>79</v>
      </c>
      <c r="S55" s="105" t="n">
        <v>1</v>
      </c>
      <c r="T55" s="72" t="s">
        <v>80</v>
      </c>
      <c r="U55" s="74" t="n">
        <v>1</v>
      </c>
      <c r="V55" s="19" t="n">
        <f aca="false">(Q55*R55)+(S55*T55)</f>
        <v>287.57</v>
      </c>
      <c r="W55" s="22" t="n">
        <f aca="false">P55+V55</f>
        <v>287.57</v>
      </c>
      <c r="X55" s="23"/>
      <c r="Y55" s="43"/>
      <c r="Z55" s="43"/>
      <c r="AA55" s="43"/>
      <c r="AB55" s="43"/>
    </row>
    <row r="56" customFormat="false" ht="15" hidden="false" customHeight="false" outlineLevel="0" collapsed="false">
      <c r="A56" s="70" t="s">
        <v>67</v>
      </c>
      <c r="B56" s="70" t="s">
        <v>67</v>
      </c>
      <c r="C56" s="70" t="s">
        <v>123</v>
      </c>
      <c r="D56" s="70" t="s">
        <v>124</v>
      </c>
      <c r="E56" s="70" t="s">
        <v>101</v>
      </c>
      <c r="F56" s="70" t="s">
        <v>102</v>
      </c>
      <c r="G56" s="70" t="s">
        <v>72</v>
      </c>
      <c r="H56" s="70" t="s">
        <v>73</v>
      </c>
      <c r="I56" s="70" t="s">
        <v>84</v>
      </c>
      <c r="J56" s="70" t="s">
        <v>73</v>
      </c>
      <c r="K56" s="70" t="s">
        <v>651</v>
      </c>
      <c r="L56" s="70" t="s">
        <v>543</v>
      </c>
      <c r="M56" s="70" t="s">
        <v>640</v>
      </c>
      <c r="N56" s="72" t="s">
        <v>78</v>
      </c>
      <c r="O56" s="72" t="s">
        <v>78</v>
      </c>
      <c r="P56" s="19" t="n">
        <f aca="false">N56+O56</f>
        <v>0</v>
      </c>
      <c r="Q56" s="105" t="n">
        <v>0</v>
      </c>
      <c r="R56" s="72" t="n">
        <v>86.16</v>
      </c>
      <c r="S56" s="105" t="n">
        <v>3</v>
      </c>
      <c r="T56" s="72" t="n">
        <v>17.52</v>
      </c>
      <c r="U56" s="74" t="n">
        <v>1</v>
      </c>
      <c r="V56" s="19" t="n">
        <f aca="false">(Q56*R56)+(S56*T56)</f>
        <v>52.56</v>
      </c>
      <c r="W56" s="22" t="n">
        <f aca="false">P56+V56</f>
        <v>52.56</v>
      </c>
      <c r="X56" s="23"/>
      <c r="Y56" s="43"/>
      <c r="Z56" s="43"/>
      <c r="AA56" s="43"/>
      <c r="AB56" s="43"/>
    </row>
    <row r="57" customFormat="false" ht="15" hidden="false" customHeight="false" outlineLevel="0" collapsed="false">
      <c r="A57" s="70" t="s">
        <v>67</v>
      </c>
      <c r="B57" s="70" t="s">
        <v>67</v>
      </c>
      <c r="C57" s="70" t="s">
        <v>652</v>
      </c>
      <c r="D57" s="70" t="s">
        <v>653</v>
      </c>
      <c r="E57" s="70" t="s">
        <v>70</v>
      </c>
      <c r="F57" s="70" t="s">
        <v>654</v>
      </c>
      <c r="G57" s="70" t="s">
        <v>72</v>
      </c>
      <c r="H57" s="70" t="s">
        <v>73</v>
      </c>
      <c r="I57" s="70" t="s">
        <v>84</v>
      </c>
      <c r="J57" s="70" t="s">
        <v>73</v>
      </c>
      <c r="K57" s="70" t="s">
        <v>655</v>
      </c>
      <c r="L57" s="70" t="s">
        <v>111</v>
      </c>
      <c r="M57" s="70" t="s">
        <v>191</v>
      </c>
      <c r="N57" s="72" t="s">
        <v>78</v>
      </c>
      <c r="O57" s="72" t="s">
        <v>78</v>
      </c>
      <c r="P57" s="19" t="n">
        <f aca="false">N57+O57</f>
        <v>0</v>
      </c>
      <c r="Q57" s="105" t="n">
        <v>0</v>
      </c>
      <c r="R57" s="72" t="s">
        <v>79</v>
      </c>
      <c r="S57" s="105" t="n">
        <v>2</v>
      </c>
      <c r="T57" s="72" t="s">
        <v>80</v>
      </c>
      <c r="U57" s="74" t="n">
        <v>1</v>
      </c>
      <c r="V57" s="19" t="n">
        <f aca="false">(Q57*R57)+(S57*T57)</f>
        <v>35.04</v>
      </c>
      <c r="W57" s="22" t="n">
        <f aca="false">P57+V57</f>
        <v>35.04</v>
      </c>
      <c r="X57" s="23"/>
      <c r="Y57" s="43"/>
      <c r="Z57" s="43"/>
      <c r="AA57" s="43"/>
      <c r="AB57" s="43"/>
    </row>
    <row r="58" customFormat="false" ht="15" hidden="false" customHeight="false" outlineLevel="0" collapsed="false">
      <c r="A58" s="70" t="s">
        <v>67</v>
      </c>
      <c r="B58" s="70" t="s">
        <v>67</v>
      </c>
      <c r="C58" s="70" t="s">
        <v>248</v>
      </c>
      <c r="D58" s="70" t="s">
        <v>249</v>
      </c>
      <c r="E58" s="70" t="s">
        <v>101</v>
      </c>
      <c r="F58" s="70" t="s">
        <v>656</v>
      </c>
      <c r="G58" s="70" t="s">
        <v>72</v>
      </c>
      <c r="H58" s="70" t="s">
        <v>73</v>
      </c>
      <c r="I58" s="70" t="s">
        <v>84</v>
      </c>
      <c r="J58" s="70" t="s">
        <v>73</v>
      </c>
      <c r="K58" s="70" t="s">
        <v>657</v>
      </c>
      <c r="L58" s="70" t="s">
        <v>543</v>
      </c>
      <c r="M58" s="70" t="s">
        <v>544</v>
      </c>
      <c r="N58" s="72" t="s">
        <v>78</v>
      </c>
      <c r="O58" s="72" t="s">
        <v>78</v>
      </c>
      <c r="P58" s="19" t="n">
        <f aca="false">N58+O58</f>
        <v>0</v>
      </c>
      <c r="Q58" s="105" t="n">
        <v>3</v>
      </c>
      <c r="R58" s="72" t="s">
        <v>79</v>
      </c>
      <c r="S58" s="105" t="n">
        <v>1</v>
      </c>
      <c r="T58" s="72" t="s">
        <v>80</v>
      </c>
      <c r="U58" s="74" t="n">
        <v>5</v>
      </c>
      <c r="V58" s="19" t="n">
        <f aca="false">(Q58*R58)+(S58*T58)</f>
        <v>179.55</v>
      </c>
      <c r="W58" s="22" t="n">
        <f aca="false">P58+V58</f>
        <v>179.55</v>
      </c>
      <c r="X58" s="23"/>
      <c r="Y58" s="43"/>
      <c r="Z58" s="43"/>
      <c r="AA58" s="43"/>
      <c r="AB58" s="43"/>
    </row>
    <row r="59" customFormat="false" ht="15" hidden="false" customHeight="false" outlineLevel="0" collapsed="false">
      <c r="A59" s="70" t="s">
        <v>67</v>
      </c>
      <c r="B59" s="70" t="s">
        <v>67</v>
      </c>
      <c r="C59" s="70" t="s">
        <v>233</v>
      </c>
      <c r="D59" s="70" t="s">
        <v>234</v>
      </c>
      <c r="E59" s="70" t="s">
        <v>101</v>
      </c>
      <c r="F59" s="70" t="s">
        <v>135</v>
      </c>
      <c r="G59" s="70" t="s">
        <v>72</v>
      </c>
      <c r="H59" s="70" t="s">
        <v>73</v>
      </c>
      <c r="I59" s="70" t="s">
        <v>84</v>
      </c>
      <c r="J59" s="70" t="s">
        <v>73</v>
      </c>
      <c r="K59" s="70" t="s">
        <v>192</v>
      </c>
      <c r="L59" s="70" t="s">
        <v>640</v>
      </c>
      <c r="M59" s="70" t="s">
        <v>640</v>
      </c>
      <c r="N59" s="72" t="s">
        <v>78</v>
      </c>
      <c r="O59" s="72" t="s">
        <v>78</v>
      </c>
      <c r="P59" s="19" t="n">
        <f aca="false">N59+O59</f>
        <v>0</v>
      </c>
      <c r="Q59" s="105" t="n">
        <v>0</v>
      </c>
      <c r="R59" s="72" t="s">
        <v>79</v>
      </c>
      <c r="S59" s="105" t="n">
        <v>1</v>
      </c>
      <c r="T59" s="72" t="s">
        <v>80</v>
      </c>
      <c r="U59" s="74" t="n">
        <v>5</v>
      </c>
      <c r="V59" s="19" t="n">
        <f aca="false">(Q59*R59)+(S59*T59)</f>
        <v>17.52</v>
      </c>
      <c r="W59" s="22" t="n">
        <f aca="false">P59+V59</f>
        <v>17.52</v>
      </c>
      <c r="X59" s="23"/>
      <c r="Y59" s="43"/>
      <c r="Z59" s="43"/>
      <c r="AA59" s="43"/>
      <c r="AB59" s="43"/>
    </row>
    <row r="60" customFormat="false" ht="15" hidden="false" customHeight="false" outlineLevel="0" collapsed="false">
      <c r="A60" s="70" t="s">
        <v>67</v>
      </c>
      <c r="B60" s="70" t="s">
        <v>67</v>
      </c>
      <c r="C60" s="70" t="s">
        <v>403</v>
      </c>
      <c r="D60" s="70" t="s">
        <v>404</v>
      </c>
      <c r="E60" s="70" t="s">
        <v>101</v>
      </c>
      <c r="F60" s="70" t="s">
        <v>658</v>
      </c>
      <c r="G60" s="70" t="s">
        <v>72</v>
      </c>
      <c r="H60" s="70" t="s">
        <v>73</v>
      </c>
      <c r="I60" s="70" t="s">
        <v>84</v>
      </c>
      <c r="J60" s="70" t="s">
        <v>73</v>
      </c>
      <c r="K60" s="70" t="s">
        <v>659</v>
      </c>
      <c r="L60" s="70" t="s">
        <v>510</v>
      </c>
      <c r="M60" s="70" t="s">
        <v>640</v>
      </c>
      <c r="N60" s="72" t="s">
        <v>78</v>
      </c>
      <c r="O60" s="72" t="s">
        <v>78</v>
      </c>
      <c r="P60" s="19" t="n">
        <f aca="false">N60+O60</f>
        <v>0</v>
      </c>
      <c r="Q60" s="105" t="n">
        <v>0</v>
      </c>
      <c r="R60" s="72" t="s">
        <v>79</v>
      </c>
      <c r="S60" s="105" t="n">
        <v>3</v>
      </c>
      <c r="T60" s="72" t="s">
        <v>80</v>
      </c>
      <c r="U60" s="74" t="n">
        <v>6</v>
      </c>
      <c r="V60" s="19" t="n">
        <f aca="false">(Q60*R60)+(S60*T60)</f>
        <v>52.56</v>
      </c>
      <c r="W60" s="22" t="n">
        <f aca="false">P60+V60</f>
        <v>52.56</v>
      </c>
      <c r="X60" s="23"/>
      <c r="Y60" s="43"/>
      <c r="Z60" s="43"/>
      <c r="AA60" s="43"/>
      <c r="AB60" s="43"/>
    </row>
    <row r="61" customFormat="false" ht="15" hidden="false" customHeight="false" outlineLevel="0" collapsed="false">
      <c r="A61" s="70" t="s">
        <v>67</v>
      </c>
      <c r="B61" s="70" t="s">
        <v>67</v>
      </c>
      <c r="C61" s="70" t="s">
        <v>652</v>
      </c>
      <c r="D61" s="70" t="s">
        <v>653</v>
      </c>
      <c r="E61" s="70" t="s">
        <v>70</v>
      </c>
      <c r="F61" s="70" t="s">
        <v>654</v>
      </c>
      <c r="G61" s="70" t="s">
        <v>72</v>
      </c>
      <c r="H61" s="70" t="s">
        <v>73</v>
      </c>
      <c r="I61" s="70" t="s">
        <v>84</v>
      </c>
      <c r="J61" s="70" t="s">
        <v>73</v>
      </c>
      <c r="K61" s="70" t="s">
        <v>660</v>
      </c>
      <c r="L61" s="70" t="s">
        <v>355</v>
      </c>
      <c r="M61" s="70" t="s">
        <v>570</v>
      </c>
      <c r="N61" s="72" t="s">
        <v>78</v>
      </c>
      <c r="O61" s="72" t="s">
        <v>78</v>
      </c>
      <c r="P61" s="19" t="n">
        <f aca="false">N61+O61</f>
        <v>0</v>
      </c>
      <c r="Q61" s="105" t="n">
        <v>0</v>
      </c>
      <c r="R61" s="72" t="s">
        <v>79</v>
      </c>
      <c r="S61" s="105" t="n">
        <v>6</v>
      </c>
      <c r="T61" s="72" t="s">
        <v>80</v>
      </c>
      <c r="U61" s="74" t="n">
        <v>4</v>
      </c>
      <c r="V61" s="19" t="n">
        <f aca="false">(Q61*R61)+(S61*T61)</f>
        <v>105.12</v>
      </c>
      <c r="W61" s="22" t="n">
        <f aca="false">P61+V61</f>
        <v>105.12</v>
      </c>
      <c r="X61" s="23"/>
      <c r="Y61" s="43"/>
      <c r="Z61" s="43"/>
      <c r="AA61" s="43"/>
      <c r="AB61" s="43"/>
    </row>
    <row r="62" customFormat="false" ht="15" hidden="false" customHeight="false" outlineLevel="0" collapsed="false">
      <c r="A62" s="70" t="s">
        <v>67</v>
      </c>
      <c r="B62" s="70" t="s">
        <v>67</v>
      </c>
      <c r="C62" s="70" t="s">
        <v>81</v>
      </c>
      <c r="D62" s="70" t="s">
        <v>82</v>
      </c>
      <c r="E62" s="70" t="s">
        <v>70</v>
      </c>
      <c r="F62" s="70" t="s">
        <v>88</v>
      </c>
      <c r="G62" s="70" t="s">
        <v>72</v>
      </c>
      <c r="H62" s="70" t="s">
        <v>73</v>
      </c>
      <c r="I62" s="70" t="s">
        <v>74</v>
      </c>
      <c r="J62" s="70" t="s">
        <v>73</v>
      </c>
      <c r="K62" s="70" t="s">
        <v>583</v>
      </c>
      <c r="L62" s="70" t="s">
        <v>540</v>
      </c>
      <c r="M62" s="70" t="s">
        <v>540</v>
      </c>
      <c r="N62" s="72" t="s">
        <v>78</v>
      </c>
      <c r="O62" s="72" t="s">
        <v>78</v>
      </c>
      <c r="P62" s="19" t="n">
        <f aca="false">N62+O62</f>
        <v>0</v>
      </c>
      <c r="Q62" s="105" t="n">
        <v>0</v>
      </c>
      <c r="R62" s="72" t="s">
        <v>79</v>
      </c>
      <c r="S62" s="105" t="n">
        <v>1</v>
      </c>
      <c r="T62" s="72" t="s">
        <v>80</v>
      </c>
      <c r="U62" s="74" t="n">
        <v>6</v>
      </c>
      <c r="V62" s="19" t="n">
        <f aca="false">(Q62*R62)+(S62*T62)</f>
        <v>17.52</v>
      </c>
      <c r="W62" s="22" t="n">
        <f aca="false">P62+V62</f>
        <v>17.52</v>
      </c>
      <c r="X62" s="23"/>
      <c r="Y62" s="43"/>
      <c r="Z62" s="43"/>
      <c r="AA62" s="43"/>
      <c r="AB62" s="43"/>
    </row>
    <row r="63" customFormat="false" ht="15" hidden="false" customHeight="false" outlineLevel="0" collapsed="false">
      <c r="A63" s="70" t="s">
        <v>67</v>
      </c>
      <c r="B63" s="70" t="s">
        <v>67</v>
      </c>
      <c r="C63" s="70" t="s">
        <v>188</v>
      </c>
      <c r="D63" s="70" t="s">
        <v>189</v>
      </c>
      <c r="E63" s="70" t="s">
        <v>101</v>
      </c>
      <c r="F63" s="70" t="s">
        <v>661</v>
      </c>
      <c r="G63" s="70" t="s">
        <v>72</v>
      </c>
      <c r="H63" s="70" t="s">
        <v>73</v>
      </c>
      <c r="I63" s="70" t="s">
        <v>84</v>
      </c>
      <c r="J63" s="70" t="s">
        <v>73</v>
      </c>
      <c r="K63" s="70" t="s">
        <v>644</v>
      </c>
      <c r="L63" s="70" t="s">
        <v>539</v>
      </c>
      <c r="M63" s="70" t="s">
        <v>540</v>
      </c>
      <c r="N63" s="72" t="s">
        <v>78</v>
      </c>
      <c r="O63" s="72" t="s">
        <v>78</v>
      </c>
      <c r="P63" s="19" t="n">
        <f aca="false">N63+O63</f>
        <v>0</v>
      </c>
      <c r="Q63" s="105" t="n">
        <v>2</v>
      </c>
      <c r="R63" s="72" t="s">
        <v>79</v>
      </c>
      <c r="S63" s="105" t="n">
        <v>1</v>
      </c>
      <c r="T63" s="72" t="s">
        <v>80</v>
      </c>
      <c r="U63" s="74" t="n">
        <v>1</v>
      </c>
      <c r="V63" s="19" t="n">
        <f aca="false">(Q63*R63)+(S63*T63)</f>
        <v>125.54</v>
      </c>
      <c r="W63" s="22" t="n">
        <f aca="false">P63+V63</f>
        <v>125.54</v>
      </c>
      <c r="X63" s="23"/>
      <c r="Y63" s="43"/>
      <c r="Z63" s="43"/>
      <c r="AA63" s="43"/>
      <c r="AB63" s="43"/>
    </row>
    <row r="64" customFormat="false" ht="15" hidden="false" customHeight="false" outlineLevel="0" collapsed="false">
      <c r="A64" s="70" t="s">
        <v>67</v>
      </c>
      <c r="B64" s="70" t="s">
        <v>67</v>
      </c>
      <c r="C64" s="70" t="s">
        <v>188</v>
      </c>
      <c r="D64" s="70" t="s">
        <v>189</v>
      </c>
      <c r="E64" s="70" t="s">
        <v>101</v>
      </c>
      <c r="F64" s="70" t="s">
        <v>662</v>
      </c>
      <c r="G64" s="70" t="s">
        <v>72</v>
      </c>
      <c r="H64" s="70" t="s">
        <v>73</v>
      </c>
      <c r="I64" s="70" t="s">
        <v>84</v>
      </c>
      <c r="J64" s="70" t="s">
        <v>73</v>
      </c>
      <c r="K64" s="70" t="s">
        <v>657</v>
      </c>
      <c r="L64" s="70" t="s">
        <v>543</v>
      </c>
      <c r="M64" s="70" t="s">
        <v>544</v>
      </c>
      <c r="N64" s="72" t="s">
        <v>78</v>
      </c>
      <c r="O64" s="72" t="s">
        <v>78</v>
      </c>
      <c r="P64" s="19" t="n">
        <f aca="false">N64+O64</f>
        <v>0</v>
      </c>
      <c r="Q64" s="105" t="n">
        <v>3</v>
      </c>
      <c r="R64" s="72" t="s">
        <v>79</v>
      </c>
      <c r="S64" s="105" t="n">
        <v>1</v>
      </c>
      <c r="T64" s="72" t="s">
        <v>80</v>
      </c>
      <c r="U64" s="74" t="n">
        <v>7</v>
      </c>
      <c r="V64" s="19" t="n">
        <f aca="false">(Q64*R64)+(S64*T64)</f>
        <v>179.55</v>
      </c>
      <c r="W64" s="22" t="n">
        <f aca="false">P64+V64</f>
        <v>179.55</v>
      </c>
      <c r="X64" s="23"/>
      <c r="Y64" s="43"/>
      <c r="Z64" s="43"/>
      <c r="AA64" s="43"/>
      <c r="AB64" s="43"/>
    </row>
    <row r="65" customFormat="false" ht="15" hidden="false" customHeight="false" outlineLevel="0" collapsed="false">
      <c r="A65" s="70" t="s">
        <v>67</v>
      </c>
      <c r="B65" s="70" t="s">
        <v>67</v>
      </c>
      <c r="C65" s="70" t="s">
        <v>81</v>
      </c>
      <c r="D65" s="70" t="s">
        <v>82</v>
      </c>
      <c r="E65" s="70" t="s">
        <v>70</v>
      </c>
      <c r="F65" s="70" t="s">
        <v>663</v>
      </c>
      <c r="G65" s="70" t="s">
        <v>72</v>
      </c>
      <c r="H65" s="70" t="s">
        <v>73</v>
      </c>
      <c r="I65" s="70" t="s">
        <v>84</v>
      </c>
      <c r="J65" s="70" t="s">
        <v>73</v>
      </c>
      <c r="K65" s="70" t="s">
        <v>664</v>
      </c>
      <c r="L65" s="70" t="s">
        <v>543</v>
      </c>
      <c r="M65" s="70" t="s">
        <v>640</v>
      </c>
      <c r="N65" s="72" t="s">
        <v>78</v>
      </c>
      <c r="O65" s="72" t="s">
        <v>78</v>
      </c>
      <c r="P65" s="19" t="n">
        <f aca="false">N65+O65</f>
        <v>0</v>
      </c>
      <c r="Q65" s="105" t="n">
        <v>2</v>
      </c>
      <c r="R65" s="72" t="s">
        <v>79</v>
      </c>
      <c r="S65" s="105" t="n">
        <v>1</v>
      </c>
      <c r="T65" s="72" t="s">
        <v>80</v>
      </c>
      <c r="U65" s="74" t="n">
        <v>1</v>
      </c>
      <c r="V65" s="19" t="n">
        <f aca="false">(Q65*R65)+(S65*T65)</f>
        <v>125.54</v>
      </c>
      <c r="W65" s="22" t="n">
        <f aca="false">P65+V65</f>
        <v>125.54</v>
      </c>
      <c r="X65" s="23"/>
      <c r="Y65" s="43"/>
      <c r="Z65" s="43"/>
      <c r="AA65" s="43"/>
      <c r="AB65" s="43"/>
    </row>
    <row r="66" customFormat="false" ht="15" hidden="false" customHeight="false" outlineLevel="0" collapsed="false">
      <c r="A66" s="70" t="s">
        <v>67</v>
      </c>
      <c r="B66" s="70" t="s">
        <v>67</v>
      </c>
      <c r="C66" s="70" t="s">
        <v>665</v>
      </c>
      <c r="D66" s="70" t="s">
        <v>666</v>
      </c>
      <c r="E66" s="70" t="s">
        <v>101</v>
      </c>
      <c r="F66" s="70" t="s">
        <v>667</v>
      </c>
      <c r="G66" s="70" t="s">
        <v>72</v>
      </c>
      <c r="H66" s="70" t="s">
        <v>73</v>
      </c>
      <c r="I66" s="70" t="s">
        <v>668</v>
      </c>
      <c r="J66" s="70" t="s">
        <v>73</v>
      </c>
      <c r="K66" s="70" t="s">
        <v>669</v>
      </c>
      <c r="L66" s="70" t="s">
        <v>397</v>
      </c>
      <c r="M66" s="70" t="s">
        <v>398</v>
      </c>
      <c r="N66" s="72" t="s">
        <v>78</v>
      </c>
      <c r="O66" s="72" t="s">
        <v>78</v>
      </c>
      <c r="P66" s="19" t="n">
        <f aca="false">N66+O66</f>
        <v>0</v>
      </c>
      <c r="Q66" s="105" t="n">
        <v>6</v>
      </c>
      <c r="R66" s="72" t="s">
        <v>79</v>
      </c>
      <c r="S66" s="105" t="n">
        <v>1</v>
      </c>
      <c r="T66" s="72" t="s">
        <v>80</v>
      </c>
      <c r="U66" s="74" t="n">
        <v>1</v>
      </c>
      <c r="V66" s="19" t="n">
        <f aca="false">(Q66*R66)+(S66*T66)</f>
        <v>341.58</v>
      </c>
      <c r="W66" s="22" t="n">
        <f aca="false">P66+V66</f>
        <v>341.58</v>
      </c>
      <c r="X66" s="23"/>
      <c r="Y66" s="43"/>
      <c r="Z66" s="43"/>
      <c r="AA66" s="43"/>
      <c r="AB66" s="43"/>
    </row>
    <row r="67" customFormat="false" ht="15" hidden="false" customHeight="false" outlineLevel="0" collapsed="false">
      <c r="A67" s="70" t="s">
        <v>67</v>
      </c>
      <c r="B67" s="70" t="s">
        <v>67</v>
      </c>
      <c r="C67" s="70" t="s">
        <v>176</v>
      </c>
      <c r="D67" s="70" t="s">
        <v>177</v>
      </c>
      <c r="E67" s="70" t="s">
        <v>101</v>
      </c>
      <c r="F67" s="70" t="s">
        <v>670</v>
      </c>
      <c r="G67" s="70" t="s">
        <v>72</v>
      </c>
      <c r="H67" s="70" t="s">
        <v>73</v>
      </c>
      <c r="I67" s="70" t="s">
        <v>179</v>
      </c>
      <c r="J67" s="70" t="s">
        <v>73</v>
      </c>
      <c r="K67" s="70" t="s">
        <v>671</v>
      </c>
      <c r="L67" s="70" t="s">
        <v>543</v>
      </c>
      <c r="M67" s="70" t="s">
        <v>543</v>
      </c>
      <c r="N67" s="72" t="s">
        <v>78</v>
      </c>
      <c r="O67" s="72" t="s">
        <v>78</v>
      </c>
      <c r="P67" s="19" t="n">
        <f aca="false">N67+O67</f>
        <v>0</v>
      </c>
      <c r="Q67" s="105" t="n">
        <v>0</v>
      </c>
      <c r="R67" s="72" t="s">
        <v>79</v>
      </c>
      <c r="S67" s="105" t="n">
        <v>1</v>
      </c>
      <c r="T67" s="72" t="s">
        <v>80</v>
      </c>
      <c r="U67" s="74" t="n">
        <v>4</v>
      </c>
      <c r="V67" s="19" t="n">
        <f aca="false">(Q67*R67)+(S67*T67)</f>
        <v>17.52</v>
      </c>
      <c r="W67" s="22" t="n">
        <f aca="false">P67+V67</f>
        <v>17.52</v>
      </c>
      <c r="X67" s="23"/>
      <c r="Y67" s="43"/>
      <c r="Z67" s="43"/>
      <c r="AA67" s="43"/>
      <c r="AB67" s="43"/>
    </row>
    <row r="68" customFormat="false" ht="15" hidden="false" customHeight="false" outlineLevel="0" collapsed="false">
      <c r="A68" s="70" t="s">
        <v>67</v>
      </c>
      <c r="B68" s="70" t="s">
        <v>67</v>
      </c>
      <c r="C68" s="70" t="s">
        <v>181</v>
      </c>
      <c r="D68" s="70" t="s">
        <v>182</v>
      </c>
      <c r="E68" s="70" t="s">
        <v>101</v>
      </c>
      <c r="F68" s="70" t="s">
        <v>672</v>
      </c>
      <c r="G68" s="70" t="s">
        <v>72</v>
      </c>
      <c r="H68" s="70" t="s">
        <v>73</v>
      </c>
      <c r="I68" s="70" t="s">
        <v>84</v>
      </c>
      <c r="J68" s="70" t="s">
        <v>73</v>
      </c>
      <c r="K68" s="70" t="s">
        <v>673</v>
      </c>
      <c r="L68" s="70" t="s">
        <v>567</v>
      </c>
      <c r="M68" s="70" t="s">
        <v>568</v>
      </c>
      <c r="N68" s="72" t="s">
        <v>78</v>
      </c>
      <c r="O68" s="72" t="s">
        <v>78</v>
      </c>
      <c r="P68" s="19" t="n">
        <f aca="false">N68+O68</f>
        <v>0</v>
      </c>
      <c r="Q68" s="105" t="n">
        <v>3</v>
      </c>
      <c r="R68" s="72" t="s">
        <v>79</v>
      </c>
      <c r="S68" s="105" t="n">
        <v>1</v>
      </c>
      <c r="T68" s="72" t="s">
        <v>80</v>
      </c>
      <c r="U68" s="74" t="n">
        <v>1</v>
      </c>
      <c r="V68" s="19" t="n">
        <f aca="false">(Q68*R68)+(S68*T68)</f>
        <v>179.55</v>
      </c>
      <c r="W68" s="22" t="n">
        <f aca="false">P68+V68</f>
        <v>179.55</v>
      </c>
      <c r="X68" s="23"/>
      <c r="Y68" s="43"/>
      <c r="Z68" s="43"/>
      <c r="AA68" s="43"/>
      <c r="AB68" s="43"/>
    </row>
    <row r="69" customFormat="false" ht="15" hidden="false" customHeight="false" outlineLevel="0" collapsed="false">
      <c r="A69" s="70" t="s">
        <v>67</v>
      </c>
      <c r="B69" s="70" t="s">
        <v>67</v>
      </c>
      <c r="C69" s="70" t="s">
        <v>210</v>
      </c>
      <c r="D69" s="70" t="s">
        <v>211</v>
      </c>
      <c r="E69" s="70" t="s">
        <v>101</v>
      </c>
      <c r="F69" s="70" t="s">
        <v>674</v>
      </c>
      <c r="G69" s="70" t="s">
        <v>72</v>
      </c>
      <c r="H69" s="70" t="s">
        <v>73</v>
      </c>
      <c r="I69" s="70" t="s">
        <v>84</v>
      </c>
      <c r="J69" s="70" t="s">
        <v>73</v>
      </c>
      <c r="K69" s="70" t="s">
        <v>675</v>
      </c>
      <c r="L69" s="70" t="s">
        <v>612</v>
      </c>
      <c r="M69" s="70" t="s">
        <v>612</v>
      </c>
      <c r="N69" s="72" t="s">
        <v>78</v>
      </c>
      <c r="O69" s="72" t="s">
        <v>78</v>
      </c>
      <c r="P69" s="19" t="n">
        <f aca="false">N69+O69</f>
        <v>0</v>
      </c>
      <c r="Q69" s="105" t="n">
        <v>0</v>
      </c>
      <c r="R69" s="72" t="s">
        <v>79</v>
      </c>
      <c r="S69" s="105" t="n">
        <v>1</v>
      </c>
      <c r="T69" s="72" t="s">
        <v>80</v>
      </c>
      <c r="U69" s="74" t="n">
        <v>1</v>
      </c>
      <c r="V69" s="19" t="n">
        <f aca="false">(Q69*R69)+(S69*T69)</f>
        <v>17.52</v>
      </c>
      <c r="W69" s="22" t="n">
        <f aca="false">P69+V69</f>
        <v>17.52</v>
      </c>
      <c r="X69" s="23"/>
      <c r="Y69" s="43"/>
      <c r="Z69" s="43"/>
      <c r="AA69" s="43"/>
      <c r="AB69" s="43"/>
    </row>
    <row r="70" customFormat="false" ht="15" hidden="false" customHeight="false" outlineLevel="0" collapsed="false">
      <c r="A70" s="70" t="s">
        <v>67</v>
      </c>
      <c r="B70" s="70" t="s">
        <v>67</v>
      </c>
      <c r="C70" s="70" t="s">
        <v>248</v>
      </c>
      <c r="D70" s="70" t="s">
        <v>249</v>
      </c>
      <c r="E70" s="70" t="s">
        <v>101</v>
      </c>
      <c r="F70" s="70" t="s">
        <v>256</v>
      </c>
      <c r="G70" s="70" t="s">
        <v>72</v>
      </c>
      <c r="H70" s="70" t="s">
        <v>73</v>
      </c>
      <c r="I70" s="70" t="s">
        <v>84</v>
      </c>
      <c r="J70" s="70" t="s">
        <v>73</v>
      </c>
      <c r="K70" s="70" t="s">
        <v>673</v>
      </c>
      <c r="L70" s="70" t="s">
        <v>567</v>
      </c>
      <c r="M70" s="70" t="s">
        <v>568</v>
      </c>
      <c r="N70" s="72" t="s">
        <v>78</v>
      </c>
      <c r="O70" s="72" t="s">
        <v>78</v>
      </c>
      <c r="P70" s="19" t="n">
        <f aca="false">N70+O70</f>
        <v>0</v>
      </c>
      <c r="Q70" s="105" t="n">
        <v>3</v>
      </c>
      <c r="R70" s="72" t="s">
        <v>79</v>
      </c>
      <c r="S70" s="105" t="n">
        <v>1</v>
      </c>
      <c r="T70" s="72" t="s">
        <v>80</v>
      </c>
      <c r="U70" s="74" t="n">
        <v>1</v>
      </c>
      <c r="V70" s="19" t="n">
        <f aca="false">(Q70*R70)+(S70*T70)</f>
        <v>179.55</v>
      </c>
      <c r="W70" s="22" t="n">
        <f aca="false">P70+V70</f>
        <v>179.55</v>
      </c>
      <c r="X70" s="23"/>
      <c r="Y70" s="43"/>
      <c r="Z70" s="43"/>
      <c r="AA70" s="43"/>
      <c r="AB70" s="43"/>
    </row>
    <row r="71" customFormat="false" ht="15" hidden="false" customHeight="false" outlineLevel="0" collapsed="false">
      <c r="A71" s="70" t="s">
        <v>67</v>
      </c>
      <c r="B71" s="70" t="s">
        <v>67</v>
      </c>
      <c r="C71" s="70" t="s">
        <v>519</v>
      </c>
      <c r="D71" s="70" t="s">
        <v>520</v>
      </c>
      <c r="E71" s="70" t="s">
        <v>101</v>
      </c>
      <c r="F71" s="70" t="s">
        <v>135</v>
      </c>
      <c r="G71" s="70" t="s">
        <v>72</v>
      </c>
      <c r="H71" s="70" t="s">
        <v>73</v>
      </c>
      <c r="I71" s="70" t="s">
        <v>84</v>
      </c>
      <c r="J71" s="70" t="s">
        <v>73</v>
      </c>
      <c r="K71" s="70" t="s">
        <v>664</v>
      </c>
      <c r="L71" s="70" t="s">
        <v>543</v>
      </c>
      <c r="M71" s="70" t="s">
        <v>640</v>
      </c>
      <c r="N71" s="72" t="s">
        <v>78</v>
      </c>
      <c r="O71" s="72" t="s">
        <v>78</v>
      </c>
      <c r="P71" s="19" t="n">
        <f aca="false">N71+O71</f>
        <v>0</v>
      </c>
      <c r="Q71" s="105" t="n">
        <v>2</v>
      </c>
      <c r="R71" s="72" t="s">
        <v>79</v>
      </c>
      <c r="S71" s="105" t="n">
        <v>1</v>
      </c>
      <c r="T71" s="72" t="s">
        <v>80</v>
      </c>
      <c r="U71" s="74" t="n">
        <v>1</v>
      </c>
      <c r="V71" s="19" t="n">
        <f aca="false">(Q71*R71)+(S71*T71)</f>
        <v>125.54</v>
      </c>
      <c r="W71" s="22" t="n">
        <f aca="false">P71+V71</f>
        <v>125.54</v>
      </c>
      <c r="X71" s="23"/>
      <c r="Y71" s="43"/>
      <c r="Z71" s="43"/>
      <c r="AA71" s="43"/>
      <c r="AB71" s="43"/>
    </row>
    <row r="72" customFormat="false" ht="15" hidden="false" customHeight="false" outlineLevel="0" collapsed="false">
      <c r="A72" s="70" t="s">
        <v>67</v>
      </c>
      <c r="B72" s="70" t="s">
        <v>67</v>
      </c>
      <c r="C72" s="70" t="s">
        <v>201</v>
      </c>
      <c r="D72" s="70" t="s">
        <v>202</v>
      </c>
      <c r="E72" s="70" t="s">
        <v>101</v>
      </c>
      <c r="F72" s="70" t="s">
        <v>203</v>
      </c>
      <c r="G72" s="70" t="s">
        <v>72</v>
      </c>
      <c r="H72" s="70" t="s">
        <v>73</v>
      </c>
      <c r="I72" s="70" t="s">
        <v>84</v>
      </c>
      <c r="J72" s="70" t="s">
        <v>73</v>
      </c>
      <c r="K72" s="70" t="s">
        <v>458</v>
      </c>
      <c r="L72" s="70" t="s">
        <v>612</v>
      </c>
      <c r="M72" s="70" t="s">
        <v>612</v>
      </c>
      <c r="N72" s="72" t="s">
        <v>78</v>
      </c>
      <c r="O72" s="72" t="s">
        <v>78</v>
      </c>
      <c r="P72" s="19" t="n">
        <f aca="false">N72+O72</f>
        <v>0</v>
      </c>
      <c r="Q72" s="105" t="n">
        <v>0</v>
      </c>
      <c r="R72" s="72" t="s">
        <v>79</v>
      </c>
      <c r="S72" s="105" t="n">
        <v>1</v>
      </c>
      <c r="T72" s="72" t="s">
        <v>80</v>
      </c>
      <c r="U72" s="74" t="n">
        <v>3</v>
      </c>
      <c r="V72" s="19" t="n">
        <f aca="false">(Q72*R72)+(S72*T72)</f>
        <v>17.52</v>
      </c>
      <c r="W72" s="22" t="n">
        <f aca="false">P72+V72</f>
        <v>17.52</v>
      </c>
      <c r="X72" s="23"/>
      <c r="Y72" s="43"/>
      <c r="Z72" s="43"/>
      <c r="AA72" s="43"/>
      <c r="AB72" s="43"/>
    </row>
    <row r="73" customFormat="false" ht="15" hidden="false" customHeight="false" outlineLevel="0" collapsed="false">
      <c r="A73" s="70" t="s">
        <v>67</v>
      </c>
      <c r="B73" s="70" t="s">
        <v>67</v>
      </c>
      <c r="C73" s="70" t="s">
        <v>676</v>
      </c>
      <c r="D73" s="70" t="s">
        <v>677</v>
      </c>
      <c r="E73" s="70" t="s">
        <v>101</v>
      </c>
      <c r="F73" s="70" t="s">
        <v>678</v>
      </c>
      <c r="G73" s="70" t="s">
        <v>72</v>
      </c>
      <c r="H73" s="70" t="s">
        <v>73</v>
      </c>
      <c r="I73" s="70" t="s">
        <v>84</v>
      </c>
      <c r="J73" s="70" t="s">
        <v>73</v>
      </c>
      <c r="K73" s="70" t="s">
        <v>679</v>
      </c>
      <c r="L73" s="70" t="s">
        <v>556</v>
      </c>
      <c r="M73" s="70" t="s">
        <v>539</v>
      </c>
      <c r="N73" s="72" t="s">
        <v>78</v>
      </c>
      <c r="O73" s="72" t="s">
        <v>78</v>
      </c>
      <c r="P73" s="19" t="n">
        <f aca="false">N73+O73</f>
        <v>0</v>
      </c>
      <c r="Q73" s="105" t="n">
        <v>2</v>
      </c>
      <c r="R73" s="72" t="s">
        <v>79</v>
      </c>
      <c r="S73" s="105" t="n">
        <v>1</v>
      </c>
      <c r="T73" s="72" t="s">
        <v>80</v>
      </c>
      <c r="U73" s="74" t="n">
        <v>4</v>
      </c>
      <c r="V73" s="19" t="n">
        <f aca="false">(Q73*R73)+(S73*T73)</f>
        <v>125.54</v>
      </c>
      <c r="W73" s="22" t="n">
        <f aca="false">P73+V73</f>
        <v>125.54</v>
      </c>
      <c r="X73" s="23"/>
      <c r="Y73" s="43"/>
      <c r="Z73" s="43"/>
      <c r="AA73" s="43"/>
      <c r="AB73" s="43"/>
    </row>
    <row r="74" customFormat="false" ht="15" hidden="false" customHeight="false" outlineLevel="0" collapsed="false">
      <c r="A74" s="70" t="s">
        <v>67</v>
      </c>
      <c r="B74" s="70" t="s">
        <v>67</v>
      </c>
      <c r="C74" s="70" t="s">
        <v>497</v>
      </c>
      <c r="D74" s="70" t="s">
        <v>498</v>
      </c>
      <c r="E74" s="70" t="s">
        <v>499</v>
      </c>
      <c r="F74" s="70" t="s">
        <v>680</v>
      </c>
      <c r="G74" s="70" t="s">
        <v>72</v>
      </c>
      <c r="H74" s="70" t="s">
        <v>73</v>
      </c>
      <c r="I74" s="70" t="s">
        <v>84</v>
      </c>
      <c r="J74" s="70" t="s">
        <v>73</v>
      </c>
      <c r="K74" s="70" t="s">
        <v>509</v>
      </c>
      <c r="L74" s="70" t="s">
        <v>681</v>
      </c>
      <c r="M74" s="70" t="s">
        <v>568</v>
      </c>
      <c r="N74" s="72" t="s">
        <v>78</v>
      </c>
      <c r="O74" s="72" t="s">
        <v>78</v>
      </c>
      <c r="P74" s="19" t="n">
        <f aca="false">N74+O74</f>
        <v>0</v>
      </c>
      <c r="Q74" s="105" t="n">
        <v>2</v>
      </c>
      <c r="R74" s="72" t="s">
        <v>79</v>
      </c>
      <c r="S74" s="105" t="n">
        <v>1</v>
      </c>
      <c r="T74" s="72" t="s">
        <v>80</v>
      </c>
      <c r="U74" s="74" t="n">
        <v>3</v>
      </c>
      <c r="V74" s="19" t="n">
        <f aca="false">(Q74*R74)+(S74*T74)</f>
        <v>125.54</v>
      </c>
      <c r="W74" s="22" t="n">
        <f aca="false">P74+V74</f>
        <v>125.54</v>
      </c>
      <c r="X74" s="23"/>
      <c r="Y74" s="43"/>
      <c r="Z74" s="43"/>
      <c r="AA74" s="43"/>
      <c r="AB74" s="43"/>
    </row>
    <row r="75" customFormat="false" ht="15" hidden="false" customHeight="false" outlineLevel="0" collapsed="false">
      <c r="A75" s="70" t="s">
        <v>67</v>
      </c>
      <c r="B75" s="70" t="s">
        <v>67</v>
      </c>
      <c r="C75" s="70" t="s">
        <v>440</v>
      </c>
      <c r="D75" s="70" t="s">
        <v>441</v>
      </c>
      <c r="E75" s="70" t="s">
        <v>101</v>
      </c>
      <c r="F75" s="70" t="s">
        <v>682</v>
      </c>
      <c r="G75" s="70" t="s">
        <v>72</v>
      </c>
      <c r="H75" s="70" t="s">
        <v>73</v>
      </c>
      <c r="I75" s="70" t="s">
        <v>84</v>
      </c>
      <c r="J75" s="70" t="s">
        <v>73</v>
      </c>
      <c r="K75" s="70" t="s">
        <v>429</v>
      </c>
      <c r="L75" s="70" t="s">
        <v>683</v>
      </c>
      <c r="M75" s="70" t="s">
        <v>398</v>
      </c>
      <c r="N75" s="72" t="s">
        <v>78</v>
      </c>
      <c r="O75" s="72" t="s">
        <v>78</v>
      </c>
      <c r="P75" s="19" t="n">
        <f aca="false">N75+O75</f>
        <v>0</v>
      </c>
      <c r="Q75" s="105" t="n">
        <v>5</v>
      </c>
      <c r="R75" s="72" t="s">
        <v>79</v>
      </c>
      <c r="S75" s="105" t="n">
        <v>1</v>
      </c>
      <c r="T75" s="72" t="s">
        <v>80</v>
      </c>
      <c r="U75" s="74" t="n">
        <v>2</v>
      </c>
      <c r="V75" s="19" t="n">
        <f aca="false">(Q75*R75)+(S75*T75)</f>
        <v>287.57</v>
      </c>
      <c r="W75" s="22" t="n">
        <f aca="false">P75+V75</f>
        <v>287.57</v>
      </c>
      <c r="X75" s="23"/>
      <c r="Y75" s="43"/>
      <c r="Z75" s="43"/>
      <c r="AA75" s="43"/>
      <c r="AB75" s="43"/>
    </row>
    <row r="76" customFormat="false" ht="15" hidden="false" customHeight="false" outlineLevel="0" collapsed="false">
      <c r="A76" s="70" t="s">
        <v>67</v>
      </c>
      <c r="B76" s="70" t="s">
        <v>67</v>
      </c>
      <c r="C76" s="70" t="s">
        <v>195</v>
      </c>
      <c r="D76" s="70" t="s">
        <v>196</v>
      </c>
      <c r="E76" s="70" t="s">
        <v>101</v>
      </c>
      <c r="F76" s="70" t="s">
        <v>684</v>
      </c>
      <c r="G76" s="70" t="s">
        <v>72</v>
      </c>
      <c r="H76" s="70" t="s">
        <v>73</v>
      </c>
      <c r="I76" s="70" t="s">
        <v>84</v>
      </c>
      <c r="J76" s="70" t="s">
        <v>73</v>
      </c>
      <c r="K76" s="70" t="s">
        <v>438</v>
      </c>
      <c r="L76" s="70" t="s">
        <v>511</v>
      </c>
      <c r="M76" s="70" t="s">
        <v>511</v>
      </c>
      <c r="N76" s="72" t="s">
        <v>78</v>
      </c>
      <c r="O76" s="72" t="s">
        <v>78</v>
      </c>
      <c r="P76" s="19" t="n">
        <f aca="false">N76+O76</f>
        <v>0</v>
      </c>
      <c r="Q76" s="105" t="n">
        <v>0</v>
      </c>
      <c r="R76" s="72" t="s">
        <v>79</v>
      </c>
      <c r="S76" s="105" t="n">
        <v>1</v>
      </c>
      <c r="T76" s="72" t="s">
        <v>80</v>
      </c>
      <c r="U76" s="74" t="n">
        <v>1</v>
      </c>
      <c r="V76" s="19" t="n">
        <f aca="false">(Q76*R76)+(S76*T76)</f>
        <v>17.52</v>
      </c>
      <c r="W76" s="22" t="n">
        <f aca="false">P76+V76</f>
        <v>17.52</v>
      </c>
      <c r="X76" s="23"/>
      <c r="Y76" s="43"/>
      <c r="Z76" s="43"/>
      <c r="AA76" s="43"/>
      <c r="AB76" s="43"/>
    </row>
    <row r="77" customFormat="false" ht="15" hidden="false" customHeight="false" outlineLevel="0" collapsed="false">
      <c r="A77" s="70" t="s">
        <v>67</v>
      </c>
      <c r="B77" s="70" t="s">
        <v>67</v>
      </c>
      <c r="C77" s="70" t="s">
        <v>314</v>
      </c>
      <c r="D77" s="70" t="s">
        <v>315</v>
      </c>
      <c r="E77" s="70" t="s">
        <v>70</v>
      </c>
      <c r="F77" s="70" t="s">
        <v>437</v>
      </c>
      <c r="G77" s="70" t="s">
        <v>72</v>
      </c>
      <c r="H77" s="70" t="s">
        <v>73</v>
      </c>
      <c r="I77" s="70" t="s">
        <v>84</v>
      </c>
      <c r="J77" s="70" t="s">
        <v>73</v>
      </c>
      <c r="K77" s="70" t="s">
        <v>347</v>
      </c>
      <c r="L77" s="70" t="s">
        <v>612</v>
      </c>
      <c r="M77" s="70" t="s">
        <v>612</v>
      </c>
      <c r="N77" s="72" t="s">
        <v>78</v>
      </c>
      <c r="O77" s="72" t="s">
        <v>78</v>
      </c>
      <c r="P77" s="19" t="n">
        <f aca="false">N77+O77</f>
        <v>0</v>
      </c>
      <c r="Q77" s="105" t="n">
        <v>0</v>
      </c>
      <c r="R77" s="72" t="s">
        <v>79</v>
      </c>
      <c r="S77" s="105" t="n">
        <v>1</v>
      </c>
      <c r="T77" s="72" t="s">
        <v>80</v>
      </c>
      <c r="U77" s="74" t="n">
        <v>2</v>
      </c>
      <c r="V77" s="19" t="n">
        <f aca="false">(Q77*R77)+(S77*T77)</f>
        <v>17.52</v>
      </c>
      <c r="W77" s="22" t="n">
        <f aca="false">P77+V77</f>
        <v>17.52</v>
      </c>
      <c r="X77" s="23"/>
      <c r="Y77" s="43"/>
      <c r="Z77" s="43"/>
      <c r="AA77" s="43"/>
      <c r="AB77" s="43"/>
    </row>
    <row r="78" customFormat="false" ht="15" hidden="false" customHeight="false" outlineLevel="0" collapsed="false">
      <c r="A78" s="70" t="s">
        <v>67</v>
      </c>
      <c r="B78" s="70" t="s">
        <v>67</v>
      </c>
      <c r="C78" s="70" t="s">
        <v>465</v>
      </c>
      <c r="D78" s="70" t="s">
        <v>466</v>
      </c>
      <c r="E78" s="70" t="s">
        <v>70</v>
      </c>
      <c r="F78" s="70" t="s">
        <v>685</v>
      </c>
      <c r="G78" s="70" t="s">
        <v>72</v>
      </c>
      <c r="H78" s="70" t="s">
        <v>73</v>
      </c>
      <c r="I78" s="70" t="s">
        <v>84</v>
      </c>
      <c r="J78" s="70" t="s">
        <v>73</v>
      </c>
      <c r="K78" s="70" t="s">
        <v>686</v>
      </c>
      <c r="L78" s="70" t="s">
        <v>511</v>
      </c>
      <c r="M78" s="70" t="s">
        <v>603</v>
      </c>
      <c r="N78" s="72" t="s">
        <v>78</v>
      </c>
      <c r="O78" s="72" t="s">
        <v>78</v>
      </c>
      <c r="P78" s="19" t="n">
        <f aca="false">N78+O78</f>
        <v>0</v>
      </c>
      <c r="Q78" s="105" t="n">
        <v>0</v>
      </c>
      <c r="R78" s="72" t="s">
        <v>79</v>
      </c>
      <c r="S78" s="105" t="n">
        <v>2</v>
      </c>
      <c r="T78" s="72" t="s">
        <v>80</v>
      </c>
      <c r="U78" s="74" t="n">
        <v>1</v>
      </c>
      <c r="V78" s="19" t="n">
        <f aca="false">(Q78*R78)+(S78*T78)</f>
        <v>35.04</v>
      </c>
      <c r="W78" s="22" t="n">
        <f aca="false">P78+V78</f>
        <v>35.04</v>
      </c>
      <c r="X78" s="23"/>
      <c r="Y78" s="43"/>
      <c r="Z78" s="43"/>
      <c r="AA78" s="43"/>
      <c r="AB78" s="43"/>
    </row>
    <row r="79" customFormat="false" ht="15" hidden="false" customHeight="false" outlineLevel="0" collapsed="false">
      <c r="A79" s="70" t="s">
        <v>67</v>
      </c>
      <c r="B79" s="70" t="s">
        <v>67</v>
      </c>
      <c r="C79" s="70" t="s">
        <v>687</v>
      </c>
      <c r="D79" s="70" t="s">
        <v>688</v>
      </c>
      <c r="E79" s="70" t="s">
        <v>101</v>
      </c>
      <c r="F79" s="70" t="s">
        <v>689</v>
      </c>
      <c r="G79" s="70" t="s">
        <v>72</v>
      </c>
      <c r="H79" s="70" t="s">
        <v>73</v>
      </c>
      <c r="I79" s="70" t="s">
        <v>84</v>
      </c>
      <c r="J79" s="70" t="s">
        <v>73</v>
      </c>
      <c r="K79" s="70" t="s">
        <v>330</v>
      </c>
      <c r="L79" s="70" t="s">
        <v>640</v>
      </c>
      <c r="M79" s="70" t="s">
        <v>544</v>
      </c>
      <c r="N79" s="72" t="s">
        <v>78</v>
      </c>
      <c r="O79" s="72" t="s">
        <v>78</v>
      </c>
      <c r="P79" s="19" t="n">
        <f aca="false">N79+O79</f>
        <v>0</v>
      </c>
      <c r="Q79" s="105" t="n">
        <v>1</v>
      </c>
      <c r="R79" s="72" t="s">
        <v>79</v>
      </c>
      <c r="S79" s="105" t="n">
        <v>1</v>
      </c>
      <c r="T79" s="72" t="s">
        <v>80</v>
      </c>
      <c r="U79" s="74" t="n">
        <v>1</v>
      </c>
      <c r="V79" s="19" t="n">
        <f aca="false">(Q79*R79)+(S79*T79)</f>
        <v>71.53</v>
      </c>
      <c r="W79" s="22" t="n">
        <f aca="false">P79+V79</f>
        <v>71.53</v>
      </c>
      <c r="X79" s="23"/>
      <c r="Y79" s="43"/>
      <c r="Z79" s="43"/>
      <c r="AA79" s="43"/>
      <c r="AB79" s="43"/>
    </row>
    <row r="80" customFormat="false" ht="15" hidden="false" customHeight="false" outlineLevel="0" collapsed="false">
      <c r="A80" s="70" t="s">
        <v>67</v>
      </c>
      <c r="B80" s="70" t="s">
        <v>67</v>
      </c>
      <c r="C80" s="70" t="s">
        <v>690</v>
      </c>
      <c r="D80" s="70" t="s">
        <v>691</v>
      </c>
      <c r="E80" s="70" t="s">
        <v>70</v>
      </c>
      <c r="F80" s="70" t="s">
        <v>102</v>
      </c>
      <c r="G80" s="70" t="s">
        <v>72</v>
      </c>
      <c r="H80" s="70" t="s">
        <v>73</v>
      </c>
      <c r="I80" s="70" t="s">
        <v>84</v>
      </c>
      <c r="J80" s="70" t="s">
        <v>73</v>
      </c>
      <c r="K80" s="70" t="s">
        <v>692</v>
      </c>
      <c r="L80" s="70" t="s">
        <v>475</v>
      </c>
      <c r="M80" s="70" t="s">
        <v>387</v>
      </c>
      <c r="N80" s="72" t="s">
        <v>78</v>
      </c>
      <c r="O80" s="72" t="s">
        <v>78</v>
      </c>
      <c r="P80" s="19" t="n">
        <f aca="false">N80+O80</f>
        <v>0</v>
      </c>
      <c r="Q80" s="105" t="n">
        <v>2</v>
      </c>
      <c r="R80" s="72" t="s">
        <v>79</v>
      </c>
      <c r="S80" s="105" t="n">
        <v>1</v>
      </c>
      <c r="T80" s="72" t="s">
        <v>80</v>
      </c>
      <c r="U80" s="74" t="n">
        <v>1</v>
      </c>
      <c r="V80" s="19" t="n">
        <f aca="false">(Q80*R80)+(S80*T80)</f>
        <v>125.54</v>
      </c>
      <c r="W80" s="22" t="n">
        <f aca="false">P80+V80</f>
        <v>125.54</v>
      </c>
      <c r="X80" s="23"/>
      <c r="Y80" s="43"/>
      <c r="Z80" s="43"/>
      <c r="AA80" s="43"/>
      <c r="AB80" s="43"/>
    </row>
    <row r="81" customFormat="false" ht="15" hidden="false" customHeight="false" outlineLevel="0" collapsed="false">
      <c r="A81" s="70" t="s">
        <v>67</v>
      </c>
      <c r="B81" s="70" t="s">
        <v>67</v>
      </c>
      <c r="C81" s="70" t="s">
        <v>693</v>
      </c>
      <c r="D81" s="70" t="s">
        <v>694</v>
      </c>
      <c r="E81" s="70" t="s">
        <v>101</v>
      </c>
      <c r="F81" s="70" t="s">
        <v>695</v>
      </c>
      <c r="G81" s="70" t="s">
        <v>72</v>
      </c>
      <c r="H81" s="70" t="s">
        <v>73</v>
      </c>
      <c r="I81" s="70" t="s">
        <v>84</v>
      </c>
      <c r="J81" s="70" t="s">
        <v>73</v>
      </c>
      <c r="K81" s="70" t="s">
        <v>169</v>
      </c>
      <c r="L81" s="70" t="s">
        <v>603</v>
      </c>
      <c r="M81" s="70" t="s">
        <v>603</v>
      </c>
      <c r="N81" s="72" t="s">
        <v>78</v>
      </c>
      <c r="O81" s="72" t="s">
        <v>78</v>
      </c>
      <c r="P81" s="19" t="n">
        <f aca="false">N81+O81</f>
        <v>0</v>
      </c>
      <c r="Q81" s="105" t="n">
        <v>0</v>
      </c>
      <c r="R81" s="72" t="s">
        <v>79</v>
      </c>
      <c r="S81" s="105" t="n">
        <v>1</v>
      </c>
      <c r="T81" s="72" t="s">
        <v>80</v>
      </c>
      <c r="U81" s="74" t="n">
        <v>1</v>
      </c>
      <c r="V81" s="19" t="n">
        <f aca="false">(Q81*R81)+(S81*T81)</f>
        <v>17.52</v>
      </c>
      <c r="W81" s="22" t="n">
        <f aca="false">P81+V81</f>
        <v>17.52</v>
      </c>
      <c r="X81" s="23"/>
      <c r="Y81" s="43"/>
      <c r="Z81" s="43"/>
      <c r="AA81" s="43"/>
      <c r="AB81" s="43"/>
    </row>
    <row r="82" customFormat="false" ht="15" hidden="false" customHeight="false" outlineLevel="0" collapsed="false">
      <c r="A82" s="70" t="s">
        <v>67</v>
      </c>
      <c r="B82" s="70" t="s">
        <v>67</v>
      </c>
      <c r="C82" s="70" t="s">
        <v>225</v>
      </c>
      <c r="D82" s="70" t="s">
        <v>226</v>
      </c>
      <c r="E82" s="70" t="s">
        <v>70</v>
      </c>
      <c r="F82" s="70" t="s">
        <v>227</v>
      </c>
      <c r="G82" s="70" t="s">
        <v>72</v>
      </c>
      <c r="H82" s="70" t="s">
        <v>73</v>
      </c>
      <c r="I82" s="70" t="s">
        <v>84</v>
      </c>
      <c r="J82" s="70" t="s">
        <v>73</v>
      </c>
      <c r="K82" s="70" t="s">
        <v>509</v>
      </c>
      <c r="L82" s="70" t="s">
        <v>567</v>
      </c>
      <c r="M82" s="70" t="s">
        <v>568</v>
      </c>
      <c r="N82" s="72" t="s">
        <v>78</v>
      </c>
      <c r="O82" s="72" t="s">
        <v>78</v>
      </c>
      <c r="P82" s="19" t="n">
        <f aca="false">N82+O82</f>
        <v>0</v>
      </c>
      <c r="Q82" s="105" t="n">
        <v>3</v>
      </c>
      <c r="R82" s="72" t="s">
        <v>79</v>
      </c>
      <c r="S82" s="105" t="n">
        <v>1</v>
      </c>
      <c r="T82" s="72" t="s">
        <v>80</v>
      </c>
      <c r="U82" s="74" t="n">
        <v>4</v>
      </c>
      <c r="V82" s="19" t="n">
        <f aca="false">(Q82*R82)+(S82*T82)</f>
        <v>179.55</v>
      </c>
      <c r="W82" s="22" t="n">
        <f aca="false">P82+V82</f>
        <v>179.55</v>
      </c>
      <c r="X82" s="23"/>
      <c r="Y82" s="43"/>
      <c r="Z82" s="43"/>
      <c r="AA82" s="43"/>
      <c r="AB82" s="43"/>
    </row>
    <row r="83" customFormat="false" ht="15" hidden="false" customHeight="false" outlineLevel="0" collapsed="false">
      <c r="A83" s="70" t="s">
        <v>67</v>
      </c>
      <c r="B83" s="70" t="s">
        <v>67</v>
      </c>
      <c r="C83" s="70" t="s">
        <v>195</v>
      </c>
      <c r="D83" s="70" t="s">
        <v>196</v>
      </c>
      <c r="E83" s="70" t="s">
        <v>101</v>
      </c>
      <c r="F83" s="70" t="s">
        <v>197</v>
      </c>
      <c r="G83" s="70" t="s">
        <v>72</v>
      </c>
      <c r="H83" s="70" t="s">
        <v>73</v>
      </c>
      <c r="I83" s="70" t="s">
        <v>84</v>
      </c>
      <c r="J83" s="70" t="s">
        <v>73</v>
      </c>
      <c r="K83" s="70" t="s">
        <v>145</v>
      </c>
      <c r="L83" s="70" t="s">
        <v>603</v>
      </c>
      <c r="M83" s="70" t="s">
        <v>603</v>
      </c>
      <c r="N83" s="72" t="s">
        <v>78</v>
      </c>
      <c r="O83" s="72" t="s">
        <v>78</v>
      </c>
      <c r="P83" s="19" t="n">
        <f aca="false">N83+O83</f>
        <v>0</v>
      </c>
      <c r="Q83" s="105" t="n">
        <v>0</v>
      </c>
      <c r="R83" s="72" t="s">
        <v>79</v>
      </c>
      <c r="S83" s="105" t="n">
        <v>1</v>
      </c>
      <c r="T83" s="72" t="s">
        <v>80</v>
      </c>
      <c r="U83" s="74" t="n">
        <v>4</v>
      </c>
      <c r="V83" s="19" t="n">
        <f aca="false">(Q83*R83)+(S83*T83)</f>
        <v>17.52</v>
      </c>
      <c r="W83" s="22" t="n">
        <f aca="false">P83+V83</f>
        <v>17.52</v>
      </c>
      <c r="X83" s="23"/>
      <c r="Y83" s="43"/>
      <c r="Z83" s="43"/>
      <c r="AA83" s="43"/>
      <c r="AB83" s="43"/>
    </row>
    <row r="84" customFormat="false" ht="15" hidden="false" customHeight="false" outlineLevel="0" collapsed="false">
      <c r="A84" s="70" t="s">
        <v>67</v>
      </c>
      <c r="B84" s="70" t="s">
        <v>67</v>
      </c>
      <c r="C84" s="70" t="s">
        <v>351</v>
      </c>
      <c r="D84" s="70" t="s">
        <v>352</v>
      </c>
      <c r="E84" s="70" t="s">
        <v>70</v>
      </c>
      <c r="F84" s="70" t="s">
        <v>353</v>
      </c>
      <c r="G84" s="70" t="s">
        <v>72</v>
      </c>
      <c r="H84" s="70" t="s">
        <v>73</v>
      </c>
      <c r="I84" s="70" t="s">
        <v>84</v>
      </c>
      <c r="J84" s="70" t="s">
        <v>73</v>
      </c>
      <c r="K84" s="70" t="s">
        <v>696</v>
      </c>
      <c r="L84" s="70" t="s">
        <v>570</v>
      </c>
      <c r="M84" s="70" t="s">
        <v>570</v>
      </c>
      <c r="N84" s="72" t="s">
        <v>78</v>
      </c>
      <c r="O84" s="72" t="s">
        <v>78</v>
      </c>
      <c r="P84" s="19" t="n">
        <f aca="false">N84+O84</f>
        <v>0</v>
      </c>
      <c r="Q84" s="105" t="n">
        <v>0</v>
      </c>
      <c r="R84" s="72" t="s">
        <v>79</v>
      </c>
      <c r="S84" s="105" t="n">
        <v>1</v>
      </c>
      <c r="T84" s="72" t="s">
        <v>80</v>
      </c>
      <c r="U84" s="74" t="n">
        <v>1</v>
      </c>
      <c r="V84" s="19" t="n">
        <f aca="false">(Q84*R84)+(S84*T84)</f>
        <v>17.52</v>
      </c>
      <c r="W84" s="22" t="n">
        <f aca="false">P84+V84</f>
        <v>17.52</v>
      </c>
      <c r="X84" s="23"/>
      <c r="Y84" s="43"/>
      <c r="Z84" s="43"/>
      <c r="AA84" s="43"/>
      <c r="AB84" s="43"/>
    </row>
    <row r="85" customFormat="false" ht="15" hidden="false" customHeight="false" outlineLevel="0" collapsed="false">
      <c r="A85" s="70" t="s">
        <v>67</v>
      </c>
      <c r="B85" s="70" t="s">
        <v>67</v>
      </c>
      <c r="C85" s="70" t="s">
        <v>222</v>
      </c>
      <c r="D85" s="70" t="s">
        <v>223</v>
      </c>
      <c r="E85" s="70" t="s">
        <v>70</v>
      </c>
      <c r="F85" s="70" t="s">
        <v>697</v>
      </c>
      <c r="G85" s="70" t="s">
        <v>72</v>
      </c>
      <c r="H85" s="70" t="s">
        <v>73</v>
      </c>
      <c r="I85" s="70" t="s">
        <v>74</v>
      </c>
      <c r="J85" s="70" t="s">
        <v>73</v>
      </c>
      <c r="K85" s="70" t="s">
        <v>698</v>
      </c>
      <c r="L85" s="70" t="s">
        <v>567</v>
      </c>
      <c r="M85" s="70" t="s">
        <v>568</v>
      </c>
      <c r="N85" s="72" t="s">
        <v>78</v>
      </c>
      <c r="O85" s="72" t="s">
        <v>78</v>
      </c>
      <c r="P85" s="19" t="n">
        <f aca="false">N85+O85</f>
        <v>0</v>
      </c>
      <c r="Q85" s="105" t="n">
        <v>3</v>
      </c>
      <c r="R85" s="72" t="s">
        <v>79</v>
      </c>
      <c r="S85" s="105" t="n">
        <v>1</v>
      </c>
      <c r="T85" s="72" t="s">
        <v>80</v>
      </c>
      <c r="U85" s="74" t="n">
        <v>1</v>
      </c>
      <c r="V85" s="19" t="n">
        <f aca="false">(Q85*R85)+(S85*T85)</f>
        <v>179.55</v>
      </c>
      <c r="W85" s="22" t="n">
        <f aca="false">P85+V85</f>
        <v>179.55</v>
      </c>
      <c r="X85" s="23"/>
      <c r="Y85" s="43"/>
      <c r="Z85" s="43"/>
      <c r="AA85" s="43"/>
      <c r="AB85" s="43"/>
    </row>
    <row r="86" customFormat="false" ht="15" hidden="false" customHeight="false" outlineLevel="0" collapsed="false">
      <c r="A86" s="70" t="s">
        <v>67</v>
      </c>
      <c r="B86" s="70" t="s">
        <v>67</v>
      </c>
      <c r="C86" s="70" t="s">
        <v>201</v>
      </c>
      <c r="D86" s="70" t="s">
        <v>202</v>
      </c>
      <c r="E86" s="70" t="s">
        <v>101</v>
      </c>
      <c r="F86" s="70" t="s">
        <v>135</v>
      </c>
      <c r="G86" s="70" t="s">
        <v>72</v>
      </c>
      <c r="H86" s="70" t="s">
        <v>73</v>
      </c>
      <c r="I86" s="70" t="s">
        <v>84</v>
      </c>
      <c r="J86" s="70" t="s">
        <v>73</v>
      </c>
      <c r="K86" s="70" t="s">
        <v>184</v>
      </c>
      <c r="L86" s="70" t="s">
        <v>613</v>
      </c>
      <c r="M86" s="70" t="s">
        <v>613</v>
      </c>
      <c r="N86" s="72" t="s">
        <v>78</v>
      </c>
      <c r="O86" s="72" t="s">
        <v>78</v>
      </c>
      <c r="P86" s="19" t="n">
        <f aca="false">N86+O86</f>
        <v>0</v>
      </c>
      <c r="Q86" s="105" t="n">
        <v>0</v>
      </c>
      <c r="R86" s="72" t="s">
        <v>79</v>
      </c>
      <c r="S86" s="105" t="n">
        <v>1</v>
      </c>
      <c r="T86" s="72" t="s">
        <v>80</v>
      </c>
      <c r="U86" s="74" t="n">
        <v>1</v>
      </c>
      <c r="V86" s="19" t="n">
        <f aca="false">(Q86*R86)+(S86*T86)</f>
        <v>17.52</v>
      </c>
      <c r="W86" s="22" t="n">
        <f aca="false">P86+V86</f>
        <v>17.52</v>
      </c>
      <c r="X86" s="23"/>
      <c r="Y86" s="43"/>
      <c r="Z86" s="43"/>
      <c r="AA86" s="43"/>
      <c r="AB86" s="43"/>
    </row>
    <row r="87" customFormat="false" ht="15" hidden="false" customHeight="false" outlineLevel="0" collapsed="false">
      <c r="A87" s="70" t="s">
        <v>67</v>
      </c>
      <c r="B87" s="70" t="s">
        <v>67</v>
      </c>
      <c r="C87" s="70" t="s">
        <v>210</v>
      </c>
      <c r="D87" s="70" t="s">
        <v>211</v>
      </c>
      <c r="E87" s="70" t="s">
        <v>101</v>
      </c>
      <c r="F87" s="70" t="s">
        <v>699</v>
      </c>
      <c r="G87" s="70" t="s">
        <v>72</v>
      </c>
      <c r="H87" s="70" t="s">
        <v>73</v>
      </c>
      <c r="I87" s="70" t="s">
        <v>84</v>
      </c>
      <c r="J87" s="70" t="s">
        <v>73</v>
      </c>
      <c r="K87" s="70" t="s">
        <v>184</v>
      </c>
      <c r="L87" s="70" t="s">
        <v>613</v>
      </c>
      <c r="M87" s="70" t="s">
        <v>613</v>
      </c>
      <c r="N87" s="72" t="s">
        <v>78</v>
      </c>
      <c r="O87" s="72" t="s">
        <v>78</v>
      </c>
      <c r="P87" s="19" t="n">
        <f aca="false">N87+O87</f>
        <v>0</v>
      </c>
      <c r="Q87" s="105" t="n">
        <v>0</v>
      </c>
      <c r="R87" s="72" t="s">
        <v>79</v>
      </c>
      <c r="S87" s="105" t="n">
        <v>1</v>
      </c>
      <c r="T87" s="72" t="s">
        <v>80</v>
      </c>
      <c r="U87" s="74" t="n">
        <v>1</v>
      </c>
      <c r="V87" s="19" t="n">
        <f aca="false">(Q87*R87)+(S87*T87)</f>
        <v>17.52</v>
      </c>
      <c r="W87" s="22" t="n">
        <f aca="false">P87+V87</f>
        <v>17.52</v>
      </c>
      <c r="X87" s="23"/>
      <c r="Y87" s="43"/>
      <c r="Z87" s="43"/>
      <c r="AA87" s="43"/>
      <c r="AB87" s="43"/>
    </row>
    <row r="88" customFormat="false" ht="15" hidden="false" customHeight="false" outlineLevel="0" collapsed="false">
      <c r="A88" s="70" t="s">
        <v>67</v>
      </c>
      <c r="B88" s="70" t="s">
        <v>67</v>
      </c>
      <c r="C88" s="70" t="s">
        <v>261</v>
      </c>
      <c r="D88" s="70" t="s">
        <v>262</v>
      </c>
      <c r="E88" s="70" t="s">
        <v>101</v>
      </c>
      <c r="F88" s="70" t="s">
        <v>700</v>
      </c>
      <c r="G88" s="70" t="s">
        <v>72</v>
      </c>
      <c r="H88" s="70" t="s">
        <v>73</v>
      </c>
      <c r="I88" s="70" t="s">
        <v>84</v>
      </c>
      <c r="J88" s="70" t="s">
        <v>73</v>
      </c>
      <c r="K88" s="70" t="s">
        <v>701</v>
      </c>
      <c r="L88" s="70" t="s">
        <v>612</v>
      </c>
      <c r="M88" s="70" t="s">
        <v>613</v>
      </c>
      <c r="N88" s="72" t="s">
        <v>78</v>
      </c>
      <c r="O88" s="72" t="s">
        <v>78</v>
      </c>
      <c r="P88" s="19" t="n">
        <f aca="false">N88+O88</f>
        <v>0</v>
      </c>
      <c r="Q88" s="105" t="n">
        <v>4</v>
      </c>
      <c r="R88" s="72" t="s">
        <v>79</v>
      </c>
      <c r="S88" s="105" t="n">
        <v>1</v>
      </c>
      <c r="T88" s="72" t="s">
        <v>80</v>
      </c>
      <c r="U88" s="74" t="n">
        <v>1</v>
      </c>
      <c r="V88" s="19" t="n">
        <f aca="false">(Q88*R88)+(S88*T88)</f>
        <v>233.56</v>
      </c>
      <c r="W88" s="22" t="n">
        <f aca="false">P88+V88</f>
        <v>233.56</v>
      </c>
      <c r="X88" s="23"/>
      <c r="Y88" s="43"/>
      <c r="Z88" s="43"/>
      <c r="AA88" s="43"/>
      <c r="AB88" s="43"/>
    </row>
    <row r="89" customFormat="false" ht="15" hidden="false" customHeight="false" outlineLevel="0" collapsed="false">
      <c r="A89" s="70" t="s">
        <v>67</v>
      </c>
      <c r="B89" s="70" t="s">
        <v>67</v>
      </c>
      <c r="C89" s="70" t="s">
        <v>280</v>
      </c>
      <c r="D89" s="70" t="s">
        <v>281</v>
      </c>
      <c r="E89" s="70" t="s">
        <v>101</v>
      </c>
      <c r="F89" s="70" t="s">
        <v>560</v>
      </c>
      <c r="G89" s="70" t="s">
        <v>72</v>
      </c>
      <c r="H89" s="70" t="s">
        <v>73</v>
      </c>
      <c r="I89" s="70" t="s">
        <v>84</v>
      </c>
      <c r="J89" s="70" t="s">
        <v>73</v>
      </c>
      <c r="K89" s="70" t="s">
        <v>702</v>
      </c>
      <c r="L89" s="70" t="s">
        <v>612</v>
      </c>
      <c r="M89" s="70" t="s">
        <v>613</v>
      </c>
      <c r="N89" s="72" t="s">
        <v>78</v>
      </c>
      <c r="O89" s="72" t="s">
        <v>78</v>
      </c>
      <c r="P89" s="19" t="n">
        <f aca="false">N89+O89</f>
        <v>0</v>
      </c>
      <c r="Q89" s="105" t="n">
        <v>4</v>
      </c>
      <c r="R89" s="72" t="s">
        <v>79</v>
      </c>
      <c r="S89" s="105" t="n">
        <v>1</v>
      </c>
      <c r="T89" s="72" t="s">
        <v>80</v>
      </c>
      <c r="U89" s="74" t="n">
        <v>2</v>
      </c>
      <c r="V89" s="19" t="n">
        <f aca="false">(Q89*R89)+(S89*T89)</f>
        <v>233.56</v>
      </c>
      <c r="W89" s="22" t="n">
        <f aca="false">P89+V89</f>
        <v>233.56</v>
      </c>
      <c r="X89" s="23"/>
      <c r="Y89" s="43"/>
      <c r="Z89" s="43"/>
      <c r="AA89" s="43"/>
      <c r="AB89" s="43"/>
    </row>
    <row r="90" customFormat="false" ht="15" hidden="false" customHeight="false" outlineLevel="0" collapsed="false">
      <c r="A90" s="70" t="s">
        <v>67</v>
      </c>
      <c r="B90" s="70" t="s">
        <v>67</v>
      </c>
      <c r="C90" s="70" t="s">
        <v>632</v>
      </c>
      <c r="D90" s="70" t="s">
        <v>633</v>
      </c>
      <c r="E90" s="70" t="s">
        <v>70</v>
      </c>
      <c r="F90" s="70" t="s">
        <v>703</v>
      </c>
      <c r="G90" s="70" t="s">
        <v>72</v>
      </c>
      <c r="H90" s="70" t="s">
        <v>73</v>
      </c>
      <c r="I90" s="70" t="s">
        <v>84</v>
      </c>
      <c r="J90" s="70" t="s">
        <v>73</v>
      </c>
      <c r="K90" s="70" t="s">
        <v>136</v>
      </c>
      <c r="L90" s="70" t="s">
        <v>511</v>
      </c>
      <c r="M90" s="70" t="s">
        <v>511</v>
      </c>
      <c r="N90" s="72" t="s">
        <v>78</v>
      </c>
      <c r="O90" s="72" t="s">
        <v>78</v>
      </c>
      <c r="P90" s="19" t="n">
        <f aca="false">N90+O90</f>
        <v>0</v>
      </c>
      <c r="Q90" s="105" t="n">
        <v>0</v>
      </c>
      <c r="R90" s="72" t="s">
        <v>79</v>
      </c>
      <c r="S90" s="105" t="n">
        <v>1</v>
      </c>
      <c r="T90" s="72" t="s">
        <v>80</v>
      </c>
      <c r="U90" s="74" t="n">
        <v>4</v>
      </c>
      <c r="V90" s="19" t="n">
        <f aca="false">(Q90*R90)+(S90*T90)</f>
        <v>17.52</v>
      </c>
      <c r="W90" s="22" t="n">
        <f aca="false">P90+V90</f>
        <v>17.52</v>
      </c>
      <c r="X90" s="23"/>
      <c r="Y90" s="43"/>
      <c r="Z90" s="43"/>
      <c r="AA90" s="43"/>
      <c r="AB90" s="43"/>
    </row>
    <row r="91" customFormat="false" ht="15" hidden="false" customHeight="false" outlineLevel="0" collapsed="false">
      <c r="A91" s="70" t="s">
        <v>67</v>
      </c>
      <c r="B91" s="70" t="s">
        <v>67</v>
      </c>
      <c r="C91" s="70" t="s">
        <v>632</v>
      </c>
      <c r="D91" s="70" t="s">
        <v>633</v>
      </c>
      <c r="E91" s="70" t="s">
        <v>70</v>
      </c>
      <c r="F91" s="70" t="s">
        <v>703</v>
      </c>
      <c r="G91" s="70" t="s">
        <v>72</v>
      </c>
      <c r="H91" s="70" t="s">
        <v>73</v>
      </c>
      <c r="I91" s="70" t="s">
        <v>84</v>
      </c>
      <c r="J91" s="70" t="s">
        <v>73</v>
      </c>
      <c r="K91" s="70" t="s">
        <v>136</v>
      </c>
      <c r="L91" s="70" t="s">
        <v>640</v>
      </c>
      <c r="M91" s="70" t="s">
        <v>640</v>
      </c>
      <c r="N91" s="72" t="s">
        <v>78</v>
      </c>
      <c r="O91" s="72" t="s">
        <v>78</v>
      </c>
      <c r="P91" s="19" t="n">
        <f aca="false">N91+O91</f>
        <v>0</v>
      </c>
      <c r="Q91" s="105" t="n">
        <v>0</v>
      </c>
      <c r="R91" s="72" t="s">
        <v>79</v>
      </c>
      <c r="S91" s="105" t="n">
        <v>1</v>
      </c>
      <c r="T91" s="72" t="s">
        <v>80</v>
      </c>
      <c r="U91" s="74" t="n">
        <v>1</v>
      </c>
      <c r="V91" s="19" t="n">
        <f aca="false">(Q91*R91)+(S91*T91)</f>
        <v>17.52</v>
      </c>
      <c r="W91" s="22" t="n">
        <f aca="false">P91+V91</f>
        <v>17.52</v>
      </c>
      <c r="X91" s="23"/>
      <c r="Y91" s="43"/>
      <c r="Z91" s="43"/>
      <c r="AA91" s="43"/>
      <c r="AB91" s="43"/>
    </row>
    <row r="92" customFormat="false" ht="15" hidden="false" customHeight="false" outlineLevel="0" collapsed="false">
      <c r="A92" s="70" t="s">
        <v>67</v>
      </c>
      <c r="B92" s="70" t="s">
        <v>67</v>
      </c>
      <c r="C92" s="70" t="s">
        <v>176</v>
      </c>
      <c r="D92" s="70" t="s">
        <v>177</v>
      </c>
      <c r="E92" s="70" t="s">
        <v>101</v>
      </c>
      <c r="F92" s="70" t="s">
        <v>704</v>
      </c>
      <c r="G92" s="70" t="s">
        <v>72</v>
      </c>
      <c r="H92" s="70" t="s">
        <v>73</v>
      </c>
      <c r="I92" s="70" t="s">
        <v>179</v>
      </c>
      <c r="J92" s="70" t="s">
        <v>73</v>
      </c>
      <c r="K92" s="70" t="s">
        <v>84</v>
      </c>
      <c r="L92" s="70" t="s">
        <v>705</v>
      </c>
      <c r="M92" s="70" t="s">
        <v>705</v>
      </c>
      <c r="N92" s="72" t="s">
        <v>78</v>
      </c>
      <c r="O92" s="72" t="s">
        <v>78</v>
      </c>
      <c r="P92" s="19" t="n">
        <f aca="false">N92+O92</f>
        <v>0</v>
      </c>
      <c r="Q92" s="105" t="n">
        <v>0</v>
      </c>
      <c r="R92" s="72" t="s">
        <v>79</v>
      </c>
      <c r="S92" s="105" t="n">
        <v>1</v>
      </c>
      <c r="T92" s="72" t="s">
        <v>80</v>
      </c>
      <c r="U92" s="74" t="n">
        <v>1</v>
      </c>
      <c r="V92" s="19" t="n">
        <f aca="false">(Q92*R92)+(S92*T92)</f>
        <v>17.52</v>
      </c>
      <c r="W92" s="22" t="n">
        <f aca="false">P92+V92</f>
        <v>17.52</v>
      </c>
      <c r="X92" s="23"/>
      <c r="Y92" s="43"/>
      <c r="Z92" s="43"/>
      <c r="AA92" s="43"/>
      <c r="AB92" s="43"/>
    </row>
    <row r="93" customFormat="false" ht="15" hidden="false" customHeight="false" outlineLevel="0" collapsed="false">
      <c r="A93" s="70" t="s">
        <v>67</v>
      </c>
      <c r="B93" s="70" t="s">
        <v>67</v>
      </c>
      <c r="C93" s="70" t="s">
        <v>706</v>
      </c>
      <c r="D93" s="70" t="s">
        <v>707</v>
      </c>
      <c r="E93" s="70" t="s">
        <v>101</v>
      </c>
      <c r="F93" s="70" t="s">
        <v>708</v>
      </c>
      <c r="G93" s="70" t="s">
        <v>72</v>
      </c>
      <c r="H93" s="70" t="s">
        <v>73</v>
      </c>
      <c r="I93" s="70" t="s">
        <v>84</v>
      </c>
      <c r="J93" s="70" t="s">
        <v>73</v>
      </c>
      <c r="K93" s="70" t="s">
        <v>265</v>
      </c>
      <c r="L93" s="70" t="s">
        <v>613</v>
      </c>
      <c r="M93" s="70" t="s">
        <v>613</v>
      </c>
      <c r="N93" s="72" t="s">
        <v>78</v>
      </c>
      <c r="O93" s="72" t="s">
        <v>78</v>
      </c>
      <c r="P93" s="19" t="n">
        <f aca="false">N93+O93</f>
        <v>0</v>
      </c>
      <c r="Q93" s="105" t="n">
        <v>0</v>
      </c>
      <c r="R93" s="72" t="s">
        <v>79</v>
      </c>
      <c r="S93" s="105" t="n">
        <v>1</v>
      </c>
      <c r="T93" s="72" t="s">
        <v>80</v>
      </c>
      <c r="U93" s="74" t="n">
        <v>1</v>
      </c>
      <c r="V93" s="19" t="n">
        <f aca="false">(Q93*R93)+(S93*T93)</f>
        <v>17.52</v>
      </c>
      <c r="W93" s="22" t="n">
        <f aca="false">P93+V93</f>
        <v>17.52</v>
      </c>
      <c r="X93" s="23"/>
      <c r="Y93" s="43"/>
      <c r="Z93" s="43"/>
      <c r="AA93" s="43"/>
      <c r="AB93" s="43"/>
    </row>
    <row r="94" customFormat="false" ht="15" hidden="false" customHeight="false" outlineLevel="0" collapsed="false">
      <c r="A94" s="70" t="s">
        <v>67</v>
      </c>
      <c r="B94" s="70" t="s">
        <v>67</v>
      </c>
      <c r="C94" s="70" t="s">
        <v>709</v>
      </c>
      <c r="D94" s="70" t="s">
        <v>710</v>
      </c>
      <c r="E94" s="70" t="s">
        <v>101</v>
      </c>
      <c r="F94" s="70" t="s">
        <v>711</v>
      </c>
      <c r="G94" s="70" t="s">
        <v>72</v>
      </c>
      <c r="H94" s="70" t="s">
        <v>73</v>
      </c>
      <c r="I94" s="70" t="s">
        <v>84</v>
      </c>
      <c r="J94" s="70" t="s">
        <v>73</v>
      </c>
      <c r="K94" s="70" t="s">
        <v>265</v>
      </c>
      <c r="L94" s="70" t="s">
        <v>613</v>
      </c>
      <c r="M94" s="70" t="s">
        <v>613</v>
      </c>
      <c r="N94" s="72" t="s">
        <v>78</v>
      </c>
      <c r="O94" s="72" t="s">
        <v>78</v>
      </c>
      <c r="P94" s="19" t="n">
        <f aca="false">N94+O94</f>
        <v>0</v>
      </c>
      <c r="Q94" s="105" t="n">
        <v>0</v>
      </c>
      <c r="R94" s="72" t="s">
        <v>79</v>
      </c>
      <c r="S94" s="105" t="n">
        <v>1</v>
      </c>
      <c r="T94" s="72" t="s">
        <v>80</v>
      </c>
      <c r="U94" s="74" t="n">
        <v>4</v>
      </c>
      <c r="V94" s="19" t="n">
        <f aca="false">(Q94*R94)+(S94*T94)</f>
        <v>17.52</v>
      </c>
      <c r="W94" s="22" t="n">
        <f aca="false">P94+V94</f>
        <v>17.52</v>
      </c>
      <c r="X94" s="23"/>
      <c r="Y94" s="43"/>
      <c r="Z94" s="43"/>
      <c r="AA94" s="43"/>
      <c r="AB94" s="43"/>
    </row>
    <row r="95" customFormat="false" ht="15" hidden="false" customHeight="false" outlineLevel="0" collapsed="false">
      <c r="A95" s="70" t="s">
        <v>67</v>
      </c>
      <c r="B95" s="70" t="s">
        <v>67</v>
      </c>
      <c r="C95" s="70" t="s">
        <v>712</v>
      </c>
      <c r="D95" s="70" t="s">
        <v>713</v>
      </c>
      <c r="E95" s="70" t="s">
        <v>101</v>
      </c>
      <c r="F95" s="70" t="s">
        <v>714</v>
      </c>
      <c r="G95" s="70" t="s">
        <v>72</v>
      </c>
      <c r="H95" s="70" t="s">
        <v>73</v>
      </c>
      <c r="I95" s="70" t="s">
        <v>84</v>
      </c>
      <c r="J95" s="70" t="s">
        <v>73</v>
      </c>
      <c r="K95" s="70" t="s">
        <v>265</v>
      </c>
      <c r="L95" s="70" t="s">
        <v>613</v>
      </c>
      <c r="M95" s="70" t="s">
        <v>613</v>
      </c>
      <c r="N95" s="72" t="s">
        <v>78</v>
      </c>
      <c r="O95" s="72" t="s">
        <v>78</v>
      </c>
      <c r="P95" s="19" t="n">
        <f aca="false">N95+O95</f>
        <v>0</v>
      </c>
      <c r="Q95" s="105" t="n">
        <v>0</v>
      </c>
      <c r="R95" s="72" t="s">
        <v>79</v>
      </c>
      <c r="S95" s="105" t="n">
        <v>1</v>
      </c>
      <c r="T95" s="72" t="s">
        <v>80</v>
      </c>
      <c r="U95" s="74" t="n">
        <v>1</v>
      </c>
      <c r="V95" s="19" t="n">
        <f aca="false">(Q95*R95)+(S95*T95)</f>
        <v>17.52</v>
      </c>
      <c r="W95" s="22" t="n">
        <f aca="false">P95+V95</f>
        <v>17.52</v>
      </c>
      <c r="X95" s="23"/>
      <c r="Y95" s="43"/>
      <c r="Z95" s="43"/>
      <c r="AA95" s="43"/>
      <c r="AB95" s="43"/>
    </row>
    <row r="96" customFormat="false" ht="15" hidden="false" customHeight="false" outlineLevel="0" collapsed="false">
      <c r="A96" s="70" t="s">
        <v>67</v>
      </c>
      <c r="B96" s="70" t="s">
        <v>67</v>
      </c>
      <c r="C96" s="70" t="s">
        <v>99</v>
      </c>
      <c r="D96" s="70" t="s">
        <v>100</v>
      </c>
      <c r="E96" s="70" t="s">
        <v>101</v>
      </c>
      <c r="F96" s="70" t="s">
        <v>102</v>
      </c>
      <c r="G96" s="70" t="s">
        <v>72</v>
      </c>
      <c r="H96" s="70" t="s">
        <v>73</v>
      </c>
      <c r="I96" s="70" t="s">
        <v>84</v>
      </c>
      <c r="J96" s="70" t="s">
        <v>73</v>
      </c>
      <c r="K96" s="70" t="s">
        <v>715</v>
      </c>
      <c r="L96" s="70" t="s">
        <v>612</v>
      </c>
      <c r="M96" s="70" t="s">
        <v>613</v>
      </c>
      <c r="N96" s="72" t="s">
        <v>78</v>
      </c>
      <c r="O96" s="72" t="s">
        <v>78</v>
      </c>
      <c r="P96" s="19" t="n">
        <f aca="false">N96+O96</f>
        <v>0</v>
      </c>
      <c r="Q96" s="105" t="n">
        <v>3</v>
      </c>
      <c r="R96" s="72" t="s">
        <v>79</v>
      </c>
      <c r="S96" s="105" t="n">
        <v>2</v>
      </c>
      <c r="T96" s="72" t="s">
        <v>80</v>
      </c>
      <c r="U96" s="74" t="n">
        <v>3</v>
      </c>
      <c r="V96" s="19" t="n">
        <f aca="false">(Q96*R96)+(S96*T96)</f>
        <v>197.07</v>
      </c>
      <c r="W96" s="22" t="n">
        <f aca="false">P96+V96</f>
        <v>197.07</v>
      </c>
      <c r="X96" s="23"/>
      <c r="Y96" s="43"/>
      <c r="Z96" s="43"/>
      <c r="AA96" s="43"/>
      <c r="AB96" s="43"/>
    </row>
    <row r="97" customFormat="false" ht="15" hidden="false" customHeight="false" outlineLevel="0" collapsed="false">
      <c r="A97" s="70" t="s">
        <v>67</v>
      </c>
      <c r="B97" s="70" t="s">
        <v>67</v>
      </c>
      <c r="C97" s="70" t="s">
        <v>207</v>
      </c>
      <c r="D97" s="70" t="s">
        <v>208</v>
      </c>
      <c r="E97" s="70" t="s">
        <v>101</v>
      </c>
      <c r="F97" s="70" t="s">
        <v>503</v>
      </c>
      <c r="G97" s="70" t="s">
        <v>72</v>
      </c>
      <c r="H97" s="70" t="s">
        <v>73</v>
      </c>
      <c r="I97" s="70" t="s">
        <v>84</v>
      </c>
      <c r="J97" s="70" t="s">
        <v>73</v>
      </c>
      <c r="K97" s="70" t="s">
        <v>716</v>
      </c>
      <c r="L97" s="70" t="s">
        <v>543</v>
      </c>
      <c r="M97" s="70" t="s">
        <v>705</v>
      </c>
      <c r="N97" s="72" t="s">
        <v>78</v>
      </c>
      <c r="O97" s="72" t="s">
        <v>78</v>
      </c>
      <c r="P97" s="19" t="n">
        <f aca="false">N97+O97</f>
        <v>0</v>
      </c>
      <c r="Q97" s="105" t="n">
        <v>0</v>
      </c>
      <c r="R97" s="72" t="s">
        <v>79</v>
      </c>
      <c r="S97" s="105" t="n">
        <v>4</v>
      </c>
      <c r="T97" s="72" t="s">
        <v>80</v>
      </c>
      <c r="U97" s="74" t="n">
        <v>5</v>
      </c>
      <c r="V97" s="19" t="n">
        <f aca="false">(Q97*R97)+(S97*T97)</f>
        <v>70.08</v>
      </c>
      <c r="W97" s="22" t="n">
        <f aca="false">P97+V97</f>
        <v>70.08</v>
      </c>
      <c r="X97" s="23"/>
      <c r="Y97" s="43"/>
      <c r="Z97" s="43"/>
      <c r="AA97" s="43"/>
      <c r="AB97" s="43"/>
    </row>
    <row r="98" customFormat="false" ht="15" hidden="false" customHeight="false" outlineLevel="0" collapsed="false">
      <c r="A98" s="70" t="s">
        <v>67</v>
      </c>
      <c r="B98" s="70" t="s">
        <v>67</v>
      </c>
      <c r="C98" s="70" t="s">
        <v>112</v>
      </c>
      <c r="D98" s="70" t="s">
        <v>113</v>
      </c>
      <c r="E98" s="70" t="s">
        <v>70</v>
      </c>
      <c r="F98" s="70" t="s">
        <v>102</v>
      </c>
      <c r="G98" s="70" t="s">
        <v>72</v>
      </c>
      <c r="H98" s="70" t="s">
        <v>73</v>
      </c>
      <c r="I98" s="70" t="s">
        <v>84</v>
      </c>
      <c r="J98" s="70" t="s">
        <v>73</v>
      </c>
      <c r="K98" s="70" t="s">
        <v>717</v>
      </c>
      <c r="L98" s="70" t="s">
        <v>612</v>
      </c>
      <c r="M98" s="70" t="s">
        <v>613</v>
      </c>
      <c r="N98" s="72" t="s">
        <v>78</v>
      </c>
      <c r="O98" s="72" t="s">
        <v>78</v>
      </c>
      <c r="P98" s="19" t="n">
        <f aca="false">N98+O98</f>
        <v>0</v>
      </c>
      <c r="Q98" s="105" t="n">
        <v>0</v>
      </c>
      <c r="R98" s="72" t="s">
        <v>79</v>
      </c>
      <c r="S98" s="105" t="n">
        <v>5</v>
      </c>
      <c r="T98" s="72" t="s">
        <v>80</v>
      </c>
      <c r="U98" s="74" t="n">
        <v>1</v>
      </c>
      <c r="V98" s="19" t="n">
        <f aca="false">(Q98*R98)+(S98*T98)</f>
        <v>87.6</v>
      </c>
      <c r="W98" s="22" t="n">
        <f aca="false">P98+V98</f>
        <v>87.6</v>
      </c>
      <c r="X98" s="23"/>
      <c r="Y98" s="43"/>
      <c r="Z98" s="43"/>
      <c r="AA98" s="43"/>
      <c r="AB98" s="43"/>
    </row>
    <row r="99" customFormat="false" ht="15" hidden="false" customHeight="false" outlineLevel="0" collapsed="false">
      <c r="A99" s="70" t="s">
        <v>67</v>
      </c>
      <c r="B99" s="70" t="s">
        <v>67</v>
      </c>
      <c r="C99" s="70" t="s">
        <v>81</v>
      </c>
      <c r="D99" s="70" t="s">
        <v>82</v>
      </c>
      <c r="E99" s="70" t="s">
        <v>70</v>
      </c>
      <c r="F99" s="70" t="s">
        <v>718</v>
      </c>
      <c r="G99" s="70" t="s">
        <v>72</v>
      </c>
      <c r="H99" s="70" t="s">
        <v>73</v>
      </c>
      <c r="I99" s="70" t="s">
        <v>84</v>
      </c>
      <c r="J99" s="70" t="s">
        <v>73</v>
      </c>
      <c r="K99" s="70" t="s">
        <v>136</v>
      </c>
      <c r="L99" s="70" t="s">
        <v>613</v>
      </c>
      <c r="M99" s="70" t="s">
        <v>613</v>
      </c>
      <c r="N99" s="72" t="s">
        <v>78</v>
      </c>
      <c r="O99" s="72" t="s">
        <v>78</v>
      </c>
      <c r="P99" s="19" t="n">
        <f aca="false">N99+O99</f>
        <v>0</v>
      </c>
      <c r="Q99" s="105" t="n">
        <v>0</v>
      </c>
      <c r="R99" s="72" t="s">
        <v>79</v>
      </c>
      <c r="S99" s="105" t="n">
        <v>1</v>
      </c>
      <c r="T99" s="72" t="s">
        <v>80</v>
      </c>
      <c r="U99" s="74" t="n">
        <v>1</v>
      </c>
      <c r="V99" s="19" t="n">
        <f aca="false">(Q99*R99)+(S99*T99)</f>
        <v>17.52</v>
      </c>
      <c r="W99" s="22" t="n">
        <f aca="false">P99+V99</f>
        <v>17.52</v>
      </c>
      <c r="X99" s="23"/>
      <c r="Y99" s="43"/>
      <c r="Z99" s="43"/>
      <c r="AA99" s="43"/>
      <c r="AB99" s="43"/>
    </row>
    <row r="100" customFormat="false" ht="15" hidden="false" customHeight="false" outlineLevel="0" collapsed="false">
      <c r="A100" s="70" t="s">
        <v>67</v>
      </c>
      <c r="B100" s="70" t="s">
        <v>67</v>
      </c>
      <c r="C100" s="70" t="s">
        <v>719</v>
      </c>
      <c r="D100" s="70" t="s">
        <v>720</v>
      </c>
      <c r="E100" s="70" t="s">
        <v>101</v>
      </c>
      <c r="F100" s="70" t="s">
        <v>721</v>
      </c>
      <c r="G100" s="70" t="s">
        <v>72</v>
      </c>
      <c r="H100" s="70" t="s">
        <v>73</v>
      </c>
      <c r="I100" s="70" t="s">
        <v>722</v>
      </c>
      <c r="J100" s="70" t="s">
        <v>73</v>
      </c>
      <c r="K100" s="70" t="s">
        <v>723</v>
      </c>
      <c r="L100" s="70" t="s">
        <v>603</v>
      </c>
      <c r="M100" s="70" t="s">
        <v>604</v>
      </c>
      <c r="N100" s="72" t="s">
        <v>78</v>
      </c>
      <c r="O100" s="72" t="s">
        <v>78</v>
      </c>
      <c r="P100" s="19" t="n">
        <f aca="false">N100+O100</f>
        <v>0</v>
      </c>
      <c r="Q100" s="105" t="n">
        <v>2</v>
      </c>
      <c r="R100" s="72" t="s">
        <v>79</v>
      </c>
      <c r="S100" s="105" t="n">
        <v>1</v>
      </c>
      <c r="T100" s="72" t="s">
        <v>80</v>
      </c>
      <c r="U100" s="74" t="n">
        <v>2</v>
      </c>
      <c r="V100" s="19" t="n">
        <f aca="false">(Q100*R100)+(S100*T100)</f>
        <v>125.54</v>
      </c>
      <c r="W100" s="22" t="n">
        <f aca="false">P100+V100</f>
        <v>125.54</v>
      </c>
      <c r="X100" s="23"/>
      <c r="Y100" s="43"/>
      <c r="Z100" s="43"/>
      <c r="AA100" s="43"/>
      <c r="AB100" s="43"/>
    </row>
    <row r="101" customFormat="false" ht="15" hidden="false" customHeight="false" outlineLevel="0" collapsed="false">
      <c r="A101" s="70" t="s">
        <v>67</v>
      </c>
      <c r="B101" s="70" t="s">
        <v>67</v>
      </c>
      <c r="C101" s="70" t="s">
        <v>299</v>
      </c>
      <c r="D101" s="70" t="s">
        <v>300</v>
      </c>
      <c r="E101" s="70" t="s">
        <v>101</v>
      </c>
      <c r="F101" s="70" t="s">
        <v>102</v>
      </c>
      <c r="G101" s="70" t="s">
        <v>72</v>
      </c>
      <c r="H101" s="70" t="s">
        <v>73</v>
      </c>
      <c r="I101" s="70" t="s">
        <v>84</v>
      </c>
      <c r="J101" s="70" t="s">
        <v>73</v>
      </c>
      <c r="K101" s="70" t="s">
        <v>132</v>
      </c>
      <c r="L101" s="70" t="s">
        <v>612</v>
      </c>
      <c r="M101" s="70" t="s">
        <v>705</v>
      </c>
      <c r="N101" s="72" t="s">
        <v>78</v>
      </c>
      <c r="O101" s="72" t="s">
        <v>78</v>
      </c>
      <c r="P101" s="19" t="n">
        <f aca="false">N101+O101</f>
        <v>0</v>
      </c>
      <c r="Q101" s="105" t="n">
        <v>0</v>
      </c>
      <c r="R101" s="72" t="s">
        <v>79</v>
      </c>
      <c r="S101" s="105" t="n">
        <v>3</v>
      </c>
      <c r="T101" s="72" t="s">
        <v>80</v>
      </c>
      <c r="U101" s="74" t="n">
        <v>1</v>
      </c>
      <c r="V101" s="19" t="n">
        <f aca="false">(Q101*R101)+(S101*T101)</f>
        <v>52.56</v>
      </c>
      <c r="W101" s="22" t="n">
        <f aca="false">P101+V101</f>
        <v>52.56</v>
      </c>
      <c r="X101" s="23"/>
      <c r="Y101" s="43"/>
      <c r="Z101" s="43"/>
      <c r="AA101" s="43"/>
      <c r="AB101" s="43"/>
    </row>
    <row r="102" customFormat="false" ht="15" hidden="false" customHeight="false" outlineLevel="0" collapsed="false">
      <c r="A102" s="70" t="s">
        <v>67</v>
      </c>
      <c r="B102" s="70" t="s">
        <v>67</v>
      </c>
      <c r="C102" s="70" t="s">
        <v>201</v>
      </c>
      <c r="D102" s="70" t="s">
        <v>202</v>
      </c>
      <c r="E102" s="70" t="s">
        <v>101</v>
      </c>
      <c r="F102" s="70" t="s">
        <v>135</v>
      </c>
      <c r="G102" s="70" t="s">
        <v>72</v>
      </c>
      <c r="H102" s="70" t="s">
        <v>73</v>
      </c>
      <c r="I102" s="70" t="s">
        <v>84</v>
      </c>
      <c r="J102" s="70" t="s">
        <v>73</v>
      </c>
      <c r="K102" s="70" t="s">
        <v>217</v>
      </c>
      <c r="L102" s="70" t="s">
        <v>567</v>
      </c>
      <c r="M102" s="70" t="s">
        <v>567</v>
      </c>
      <c r="N102" s="72" t="s">
        <v>78</v>
      </c>
      <c r="O102" s="72" t="s">
        <v>78</v>
      </c>
      <c r="P102" s="19" t="n">
        <f aca="false">N102+O102</f>
        <v>0</v>
      </c>
      <c r="Q102" s="105" t="n">
        <v>0</v>
      </c>
      <c r="R102" s="72" t="s">
        <v>79</v>
      </c>
      <c r="S102" s="105" t="n">
        <v>1</v>
      </c>
      <c r="T102" s="72" t="s">
        <v>80</v>
      </c>
      <c r="U102" s="74" t="n">
        <v>1</v>
      </c>
      <c r="V102" s="19" t="n">
        <f aca="false">(Q102*R102)+(S102*T102)</f>
        <v>17.52</v>
      </c>
      <c r="W102" s="22" t="n">
        <f aca="false">P102+V102</f>
        <v>17.52</v>
      </c>
      <c r="X102" s="23"/>
      <c r="Y102" s="43"/>
      <c r="Z102" s="43"/>
      <c r="AA102" s="43"/>
      <c r="AB102" s="43"/>
    </row>
    <row r="103" customFormat="false" ht="15" hidden="false" customHeight="false" outlineLevel="0" collapsed="false">
      <c r="A103" s="70" t="s">
        <v>67</v>
      </c>
      <c r="B103" s="70" t="s">
        <v>67</v>
      </c>
      <c r="C103" s="70" t="s">
        <v>351</v>
      </c>
      <c r="D103" s="70" t="s">
        <v>352</v>
      </c>
      <c r="E103" s="70" t="s">
        <v>70</v>
      </c>
      <c r="F103" s="70" t="s">
        <v>353</v>
      </c>
      <c r="G103" s="70" t="s">
        <v>72</v>
      </c>
      <c r="H103" s="70" t="s">
        <v>73</v>
      </c>
      <c r="I103" s="70" t="s">
        <v>84</v>
      </c>
      <c r="J103" s="70" t="s">
        <v>73</v>
      </c>
      <c r="K103" s="70" t="s">
        <v>74</v>
      </c>
      <c r="L103" s="70" t="s">
        <v>612</v>
      </c>
      <c r="M103" s="70" t="s">
        <v>612</v>
      </c>
      <c r="N103" s="72" t="s">
        <v>78</v>
      </c>
      <c r="O103" s="72" t="s">
        <v>78</v>
      </c>
      <c r="P103" s="19" t="n">
        <f aca="false">N103+O103</f>
        <v>0</v>
      </c>
      <c r="Q103" s="105" t="n">
        <v>0</v>
      </c>
      <c r="R103" s="72" t="s">
        <v>79</v>
      </c>
      <c r="S103" s="105" t="n">
        <v>1</v>
      </c>
      <c r="T103" s="72" t="s">
        <v>80</v>
      </c>
      <c r="U103" s="74" t="n">
        <v>1</v>
      </c>
      <c r="V103" s="19" t="n">
        <f aca="false">(Q103*R103)+(S103*T103)</f>
        <v>17.52</v>
      </c>
      <c r="W103" s="22" t="n">
        <f aca="false">P103+V103</f>
        <v>17.52</v>
      </c>
      <c r="X103" s="23"/>
      <c r="Y103" s="43"/>
      <c r="Z103" s="43"/>
      <c r="AA103" s="43"/>
      <c r="AB103" s="43"/>
    </row>
    <row r="104" customFormat="false" ht="15" hidden="false" customHeight="false" outlineLevel="0" collapsed="false">
      <c r="A104" s="70" t="s">
        <v>67</v>
      </c>
      <c r="B104" s="70" t="s">
        <v>67</v>
      </c>
      <c r="C104" s="70" t="s">
        <v>210</v>
      </c>
      <c r="D104" s="70" t="s">
        <v>211</v>
      </c>
      <c r="E104" s="70" t="s">
        <v>101</v>
      </c>
      <c r="F104" s="70" t="s">
        <v>212</v>
      </c>
      <c r="G104" s="70" t="s">
        <v>72</v>
      </c>
      <c r="H104" s="70" t="s">
        <v>73</v>
      </c>
      <c r="I104" s="70" t="s">
        <v>84</v>
      </c>
      <c r="J104" s="70" t="s">
        <v>73</v>
      </c>
      <c r="K104" s="70" t="s">
        <v>217</v>
      </c>
      <c r="L104" s="70" t="s">
        <v>567</v>
      </c>
      <c r="M104" s="70" t="s">
        <v>567</v>
      </c>
      <c r="N104" s="72" t="s">
        <v>78</v>
      </c>
      <c r="O104" s="72" t="s">
        <v>78</v>
      </c>
      <c r="P104" s="19" t="n">
        <f aca="false">N104+O104</f>
        <v>0</v>
      </c>
      <c r="Q104" s="105" t="n">
        <v>0</v>
      </c>
      <c r="R104" s="72" t="s">
        <v>79</v>
      </c>
      <c r="S104" s="105" t="n">
        <v>1</v>
      </c>
      <c r="T104" s="72" t="s">
        <v>80</v>
      </c>
      <c r="U104" s="74" t="n">
        <v>1</v>
      </c>
      <c r="V104" s="19" t="n">
        <f aca="false">(Q104*R104)+(S104*T104)</f>
        <v>17.52</v>
      </c>
      <c r="W104" s="22" t="n">
        <f aca="false">P104+V104</f>
        <v>17.52</v>
      </c>
      <c r="X104" s="23"/>
      <c r="Y104" s="43"/>
      <c r="Z104" s="43"/>
      <c r="AA104" s="43"/>
      <c r="AB104" s="43"/>
    </row>
    <row r="105" customFormat="false" ht="15" hidden="false" customHeight="false" outlineLevel="0" collapsed="false">
      <c r="A105" s="70" t="s">
        <v>67</v>
      </c>
      <c r="B105" s="70" t="s">
        <v>67</v>
      </c>
      <c r="C105" s="70" t="s">
        <v>314</v>
      </c>
      <c r="D105" s="70" t="s">
        <v>315</v>
      </c>
      <c r="E105" s="70" t="s">
        <v>70</v>
      </c>
      <c r="F105" s="70" t="s">
        <v>135</v>
      </c>
      <c r="G105" s="70" t="s">
        <v>72</v>
      </c>
      <c r="H105" s="70" t="s">
        <v>73</v>
      </c>
      <c r="I105" s="70" t="s">
        <v>84</v>
      </c>
      <c r="J105" s="70" t="s">
        <v>73</v>
      </c>
      <c r="K105" s="70" t="s">
        <v>136</v>
      </c>
      <c r="L105" s="70" t="s">
        <v>518</v>
      </c>
      <c r="M105" s="70" t="s">
        <v>518</v>
      </c>
      <c r="N105" s="72" t="s">
        <v>78</v>
      </c>
      <c r="O105" s="72" t="s">
        <v>78</v>
      </c>
      <c r="P105" s="19" t="n">
        <f aca="false">N105+O105</f>
        <v>0</v>
      </c>
      <c r="Q105" s="105" t="n">
        <v>0</v>
      </c>
      <c r="R105" s="72" t="s">
        <v>79</v>
      </c>
      <c r="S105" s="105" t="n">
        <v>1</v>
      </c>
      <c r="T105" s="72" t="s">
        <v>80</v>
      </c>
      <c r="U105" s="74" t="n">
        <v>4</v>
      </c>
      <c r="V105" s="19" t="n">
        <f aca="false">(Q105*R105)+(S105*T105)</f>
        <v>17.52</v>
      </c>
      <c r="W105" s="22" t="n">
        <f aca="false">P105+V105</f>
        <v>17.52</v>
      </c>
      <c r="X105" s="23"/>
      <c r="Y105" s="43"/>
      <c r="Z105" s="43"/>
      <c r="AA105" s="43"/>
      <c r="AB105" s="43"/>
    </row>
    <row r="106" customFormat="false" ht="15" hidden="false" customHeight="false" outlineLevel="0" collapsed="false">
      <c r="A106" s="70" t="s">
        <v>67</v>
      </c>
      <c r="B106" s="70" t="s">
        <v>67</v>
      </c>
      <c r="C106" s="70" t="s">
        <v>133</v>
      </c>
      <c r="D106" s="70" t="s">
        <v>134</v>
      </c>
      <c r="E106" s="70" t="s">
        <v>101</v>
      </c>
      <c r="F106" s="70" t="s">
        <v>724</v>
      </c>
      <c r="G106" s="70" t="s">
        <v>72</v>
      </c>
      <c r="H106" s="70" t="s">
        <v>73</v>
      </c>
      <c r="I106" s="70" t="s">
        <v>84</v>
      </c>
      <c r="J106" s="70" t="s">
        <v>73</v>
      </c>
      <c r="K106" s="70" t="s">
        <v>190</v>
      </c>
      <c r="L106" s="70" t="s">
        <v>604</v>
      </c>
      <c r="M106" s="70" t="s">
        <v>604</v>
      </c>
      <c r="N106" s="72" t="s">
        <v>78</v>
      </c>
      <c r="O106" s="72" t="s">
        <v>78</v>
      </c>
      <c r="P106" s="19" t="n">
        <f aca="false">N106+O106</f>
        <v>0</v>
      </c>
      <c r="Q106" s="105" t="n">
        <v>0</v>
      </c>
      <c r="R106" s="72" t="s">
        <v>79</v>
      </c>
      <c r="S106" s="105" t="n">
        <v>1</v>
      </c>
      <c r="T106" s="72" t="s">
        <v>80</v>
      </c>
      <c r="U106" s="74" t="n">
        <v>4</v>
      </c>
      <c r="V106" s="19" t="n">
        <f aca="false">(Q106*R106)+(S106*T106)</f>
        <v>17.52</v>
      </c>
      <c r="W106" s="22" t="n">
        <f aca="false">P106+V106</f>
        <v>17.52</v>
      </c>
      <c r="X106" s="23"/>
      <c r="Y106" s="43"/>
      <c r="Z106" s="43"/>
      <c r="AA106" s="43"/>
      <c r="AB106" s="43"/>
    </row>
    <row r="107" customFormat="false" ht="15" hidden="false" customHeight="false" outlineLevel="0" collapsed="false">
      <c r="A107" s="70" t="s">
        <v>67</v>
      </c>
      <c r="B107" s="70" t="s">
        <v>67</v>
      </c>
      <c r="C107" s="70" t="s">
        <v>173</v>
      </c>
      <c r="D107" s="70" t="s">
        <v>174</v>
      </c>
      <c r="E107" s="70" t="s">
        <v>101</v>
      </c>
      <c r="F107" s="70" t="s">
        <v>175</v>
      </c>
      <c r="G107" s="70" t="s">
        <v>72</v>
      </c>
      <c r="H107" s="70" t="s">
        <v>73</v>
      </c>
      <c r="I107" s="70" t="s">
        <v>84</v>
      </c>
      <c r="J107" s="70" t="s">
        <v>73</v>
      </c>
      <c r="K107" s="70" t="s">
        <v>136</v>
      </c>
      <c r="L107" s="70" t="s">
        <v>705</v>
      </c>
      <c r="M107" s="70" t="s">
        <v>705</v>
      </c>
      <c r="N107" s="72" t="s">
        <v>78</v>
      </c>
      <c r="O107" s="72" t="s">
        <v>78</v>
      </c>
      <c r="P107" s="19" t="n">
        <f aca="false">N107+O107</f>
        <v>0</v>
      </c>
      <c r="Q107" s="105" t="n">
        <v>0</v>
      </c>
      <c r="R107" s="72" t="s">
        <v>79</v>
      </c>
      <c r="S107" s="105" t="n">
        <v>1</v>
      </c>
      <c r="T107" s="72" t="s">
        <v>80</v>
      </c>
      <c r="U107" s="74" t="n">
        <v>1</v>
      </c>
      <c r="V107" s="19" t="n">
        <f aca="false">(Q107*R107)+(S107*T107)</f>
        <v>17.52</v>
      </c>
      <c r="W107" s="22" t="n">
        <f aca="false">P107+V107</f>
        <v>17.52</v>
      </c>
      <c r="X107" s="23"/>
      <c r="Y107" s="43"/>
      <c r="Z107" s="43"/>
      <c r="AA107" s="43"/>
      <c r="AB107" s="43"/>
    </row>
    <row r="108" customFormat="false" ht="15" hidden="false" customHeight="false" outlineLevel="0" collapsed="false">
      <c r="A108" s="70" t="s">
        <v>67</v>
      </c>
      <c r="B108" s="70" t="s">
        <v>67</v>
      </c>
      <c r="C108" s="70" t="s">
        <v>531</v>
      </c>
      <c r="D108" s="70" t="s">
        <v>532</v>
      </c>
      <c r="E108" s="70" t="s">
        <v>70</v>
      </c>
      <c r="F108" s="70" t="s">
        <v>725</v>
      </c>
      <c r="G108" s="70" t="s">
        <v>72</v>
      </c>
      <c r="H108" s="70" t="s">
        <v>73</v>
      </c>
      <c r="I108" s="70" t="s">
        <v>346</v>
      </c>
      <c r="J108" s="70" t="s">
        <v>73</v>
      </c>
      <c r="K108" s="70" t="s">
        <v>84</v>
      </c>
      <c r="L108" s="70" t="s">
        <v>604</v>
      </c>
      <c r="M108" s="70" t="s">
        <v>613</v>
      </c>
      <c r="N108" s="72" t="s">
        <v>78</v>
      </c>
      <c r="O108" s="72" t="s">
        <v>78</v>
      </c>
      <c r="P108" s="19" t="n">
        <f aca="false">N108+O108</f>
        <v>0</v>
      </c>
      <c r="Q108" s="105" t="n">
        <v>0</v>
      </c>
      <c r="R108" s="72" t="s">
        <v>79</v>
      </c>
      <c r="S108" s="105" t="n">
        <v>2</v>
      </c>
      <c r="T108" s="72" t="s">
        <v>80</v>
      </c>
      <c r="U108" s="74" t="n">
        <v>6</v>
      </c>
      <c r="V108" s="19" t="n">
        <f aca="false">(Q108*R108)+(S108*T108)</f>
        <v>35.04</v>
      </c>
      <c r="W108" s="22" t="n">
        <f aca="false">P108+V108</f>
        <v>35.04</v>
      </c>
      <c r="X108" s="23"/>
      <c r="Y108" s="43"/>
      <c r="Z108" s="43"/>
      <c r="AA108" s="43"/>
      <c r="AB108" s="43"/>
    </row>
    <row r="109" customFormat="false" ht="15" hidden="false" customHeight="false" outlineLevel="0" collapsed="false">
      <c r="A109" s="70" t="s">
        <v>67</v>
      </c>
      <c r="B109" s="70" t="s">
        <v>67</v>
      </c>
      <c r="C109" s="70" t="s">
        <v>173</v>
      </c>
      <c r="D109" s="70" t="s">
        <v>174</v>
      </c>
      <c r="E109" s="70" t="s">
        <v>101</v>
      </c>
      <c r="F109" s="70" t="s">
        <v>175</v>
      </c>
      <c r="G109" s="70" t="s">
        <v>72</v>
      </c>
      <c r="H109" s="70" t="s">
        <v>73</v>
      </c>
      <c r="I109" s="70" t="s">
        <v>84</v>
      </c>
      <c r="J109" s="70" t="s">
        <v>73</v>
      </c>
      <c r="K109" s="70" t="s">
        <v>190</v>
      </c>
      <c r="L109" s="70" t="s">
        <v>613</v>
      </c>
      <c r="M109" s="70" t="s">
        <v>613</v>
      </c>
      <c r="N109" s="72" t="s">
        <v>78</v>
      </c>
      <c r="O109" s="72" t="s">
        <v>78</v>
      </c>
      <c r="P109" s="19" t="n">
        <f aca="false">N109+O109</f>
        <v>0</v>
      </c>
      <c r="Q109" s="105" t="n">
        <v>0</v>
      </c>
      <c r="R109" s="72" t="s">
        <v>79</v>
      </c>
      <c r="S109" s="105" t="n">
        <v>1</v>
      </c>
      <c r="T109" s="72" t="s">
        <v>80</v>
      </c>
      <c r="U109" s="74" t="n">
        <v>3</v>
      </c>
      <c r="V109" s="19" t="n">
        <f aca="false">(Q109*R109)+(S109*T109)</f>
        <v>17.52</v>
      </c>
      <c r="W109" s="22" t="n">
        <f aca="false">P109+V109</f>
        <v>17.52</v>
      </c>
      <c r="X109" s="23"/>
      <c r="Y109" s="43"/>
      <c r="Z109" s="43"/>
      <c r="AA109" s="43"/>
      <c r="AB109" s="43"/>
    </row>
    <row r="110" customFormat="false" ht="15" hidden="false" customHeight="false" outlineLevel="0" collapsed="false">
      <c r="A110" s="70" t="s">
        <v>67</v>
      </c>
      <c r="B110" s="70" t="s">
        <v>67</v>
      </c>
      <c r="C110" s="70" t="s">
        <v>519</v>
      </c>
      <c r="D110" s="70" t="s">
        <v>520</v>
      </c>
      <c r="E110" s="70" t="s">
        <v>101</v>
      </c>
      <c r="F110" s="70" t="s">
        <v>135</v>
      </c>
      <c r="G110" s="70" t="s">
        <v>72</v>
      </c>
      <c r="H110" s="70" t="s">
        <v>73</v>
      </c>
      <c r="I110" s="70" t="s">
        <v>84</v>
      </c>
      <c r="J110" s="70" t="s">
        <v>73</v>
      </c>
      <c r="K110" s="70" t="s">
        <v>136</v>
      </c>
      <c r="L110" s="70" t="s">
        <v>613</v>
      </c>
      <c r="M110" s="70" t="s">
        <v>613</v>
      </c>
      <c r="N110" s="72" t="s">
        <v>78</v>
      </c>
      <c r="O110" s="72" t="s">
        <v>78</v>
      </c>
      <c r="P110" s="19" t="n">
        <f aca="false">N110+O110</f>
        <v>0</v>
      </c>
      <c r="Q110" s="105" t="n">
        <v>0</v>
      </c>
      <c r="R110" s="72" t="s">
        <v>79</v>
      </c>
      <c r="S110" s="105" t="n">
        <v>1</v>
      </c>
      <c r="T110" s="72" t="s">
        <v>80</v>
      </c>
      <c r="U110" s="74" t="n">
        <v>5</v>
      </c>
      <c r="V110" s="19" t="n">
        <f aca="false">(Q110*R110)+(S110*T110)</f>
        <v>17.52</v>
      </c>
      <c r="W110" s="22" t="n">
        <f aca="false">P110+V110</f>
        <v>17.52</v>
      </c>
      <c r="X110" s="23"/>
      <c r="Y110" s="43"/>
      <c r="Z110" s="43"/>
      <c r="AA110" s="43"/>
      <c r="AB110" s="43"/>
    </row>
    <row r="111" customFormat="false" ht="15" hidden="false" customHeight="false" outlineLevel="0" collapsed="false">
      <c r="A111" s="70" t="s">
        <v>67</v>
      </c>
      <c r="B111" s="70" t="s">
        <v>67</v>
      </c>
      <c r="C111" s="70" t="s">
        <v>417</v>
      </c>
      <c r="D111" s="70" t="s">
        <v>418</v>
      </c>
      <c r="E111" s="70" t="s">
        <v>101</v>
      </c>
      <c r="F111" s="70" t="s">
        <v>726</v>
      </c>
      <c r="G111" s="70" t="s">
        <v>72</v>
      </c>
      <c r="H111" s="70" t="s">
        <v>73</v>
      </c>
      <c r="I111" s="70" t="s">
        <v>84</v>
      </c>
      <c r="J111" s="70" t="s">
        <v>312</v>
      </c>
      <c r="K111" s="70" t="s">
        <v>727</v>
      </c>
      <c r="L111" s="70" t="s">
        <v>705</v>
      </c>
      <c r="M111" s="70" t="s">
        <v>705</v>
      </c>
      <c r="N111" s="72" t="s">
        <v>78</v>
      </c>
      <c r="O111" s="72" t="s">
        <v>78</v>
      </c>
      <c r="P111" s="19" t="n">
        <f aca="false">N111+O111</f>
        <v>0</v>
      </c>
      <c r="Q111" s="105" t="n">
        <v>0</v>
      </c>
      <c r="R111" s="72" t="n">
        <v>54.01</v>
      </c>
      <c r="S111" s="105" t="n">
        <v>1</v>
      </c>
      <c r="T111" s="72" t="s">
        <v>313</v>
      </c>
      <c r="U111" s="74" t="n">
        <v>3</v>
      </c>
      <c r="V111" s="19" t="n">
        <f aca="false">(Q111*R111)+(S111*T111)</f>
        <v>34.25</v>
      </c>
      <c r="W111" s="22" t="n">
        <f aca="false">P111+V111</f>
        <v>34.25</v>
      </c>
      <c r="X111" s="23"/>
      <c r="Y111" s="43"/>
      <c r="Z111" s="43"/>
      <c r="AA111" s="43"/>
      <c r="AB111" s="43"/>
    </row>
    <row r="112" customFormat="false" ht="15" hidden="false" customHeight="false" outlineLevel="0" collapsed="false">
      <c r="A112" s="70" t="s">
        <v>67</v>
      </c>
      <c r="B112" s="70" t="s">
        <v>67</v>
      </c>
      <c r="C112" s="70" t="s">
        <v>229</v>
      </c>
      <c r="D112" s="70" t="s">
        <v>230</v>
      </c>
      <c r="E112" s="70" t="s">
        <v>101</v>
      </c>
      <c r="F112" s="70" t="s">
        <v>728</v>
      </c>
      <c r="G112" s="70" t="s">
        <v>72</v>
      </c>
      <c r="H112" s="70" t="s">
        <v>73</v>
      </c>
      <c r="I112" s="70" t="s">
        <v>84</v>
      </c>
      <c r="J112" s="70" t="s">
        <v>73</v>
      </c>
      <c r="K112" s="70" t="s">
        <v>206</v>
      </c>
      <c r="L112" s="70" t="s">
        <v>567</v>
      </c>
      <c r="M112" s="70" t="s">
        <v>567</v>
      </c>
      <c r="N112" s="72" t="s">
        <v>78</v>
      </c>
      <c r="O112" s="72" t="s">
        <v>78</v>
      </c>
      <c r="P112" s="19" t="n">
        <f aca="false">N112+O112</f>
        <v>0</v>
      </c>
      <c r="Q112" s="105" t="n">
        <v>0</v>
      </c>
      <c r="R112" s="72" t="s">
        <v>79</v>
      </c>
      <c r="S112" s="105" t="n">
        <v>1</v>
      </c>
      <c r="T112" s="72" t="s">
        <v>80</v>
      </c>
      <c r="U112" s="74" t="n">
        <v>4</v>
      </c>
      <c r="V112" s="19" t="n">
        <f aca="false">(Q112*R112)+(S112*T112)</f>
        <v>17.52</v>
      </c>
      <c r="W112" s="22" t="n">
        <f aca="false">P112+V112</f>
        <v>17.52</v>
      </c>
      <c r="X112" s="23"/>
      <c r="Y112" s="43"/>
      <c r="Z112" s="43"/>
      <c r="AA112" s="43"/>
      <c r="AB112" s="43"/>
    </row>
    <row r="113" customFormat="false" ht="15" hidden="false" customHeight="false" outlineLevel="0" collapsed="false">
      <c r="A113" s="70" t="s">
        <v>67</v>
      </c>
      <c r="B113" s="70" t="s">
        <v>67</v>
      </c>
      <c r="C113" s="70" t="s">
        <v>690</v>
      </c>
      <c r="D113" s="70" t="s">
        <v>691</v>
      </c>
      <c r="E113" s="70" t="s">
        <v>70</v>
      </c>
      <c r="F113" s="70" t="s">
        <v>724</v>
      </c>
      <c r="G113" s="70" t="s">
        <v>72</v>
      </c>
      <c r="H113" s="70" t="s">
        <v>73</v>
      </c>
      <c r="I113" s="70" t="s">
        <v>84</v>
      </c>
      <c r="J113" s="70" t="s">
        <v>73</v>
      </c>
      <c r="K113" s="70" t="s">
        <v>729</v>
      </c>
      <c r="L113" s="70" t="s">
        <v>430</v>
      </c>
      <c r="M113" s="70" t="s">
        <v>539</v>
      </c>
      <c r="N113" s="72" t="s">
        <v>78</v>
      </c>
      <c r="O113" s="72" t="s">
        <v>78</v>
      </c>
      <c r="P113" s="19" t="n">
        <f aca="false">N113+O113</f>
        <v>0</v>
      </c>
      <c r="Q113" s="105" t="n">
        <v>0</v>
      </c>
      <c r="R113" s="72" t="s">
        <v>79</v>
      </c>
      <c r="S113" s="105" t="n">
        <v>5</v>
      </c>
      <c r="T113" s="72" t="s">
        <v>80</v>
      </c>
      <c r="U113" s="74" t="n">
        <v>2</v>
      </c>
      <c r="V113" s="19" t="n">
        <f aca="false">(Q113*R113)+(S113*T113)</f>
        <v>87.6</v>
      </c>
      <c r="W113" s="22" t="n">
        <f aca="false">P113+V113</f>
        <v>87.6</v>
      </c>
      <c r="X113" s="23"/>
      <c r="Y113" s="43"/>
      <c r="Z113" s="43"/>
      <c r="AA113" s="43"/>
      <c r="AB113" s="43"/>
    </row>
    <row r="114" customFormat="false" ht="15" hidden="false" customHeight="false" outlineLevel="0" collapsed="false">
      <c r="A114" s="70" t="s">
        <v>67</v>
      </c>
      <c r="B114" s="70" t="s">
        <v>67</v>
      </c>
      <c r="C114" s="70" t="s">
        <v>117</v>
      </c>
      <c r="D114" s="70" t="s">
        <v>118</v>
      </c>
      <c r="E114" s="70" t="s">
        <v>70</v>
      </c>
      <c r="F114" s="70" t="s">
        <v>102</v>
      </c>
      <c r="G114" s="70" t="s">
        <v>72</v>
      </c>
      <c r="H114" s="70" t="s">
        <v>73</v>
      </c>
      <c r="I114" s="70" t="s">
        <v>84</v>
      </c>
      <c r="J114" s="70" t="s">
        <v>73</v>
      </c>
      <c r="K114" s="70" t="s">
        <v>730</v>
      </c>
      <c r="L114" s="70" t="s">
        <v>612</v>
      </c>
      <c r="M114" s="70" t="s">
        <v>604</v>
      </c>
      <c r="N114" s="72" t="s">
        <v>78</v>
      </c>
      <c r="O114" s="72" t="s">
        <v>78</v>
      </c>
      <c r="P114" s="19" t="n">
        <f aca="false">N114+O114</f>
        <v>0</v>
      </c>
      <c r="Q114" s="105" t="n">
        <v>0</v>
      </c>
      <c r="R114" s="72" t="s">
        <v>79</v>
      </c>
      <c r="S114" s="105" t="n">
        <v>4</v>
      </c>
      <c r="T114" s="72" t="s">
        <v>80</v>
      </c>
      <c r="U114" s="74" t="n">
        <v>5</v>
      </c>
      <c r="V114" s="19" t="n">
        <f aca="false">(Q114*R114)+(S114*T114)</f>
        <v>70.08</v>
      </c>
      <c r="W114" s="22" t="n">
        <f aca="false">P114+V114</f>
        <v>70.08</v>
      </c>
      <c r="X114" s="23"/>
      <c r="Y114" s="43"/>
      <c r="Z114" s="43"/>
      <c r="AA114" s="43"/>
      <c r="AB114" s="43"/>
    </row>
    <row r="115" customFormat="false" ht="15" hidden="false" customHeight="false" outlineLevel="0" collapsed="false">
      <c r="A115" s="70" t="s">
        <v>67</v>
      </c>
      <c r="B115" s="70" t="s">
        <v>67</v>
      </c>
      <c r="C115" s="70" t="s">
        <v>123</v>
      </c>
      <c r="D115" s="70" t="s">
        <v>124</v>
      </c>
      <c r="E115" s="70" t="s">
        <v>101</v>
      </c>
      <c r="F115" s="70" t="s">
        <v>102</v>
      </c>
      <c r="G115" s="70" t="s">
        <v>72</v>
      </c>
      <c r="H115" s="70" t="s">
        <v>73</v>
      </c>
      <c r="I115" s="70" t="s">
        <v>84</v>
      </c>
      <c r="J115" s="70" t="s">
        <v>73</v>
      </c>
      <c r="K115" s="70" t="s">
        <v>132</v>
      </c>
      <c r="L115" s="70" t="s">
        <v>612</v>
      </c>
      <c r="M115" s="70" t="s">
        <v>705</v>
      </c>
      <c r="N115" s="72" t="s">
        <v>78</v>
      </c>
      <c r="O115" s="72" t="s">
        <v>78</v>
      </c>
      <c r="P115" s="19" t="n">
        <f aca="false">N115+O115</f>
        <v>0</v>
      </c>
      <c r="Q115" s="105" t="n">
        <v>0</v>
      </c>
      <c r="R115" s="72" t="s">
        <v>79</v>
      </c>
      <c r="S115" s="105" t="n">
        <v>3</v>
      </c>
      <c r="T115" s="72" t="s">
        <v>80</v>
      </c>
      <c r="U115" s="74" t="n">
        <v>1</v>
      </c>
      <c r="V115" s="19" t="n">
        <f aca="false">(Q115*R115)+(S115*T115)</f>
        <v>52.56</v>
      </c>
      <c r="W115" s="22" t="n">
        <f aca="false">P115+V115</f>
        <v>52.56</v>
      </c>
      <c r="X115" s="23"/>
      <c r="Y115" s="43"/>
      <c r="Z115" s="43"/>
      <c r="AA115" s="43"/>
      <c r="AB115" s="43"/>
    </row>
    <row r="116" s="86" customFormat="true" ht="15" hidden="false" customHeight="false" outlineLevel="0" collapsed="false">
      <c r="A116" s="76" t="s">
        <v>67</v>
      </c>
      <c r="B116" s="76" t="s">
        <v>67</v>
      </c>
      <c r="C116" s="70" t="s">
        <v>731</v>
      </c>
      <c r="D116" s="70" t="s">
        <v>732</v>
      </c>
      <c r="E116" s="70" t="s">
        <v>101</v>
      </c>
      <c r="F116" s="70" t="s">
        <v>733</v>
      </c>
      <c r="G116" s="76" t="s">
        <v>72</v>
      </c>
      <c r="H116" s="76" t="s">
        <v>73</v>
      </c>
      <c r="I116" s="70" t="s">
        <v>84</v>
      </c>
      <c r="J116" s="76" t="s">
        <v>73</v>
      </c>
      <c r="K116" s="70" t="s">
        <v>734</v>
      </c>
      <c r="L116" s="70" t="s">
        <v>705</v>
      </c>
      <c r="M116" s="70" t="s">
        <v>705</v>
      </c>
      <c r="N116" s="81" t="s">
        <v>78</v>
      </c>
      <c r="O116" s="81" t="s">
        <v>78</v>
      </c>
      <c r="P116" s="79" t="n">
        <f aca="false">N116+O116</f>
        <v>0</v>
      </c>
      <c r="Q116" s="105" t="n">
        <v>0</v>
      </c>
      <c r="R116" s="81" t="n">
        <v>237.56</v>
      </c>
      <c r="S116" s="105" t="n">
        <v>1</v>
      </c>
      <c r="T116" s="81" t="n">
        <v>28.78</v>
      </c>
      <c r="U116" s="82" t="n">
        <v>2</v>
      </c>
      <c r="V116" s="79" t="n">
        <f aca="false">(Q116*R116)+(S116*T116)</f>
        <v>28.78</v>
      </c>
      <c r="W116" s="83" t="n">
        <f aca="false">P116+V116</f>
        <v>28.78</v>
      </c>
      <c r="X116" s="84"/>
      <c r="Y116" s="85"/>
      <c r="Z116" s="85"/>
      <c r="AA116" s="85"/>
      <c r="AB116" s="85"/>
    </row>
    <row r="117" customFormat="false" ht="15" hidden="false" customHeight="false" outlineLevel="0" collapsed="false">
      <c r="A117" s="70" t="s">
        <v>67</v>
      </c>
      <c r="B117" s="70" t="s">
        <v>67</v>
      </c>
      <c r="C117" s="70" t="s">
        <v>735</v>
      </c>
      <c r="D117" s="70" t="s">
        <v>736</v>
      </c>
      <c r="E117" s="70" t="s">
        <v>101</v>
      </c>
      <c r="F117" s="70" t="s">
        <v>135</v>
      </c>
      <c r="G117" s="70" t="s">
        <v>72</v>
      </c>
      <c r="H117" s="70" t="s">
        <v>73</v>
      </c>
      <c r="I117" s="70" t="s">
        <v>179</v>
      </c>
      <c r="J117" s="70" t="s">
        <v>73</v>
      </c>
      <c r="K117" s="70" t="s">
        <v>737</v>
      </c>
      <c r="L117" s="70" t="s">
        <v>570</v>
      </c>
      <c r="M117" s="70" t="s">
        <v>738</v>
      </c>
      <c r="N117" s="72" t="s">
        <v>78</v>
      </c>
      <c r="O117" s="72" t="s">
        <v>78</v>
      </c>
      <c r="P117" s="19" t="n">
        <f aca="false">N117+O117</f>
        <v>0</v>
      </c>
      <c r="Q117" s="105" t="n">
        <v>3</v>
      </c>
      <c r="R117" s="72" t="s">
        <v>79</v>
      </c>
      <c r="S117" s="105" t="n">
        <v>1</v>
      </c>
      <c r="T117" s="72" t="s">
        <v>80</v>
      </c>
      <c r="U117" s="74" t="n">
        <v>5</v>
      </c>
      <c r="V117" s="19" t="n">
        <f aca="false">(Q117*R117)+(S117*T117)</f>
        <v>179.55</v>
      </c>
      <c r="W117" s="22" t="n">
        <f aca="false">P117+V117</f>
        <v>179.55</v>
      </c>
      <c r="X117" s="23"/>
      <c r="Y117" s="43"/>
      <c r="Z117" s="43"/>
      <c r="AA117" s="43"/>
      <c r="AB117" s="43"/>
    </row>
    <row r="118" customFormat="false" ht="15" hidden="false" customHeight="false" outlineLevel="0" collapsed="false">
      <c r="A118" s="70" t="s">
        <v>67</v>
      </c>
      <c r="B118" s="70" t="s">
        <v>67</v>
      </c>
      <c r="C118" s="70" t="s">
        <v>739</v>
      </c>
      <c r="D118" s="70" t="s">
        <v>740</v>
      </c>
      <c r="E118" s="70" t="s">
        <v>101</v>
      </c>
      <c r="F118" s="70" t="s">
        <v>741</v>
      </c>
      <c r="G118" s="70" t="s">
        <v>72</v>
      </c>
      <c r="H118" s="70" t="s">
        <v>73</v>
      </c>
      <c r="I118" s="70" t="s">
        <v>722</v>
      </c>
      <c r="J118" s="70" t="s">
        <v>73</v>
      </c>
      <c r="K118" s="70" t="s">
        <v>723</v>
      </c>
      <c r="L118" s="70" t="s">
        <v>603</v>
      </c>
      <c r="M118" s="70" t="s">
        <v>604</v>
      </c>
      <c r="N118" s="72" t="s">
        <v>78</v>
      </c>
      <c r="O118" s="72" t="s">
        <v>78</v>
      </c>
      <c r="P118" s="19" t="n">
        <f aca="false">N118+O118</f>
        <v>0</v>
      </c>
      <c r="Q118" s="105" t="n">
        <v>2</v>
      </c>
      <c r="R118" s="72" t="s">
        <v>79</v>
      </c>
      <c r="S118" s="105" t="n">
        <v>1</v>
      </c>
      <c r="T118" s="72" t="s">
        <v>80</v>
      </c>
      <c r="U118" s="74" t="n">
        <v>1</v>
      </c>
      <c r="V118" s="19" t="n">
        <f aca="false">(Q118*R118)+(S118*T118)</f>
        <v>125.54</v>
      </c>
      <c r="W118" s="22" t="n">
        <f aca="false">P118+V118</f>
        <v>125.54</v>
      </c>
      <c r="X118" s="23"/>
      <c r="Y118" s="43"/>
      <c r="Z118" s="43"/>
      <c r="AA118" s="43"/>
      <c r="AB118" s="43"/>
    </row>
    <row r="119" customFormat="false" ht="15" hidden="false" customHeight="false" outlineLevel="0" collapsed="false">
      <c r="A119" s="87" t="s">
        <v>67</v>
      </c>
      <c r="B119" s="87" t="s">
        <v>67</v>
      </c>
      <c r="C119" s="70" t="s">
        <v>739</v>
      </c>
      <c r="D119" s="70" t="s">
        <v>740</v>
      </c>
      <c r="E119" s="70" t="s">
        <v>101</v>
      </c>
      <c r="F119" s="70" t="s">
        <v>742</v>
      </c>
      <c r="G119" s="70" t="s">
        <v>72</v>
      </c>
      <c r="H119" s="70" t="s">
        <v>73</v>
      </c>
      <c r="I119" s="70" t="s">
        <v>722</v>
      </c>
      <c r="J119" s="70" t="s">
        <v>73</v>
      </c>
      <c r="K119" s="70" t="s">
        <v>743</v>
      </c>
      <c r="L119" s="70" t="s">
        <v>681</v>
      </c>
      <c r="M119" s="70" t="s">
        <v>681</v>
      </c>
      <c r="N119" s="72" t="s">
        <v>78</v>
      </c>
      <c r="O119" s="72" t="s">
        <v>78</v>
      </c>
      <c r="P119" s="88" t="n">
        <f aca="false">N119+O119</f>
        <v>0</v>
      </c>
      <c r="Q119" s="105" t="n">
        <v>0</v>
      </c>
      <c r="R119" s="72" t="s">
        <v>79</v>
      </c>
      <c r="S119" s="105" t="n">
        <v>1</v>
      </c>
      <c r="T119" s="72" t="s">
        <v>80</v>
      </c>
      <c r="U119" s="74" t="n">
        <v>6</v>
      </c>
      <c r="V119" s="19" t="n">
        <f aca="false">(Q119*R119)+(S119*T119)</f>
        <v>17.52</v>
      </c>
      <c r="W119" s="22" t="n">
        <f aca="false">P119+V119</f>
        <v>17.52</v>
      </c>
      <c r="X119" s="23"/>
      <c r="Y119" s="43"/>
      <c r="Z119" s="43"/>
      <c r="AA119" s="43"/>
      <c r="AB119" s="43"/>
    </row>
    <row r="120" customFormat="false" ht="15" hidden="false" customHeight="false" outlineLevel="0" collapsed="false">
      <c r="A120" s="70" t="s">
        <v>67</v>
      </c>
      <c r="B120" s="70" t="s">
        <v>67</v>
      </c>
      <c r="C120" s="70" t="s">
        <v>93</v>
      </c>
      <c r="D120" s="70" t="s">
        <v>94</v>
      </c>
      <c r="E120" s="70" t="s">
        <v>70</v>
      </c>
      <c r="F120" s="70" t="s">
        <v>744</v>
      </c>
      <c r="G120" s="89" t="s">
        <v>72</v>
      </c>
      <c r="H120" s="89" t="s">
        <v>73</v>
      </c>
      <c r="I120" s="70" t="s">
        <v>84</v>
      </c>
      <c r="J120" s="89" t="s">
        <v>73</v>
      </c>
      <c r="K120" s="70" t="s">
        <v>745</v>
      </c>
      <c r="L120" s="70" t="s">
        <v>705</v>
      </c>
      <c r="M120" s="70" t="s">
        <v>705</v>
      </c>
      <c r="N120" s="90" t="s">
        <v>78</v>
      </c>
      <c r="O120" s="90" t="s">
        <v>78</v>
      </c>
      <c r="P120" s="91" t="n">
        <f aca="false">N120+O120</f>
        <v>0</v>
      </c>
      <c r="Q120" s="105" t="n">
        <v>0</v>
      </c>
      <c r="R120" s="90" t="n">
        <v>54.01</v>
      </c>
      <c r="S120" s="105" t="n">
        <v>1</v>
      </c>
      <c r="T120" s="90" t="n">
        <v>17.52</v>
      </c>
      <c r="U120" s="74" t="n">
        <v>2</v>
      </c>
      <c r="V120" s="91" t="n">
        <f aca="false">(Q120*R120)+(S120*T120)</f>
        <v>17.52</v>
      </c>
      <c r="W120" s="92" t="n">
        <f aca="false">P120+V120</f>
        <v>17.52</v>
      </c>
      <c r="X120" s="93"/>
      <c r="Y120" s="43"/>
      <c r="Z120" s="43"/>
      <c r="AA120" s="43"/>
      <c r="AB120" s="43"/>
    </row>
    <row r="121" customFormat="false" ht="15" hidden="false" customHeight="false" outlineLevel="0" collapsed="false">
      <c r="A121" s="70" t="s">
        <v>67</v>
      </c>
      <c r="B121" s="70" t="s">
        <v>67</v>
      </c>
      <c r="C121" s="70" t="s">
        <v>93</v>
      </c>
      <c r="D121" s="70" t="s">
        <v>94</v>
      </c>
      <c r="E121" s="70" t="s">
        <v>70</v>
      </c>
      <c r="F121" s="70" t="s">
        <v>746</v>
      </c>
      <c r="G121" s="89" t="s">
        <v>72</v>
      </c>
      <c r="H121" s="89" t="s">
        <v>73</v>
      </c>
      <c r="I121" s="70" t="s">
        <v>84</v>
      </c>
      <c r="J121" s="89" t="s">
        <v>73</v>
      </c>
      <c r="K121" s="70" t="s">
        <v>204</v>
      </c>
      <c r="L121" s="70" t="s">
        <v>613</v>
      </c>
      <c r="M121" s="70" t="s">
        <v>613</v>
      </c>
      <c r="N121" s="90" t="n">
        <v>0</v>
      </c>
      <c r="O121" s="90" t="n">
        <v>0</v>
      </c>
      <c r="P121" s="91" t="n">
        <f aca="false">N121+O121</f>
        <v>0</v>
      </c>
      <c r="Q121" s="105" t="n">
        <v>0</v>
      </c>
      <c r="R121" s="90" t="n">
        <v>54.01</v>
      </c>
      <c r="S121" s="105" t="n">
        <v>1</v>
      </c>
      <c r="T121" s="90" t="n">
        <v>17.52</v>
      </c>
      <c r="U121" s="74" t="n">
        <v>3</v>
      </c>
      <c r="V121" s="91" t="n">
        <f aca="false">(Q121*R121)+(S121*T121)</f>
        <v>17.52</v>
      </c>
      <c r="W121" s="92" t="n">
        <f aca="false">P121+V121</f>
        <v>17.52</v>
      </c>
      <c r="X121" s="93"/>
      <c r="Y121" s="43"/>
      <c r="Z121" s="43"/>
      <c r="AA121" s="43"/>
      <c r="AB121" s="43"/>
    </row>
    <row r="122" customFormat="false" ht="15" hidden="false" customHeight="false" outlineLevel="0" collapsed="false">
      <c r="A122" s="70" t="s">
        <v>67</v>
      </c>
      <c r="B122" s="70" t="s">
        <v>67</v>
      </c>
      <c r="C122" s="70" t="s">
        <v>735</v>
      </c>
      <c r="D122" s="70" t="s">
        <v>736</v>
      </c>
      <c r="E122" s="70" t="s">
        <v>101</v>
      </c>
      <c r="F122" s="70" t="s">
        <v>747</v>
      </c>
      <c r="G122" s="89" t="s">
        <v>72</v>
      </c>
      <c r="H122" s="89" t="s">
        <v>73</v>
      </c>
      <c r="I122" s="70" t="s">
        <v>179</v>
      </c>
      <c r="J122" s="89" t="s">
        <v>73</v>
      </c>
      <c r="K122" s="70" t="s">
        <v>748</v>
      </c>
      <c r="L122" s="70" t="s">
        <v>705</v>
      </c>
      <c r="M122" s="70" t="s">
        <v>705</v>
      </c>
      <c r="N122" s="90" t="n">
        <v>0</v>
      </c>
      <c r="O122" s="90" t="n">
        <v>0</v>
      </c>
      <c r="P122" s="91" t="n">
        <f aca="false">N122+O122</f>
        <v>0</v>
      </c>
      <c r="Q122" s="105" t="n">
        <v>0</v>
      </c>
      <c r="R122" s="90" t="n">
        <v>54.01</v>
      </c>
      <c r="S122" s="105" t="n">
        <v>2</v>
      </c>
      <c r="T122" s="90" t="n">
        <v>17.52</v>
      </c>
      <c r="U122" s="74" t="n">
        <v>2</v>
      </c>
      <c r="V122" s="91" t="n">
        <f aca="false">(Q122*R122)+(S122*T122)</f>
        <v>35.04</v>
      </c>
      <c r="W122" s="92" t="n">
        <f aca="false">P122+V122</f>
        <v>35.04</v>
      </c>
      <c r="X122" s="93"/>
      <c r="Y122" s="43"/>
      <c r="Z122" s="43"/>
      <c r="AA122" s="43"/>
      <c r="AB122" s="43"/>
    </row>
    <row r="123" customFormat="false" ht="15" hidden="false" customHeight="false" outlineLevel="0" collapsed="false">
      <c r="A123" s="70" t="s">
        <v>67</v>
      </c>
      <c r="B123" s="70" t="s">
        <v>67</v>
      </c>
      <c r="C123" s="70" t="s">
        <v>608</v>
      </c>
      <c r="D123" s="70" t="s">
        <v>609</v>
      </c>
      <c r="E123" s="70" t="s">
        <v>70</v>
      </c>
      <c r="F123" s="70" t="s">
        <v>749</v>
      </c>
      <c r="G123" s="89" t="s">
        <v>72</v>
      </c>
      <c r="H123" s="89" t="s">
        <v>73</v>
      </c>
      <c r="I123" s="70" t="s">
        <v>326</v>
      </c>
      <c r="J123" s="89" t="s">
        <v>73</v>
      </c>
      <c r="K123" s="70" t="s">
        <v>750</v>
      </c>
      <c r="L123" s="70" t="s">
        <v>475</v>
      </c>
      <c r="M123" s="70" t="s">
        <v>475</v>
      </c>
      <c r="N123" s="90" t="n">
        <v>0</v>
      </c>
      <c r="O123" s="90" t="n">
        <v>0</v>
      </c>
      <c r="P123" s="91" t="n">
        <f aca="false">N123+O123</f>
        <v>0</v>
      </c>
      <c r="Q123" s="105" t="n">
        <v>0</v>
      </c>
      <c r="R123" s="90" t="n">
        <v>54.01</v>
      </c>
      <c r="S123" s="105" t="n">
        <v>1</v>
      </c>
      <c r="T123" s="90" t="n">
        <v>17.52</v>
      </c>
      <c r="U123" s="74" t="n">
        <v>1</v>
      </c>
      <c r="V123" s="91" t="n">
        <f aca="false">(Q123*R123)+(S123*T123)</f>
        <v>17.52</v>
      </c>
      <c r="W123" s="92" t="n">
        <f aca="false">P123+V123</f>
        <v>17.52</v>
      </c>
      <c r="X123" s="93"/>
      <c r="Y123" s="43"/>
      <c r="Z123" s="43"/>
      <c r="AA123" s="43"/>
      <c r="AB123" s="43"/>
    </row>
    <row r="124" customFormat="false" ht="15" hidden="false" customHeight="false" outlineLevel="0" collapsed="false">
      <c r="A124" s="70" t="s">
        <v>67</v>
      </c>
      <c r="B124" s="70" t="s">
        <v>67</v>
      </c>
      <c r="C124" s="70" t="s">
        <v>285</v>
      </c>
      <c r="D124" s="70" t="s">
        <v>286</v>
      </c>
      <c r="E124" s="70" t="s">
        <v>101</v>
      </c>
      <c r="F124" s="70" t="s">
        <v>751</v>
      </c>
      <c r="G124" s="89" t="s">
        <v>72</v>
      </c>
      <c r="H124" s="89" t="s">
        <v>73</v>
      </c>
      <c r="I124" s="70" t="s">
        <v>84</v>
      </c>
      <c r="J124" s="89" t="s">
        <v>73</v>
      </c>
      <c r="K124" s="70" t="s">
        <v>153</v>
      </c>
      <c r="L124" s="70" t="s">
        <v>604</v>
      </c>
      <c r="M124" s="70" t="s">
        <v>604</v>
      </c>
      <c r="N124" s="90" t="n">
        <v>0</v>
      </c>
      <c r="O124" s="90" t="n">
        <v>0</v>
      </c>
      <c r="P124" s="91" t="n">
        <f aca="false">N124+O124</f>
        <v>0</v>
      </c>
      <c r="Q124" s="105" t="n">
        <v>0</v>
      </c>
      <c r="R124" s="90" t="n">
        <v>54.01</v>
      </c>
      <c r="S124" s="105" t="n">
        <v>1</v>
      </c>
      <c r="T124" s="90" t="n">
        <v>17.52</v>
      </c>
      <c r="U124" s="74" t="n">
        <v>4</v>
      </c>
      <c r="V124" s="91" t="n">
        <f aca="false">(Q124*R124)+(S124*T124)</f>
        <v>17.52</v>
      </c>
      <c r="W124" s="92" t="n">
        <f aca="false">P124+V124</f>
        <v>17.52</v>
      </c>
      <c r="X124" s="93"/>
      <c r="Y124" s="43"/>
      <c r="Z124" s="43"/>
      <c r="AA124" s="43"/>
      <c r="AB124" s="43"/>
    </row>
    <row r="125" customFormat="false" ht="15" hidden="false" customHeight="false" outlineLevel="0" collapsed="false">
      <c r="A125" s="70" t="s">
        <v>67</v>
      </c>
      <c r="B125" s="70" t="s">
        <v>67</v>
      </c>
      <c r="C125" s="70" t="s">
        <v>285</v>
      </c>
      <c r="D125" s="70" t="s">
        <v>286</v>
      </c>
      <c r="E125" s="70" t="s">
        <v>101</v>
      </c>
      <c r="F125" s="70" t="s">
        <v>215</v>
      </c>
      <c r="G125" s="89" t="s">
        <v>72</v>
      </c>
      <c r="H125" s="89" t="s">
        <v>73</v>
      </c>
      <c r="I125" s="70" t="s">
        <v>84</v>
      </c>
      <c r="J125" s="89" t="s">
        <v>73</v>
      </c>
      <c r="K125" s="70" t="s">
        <v>722</v>
      </c>
      <c r="L125" s="70" t="s">
        <v>567</v>
      </c>
      <c r="M125" s="70" t="s">
        <v>567</v>
      </c>
      <c r="N125" s="110" t="n">
        <v>1289.15</v>
      </c>
      <c r="O125" s="110" t="n">
        <v>782.01</v>
      </c>
      <c r="P125" s="91" t="n">
        <f aca="false">N125+O125</f>
        <v>2071.16</v>
      </c>
      <c r="Q125" s="105" t="n">
        <v>0</v>
      </c>
      <c r="R125" s="90" t="n">
        <v>54.01</v>
      </c>
      <c r="S125" s="105" t="n">
        <v>1</v>
      </c>
      <c r="T125" s="90" t="n">
        <v>17.52</v>
      </c>
      <c r="U125" s="74" t="n">
        <v>1</v>
      </c>
      <c r="V125" s="91" t="n">
        <f aca="false">(Q125*R125)+(S125*T125)</f>
        <v>17.52</v>
      </c>
      <c r="W125" s="92" t="n">
        <f aca="false">P125+V125</f>
        <v>2088.68</v>
      </c>
      <c r="X125" s="93"/>
      <c r="Y125" s="43"/>
      <c r="Z125" s="43"/>
      <c r="AA125" s="43"/>
      <c r="AB125" s="43"/>
    </row>
    <row r="126" customFormat="false" ht="15" hidden="false" customHeight="false" outlineLevel="0" collapsed="false">
      <c r="A126" s="70" t="s">
        <v>67</v>
      </c>
      <c r="B126" s="70" t="s">
        <v>67</v>
      </c>
      <c r="C126" s="70" t="s">
        <v>752</v>
      </c>
      <c r="D126" s="70" t="s">
        <v>753</v>
      </c>
      <c r="E126" s="70" t="s">
        <v>70</v>
      </c>
      <c r="F126" s="70" t="s">
        <v>754</v>
      </c>
      <c r="G126" s="89" t="s">
        <v>72</v>
      </c>
      <c r="H126" s="89" t="s">
        <v>73</v>
      </c>
      <c r="I126" s="70" t="s">
        <v>84</v>
      </c>
      <c r="J126" s="89" t="s">
        <v>73</v>
      </c>
      <c r="K126" s="70" t="s">
        <v>145</v>
      </c>
      <c r="L126" s="70" t="s">
        <v>604</v>
      </c>
      <c r="M126" s="70" t="s">
        <v>604</v>
      </c>
      <c r="N126" s="72" t="s">
        <v>78</v>
      </c>
      <c r="O126" s="72" t="s">
        <v>78</v>
      </c>
      <c r="P126" s="91" t="n">
        <f aca="false">N126+O126</f>
        <v>0</v>
      </c>
      <c r="Q126" s="105" t="n">
        <v>0</v>
      </c>
      <c r="R126" s="90" t="n">
        <v>54.01</v>
      </c>
      <c r="S126" s="105" t="n">
        <v>1</v>
      </c>
      <c r="T126" s="90" t="n">
        <v>17.52</v>
      </c>
      <c r="U126" s="74" t="n">
        <v>1</v>
      </c>
      <c r="V126" s="91" t="n">
        <f aca="false">(Q126*R126)+(S126*T126)</f>
        <v>17.52</v>
      </c>
      <c r="W126" s="92" t="n">
        <f aca="false">P126+V126</f>
        <v>17.52</v>
      </c>
      <c r="X126" s="93"/>
      <c r="Y126" s="43"/>
      <c r="Z126" s="43"/>
      <c r="AA126" s="43"/>
      <c r="AB126" s="43"/>
    </row>
    <row r="127" customFormat="false" ht="15" hidden="false" customHeight="false" outlineLevel="0" collapsed="false">
      <c r="A127" s="70" t="s">
        <v>67</v>
      </c>
      <c r="B127" s="70" t="s">
        <v>67</v>
      </c>
      <c r="C127" s="70" t="s">
        <v>314</v>
      </c>
      <c r="D127" s="70" t="s">
        <v>315</v>
      </c>
      <c r="E127" s="70" t="s">
        <v>70</v>
      </c>
      <c r="F127" s="70" t="s">
        <v>135</v>
      </c>
      <c r="G127" s="89" t="s">
        <v>72</v>
      </c>
      <c r="H127" s="89" t="s">
        <v>73</v>
      </c>
      <c r="I127" s="70" t="s">
        <v>84</v>
      </c>
      <c r="J127" s="89" t="s">
        <v>73</v>
      </c>
      <c r="K127" s="70" t="s">
        <v>136</v>
      </c>
      <c r="L127" s="70" t="s">
        <v>755</v>
      </c>
      <c r="M127" s="70" t="s">
        <v>755</v>
      </c>
      <c r="N127" s="90" t="s">
        <v>78</v>
      </c>
      <c r="O127" s="90" t="s">
        <v>78</v>
      </c>
      <c r="P127" s="91" t="n">
        <f aca="false">N127+O127</f>
        <v>0</v>
      </c>
      <c r="Q127" s="105" t="n">
        <v>0</v>
      </c>
      <c r="R127" s="90" t="n">
        <v>54.01</v>
      </c>
      <c r="S127" s="105" t="n">
        <v>1</v>
      </c>
      <c r="T127" s="90" t="n">
        <v>17.52</v>
      </c>
      <c r="U127" s="74" t="n">
        <v>3</v>
      </c>
      <c r="V127" s="91" t="n">
        <f aca="false">(Q127*R127)+(S127*T127)</f>
        <v>17.52</v>
      </c>
      <c r="W127" s="92" t="n">
        <f aca="false">P127+V127</f>
        <v>17.52</v>
      </c>
      <c r="X127" s="93"/>
      <c r="Y127" s="43"/>
      <c r="Z127" s="43"/>
      <c r="AA127" s="43"/>
      <c r="AB127" s="43"/>
    </row>
    <row r="128" customFormat="false" ht="15" hidden="false" customHeight="false" outlineLevel="0" collapsed="false">
      <c r="A128" s="70" t="s">
        <v>67</v>
      </c>
      <c r="B128" s="70" t="s">
        <v>67</v>
      </c>
      <c r="C128" s="70" t="s">
        <v>106</v>
      </c>
      <c r="D128" s="70" t="s">
        <v>107</v>
      </c>
      <c r="E128" s="70" t="s">
        <v>70</v>
      </c>
      <c r="F128" s="70" t="s">
        <v>756</v>
      </c>
      <c r="G128" s="89" t="s">
        <v>72</v>
      </c>
      <c r="H128" s="89" t="s">
        <v>73</v>
      </c>
      <c r="I128" s="70" t="s">
        <v>84</v>
      </c>
      <c r="J128" s="89" t="s">
        <v>73</v>
      </c>
      <c r="K128" s="70" t="s">
        <v>346</v>
      </c>
      <c r="L128" s="70" t="s">
        <v>681</v>
      </c>
      <c r="M128" s="70" t="s">
        <v>681</v>
      </c>
      <c r="N128" s="90" t="n">
        <v>0</v>
      </c>
      <c r="O128" s="90" t="n">
        <v>0</v>
      </c>
      <c r="P128" s="91" t="n">
        <f aca="false">N128+O128</f>
        <v>0</v>
      </c>
      <c r="Q128" s="105" t="n">
        <v>0</v>
      </c>
      <c r="R128" s="90" t="n">
        <v>54.01</v>
      </c>
      <c r="S128" s="105" t="n">
        <v>1</v>
      </c>
      <c r="T128" s="90" t="n">
        <v>17.52</v>
      </c>
      <c r="U128" s="74" t="n">
        <v>3</v>
      </c>
      <c r="V128" s="91" t="n">
        <f aca="false">(Q128*R128)+(S128*T128)</f>
        <v>17.52</v>
      </c>
      <c r="W128" s="92" t="n">
        <f aca="false">P128+V128</f>
        <v>17.52</v>
      </c>
      <c r="X128" s="93"/>
      <c r="Y128" s="43"/>
      <c r="Z128" s="43"/>
      <c r="AA128" s="43"/>
      <c r="AB128" s="43"/>
    </row>
    <row r="129" customFormat="false" ht="15" hidden="false" customHeight="false" outlineLevel="0" collapsed="false">
      <c r="A129" s="70" t="s">
        <v>67</v>
      </c>
      <c r="B129" s="70" t="s">
        <v>67</v>
      </c>
      <c r="C129" s="70" t="s">
        <v>299</v>
      </c>
      <c r="D129" s="70" t="s">
        <v>300</v>
      </c>
      <c r="E129" s="70" t="s">
        <v>101</v>
      </c>
      <c r="F129" s="70" t="s">
        <v>102</v>
      </c>
      <c r="G129" s="89" t="s">
        <v>72</v>
      </c>
      <c r="H129" s="89" t="s">
        <v>73</v>
      </c>
      <c r="I129" s="70" t="s">
        <v>84</v>
      </c>
      <c r="J129" s="89" t="s">
        <v>73</v>
      </c>
      <c r="K129" s="70" t="s">
        <v>757</v>
      </c>
      <c r="L129" s="70" t="s">
        <v>567</v>
      </c>
      <c r="M129" s="70" t="s">
        <v>568</v>
      </c>
      <c r="N129" s="90" t="n">
        <v>0</v>
      </c>
      <c r="O129" s="90" t="n">
        <v>0</v>
      </c>
      <c r="P129" s="91" t="n">
        <f aca="false">N129+O129</f>
        <v>0</v>
      </c>
      <c r="Q129" s="105" t="n">
        <v>0</v>
      </c>
      <c r="R129" s="90" t="n">
        <v>54.01</v>
      </c>
      <c r="S129" s="105" t="n">
        <v>4</v>
      </c>
      <c r="T129" s="90" t="n">
        <v>17.52</v>
      </c>
      <c r="U129" s="74" t="n">
        <v>1</v>
      </c>
      <c r="V129" s="91" t="n">
        <f aca="false">(Q129*R129)+(S129*T129)</f>
        <v>70.08</v>
      </c>
      <c r="W129" s="92" t="n">
        <f aca="false">P129+V129</f>
        <v>70.08</v>
      </c>
      <c r="X129" s="93"/>
      <c r="Y129" s="43"/>
      <c r="Z129" s="43"/>
      <c r="AA129" s="43"/>
      <c r="AB129" s="43"/>
    </row>
    <row r="130" customFormat="false" ht="15" hidden="false" customHeight="false" outlineLevel="0" collapsed="false">
      <c r="A130" s="70" t="s">
        <v>67</v>
      </c>
      <c r="B130" s="70" t="s">
        <v>67</v>
      </c>
      <c r="C130" s="70" t="s">
        <v>207</v>
      </c>
      <c r="D130" s="70" t="s">
        <v>208</v>
      </c>
      <c r="E130" s="70" t="s">
        <v>101</v>
      </c>
      <c r="F130" s="70" t="s">
        <v>102</v>
      </c>
      <c r="G130" s="89" t="s">
        <v>72</v>
      </c>
      <c r="H130" s="89" t="s">
        <v>73</v>
      </c>
      <c r="I130" s="70" t="s">
        <v>84</v>
      </c>
      <c r="J130" s="89" t="s">
        <v>73</v>
      </c>
      <c r="K130" s="70" t="s">
        <v>758</v>
      </c>
      <c r="L130" s="70" t="s">
        <v>567</v>
      </c>
      <c r="M130" s="70" t="s">
        <v>755</v>
      </c>
      <c r="N130" s="90" t="n">
        <v>0</v>
      </c>
      <c r="O130" s="90" t="n">
        <v>0</v>
      </c>
      <c r="P130" s="91" t="n">
        <f aca="false">N130+O130</f>
        <v>0</v>
      </c>
      <c r="Q130" s="105" t="n">
        <v>0</v>
      </c>
      <c r="R130" s="90" t="n">
        <v>54.01</v>
      </c>
      <c r="S130" s="105" t="n">
        <v>3</v>
      </c>
      <c r="T130" s="90" t="n">
        <v>17.52</v>
      </c>
      <c r="U130" s="74" t="n">
        <v>1</v>
      </c>
      <c r="V130" s="91" t="n">
        <f aca="false">(Q130*R130)+(S130*T130)</f>
        <v>52.56</v>
      </c>
      <c r="W130" s="92" t="n">
        <f aca="false">P130+V130</f>
        <v>52.56</v>
      </c>
      <c r="X130" s="93"/>
      <c r="Y130" s="43"/>
      <c r="Z130" s="43"/>
      <c r="AA130" s="43"/>
      <c r="AB130" s="43"/>
    </row>
    <row r="131" customFormat="false" ht="15" hidden="false" customHeight="false" outlineLevel="0" collapsed="false">
      <c r="A131" s="70" t="s">
        <v>67</v>
      </c>
      <c r="B131" s="70" t="s">
        <v>67</v>
      </c>
      <c r="C131" s="70" t="s">
        <v>120</v>
      </c>
      <c r="D131" s="70" t="s">
        <v>121</v>
      </c>
      <c r="E131" s="70" t="s">
        <v>70</v>
      </c>
      <c r="F131" s="70" t="s">
        <v>759</v>
      </c>
      <c r="G131" s="89" t="s">
        <v>72</v>
      </c>
      <c r="H131" s="89" t="s">
        <v>73</v>
      </c>
      <c r="I131" s="70" t="s">
        <v>84</v>
      </c>
      <c r="J131" s="89" t="s">
        <v>73</v>
      </c>
      <c r="K131" s="70" t="s">
        <v>346</v>
      </c>
      <c r="L131" s="70" t="s">
        <v>567</v>
      </c>
      <c r="M131" s="70" t="s">
        <v>567</v>
      </c>
      <c r="N131" s="90" t="n">
        <v>0</v>
      </c>
      <c r="O131" s="90" t="n">
        <v>0</v>
      </c>
      <c r="P131" s="91" t="n">
        <f aca="false">N131+O131</f>
        <v>0</v>
      </c>
      <c r="Q131" s="105" t="n">
        <v>0</v>
      </c>
      <c r="R131" s="90" t="n">
        <v>54.01</v>
      </c>
      <c r="S131" s="105" t="n">
        <v>1</v>
      </c>
      <c r="T131" s="90" t="n">
        <v>17.52</v>
      </c>
      <c r="U131" s="74" t="n">
        <v>1</v>
      </c>
      <c r="V131" s="91" t="n">
        <f aca="false">(Q131*R131)+(S131*T131)</f>
        <v>17.52</v>
      </c>
      <c r="W131" s="92" t="n">
        <f aca="false">P131+V131</f>
        <v>17.52</v>
      </c>
      <c r="X131" s="93"/>
      <c r="Y131" s="43"/>
      <c r="Z131" s="43"/>
      <c r="AA131" s="43"/>
      <c r="AB131" s="43"/>
    </row>
    <row r="132" customFormat="false" ht="15" hidden="false" customHeight="false" outlineLevel="0" collapsed="false">
      <c r="A132" s="70" t="s">
        <v>67</v>
      </c>
      <c r="B132" s="70" t="s">
        <v>67</v>
      </c>
      <c r="C132" s="70" t="s">
        <v>161</v>
      </c>
      <c r="D132" s="70" t="s">
        <v>162</v>
      </c>
      <c r="E132" s="70" t="s">
        <v>70</v>
      </c>
      <c r="F132" s="70" t="s">
        <v>163</v>
      </c>
      <c r="G132" s="89" t="s">
        <v>72</v>
      </c>
      <c r="H132" s="89" t="s">
        <v>73</v>
      </c>
      <c r="I132" s="70" t="s">
        <v>74</v>
      </c>
      <c r="J132" s="89" t="s">
        <v>73</v>
      </c>
      <c r="K132" s="70" t="s">
        <v>74</v>
      </c>
      <c r="L132" s="70" t="s">
        <v>755</v>
      </c>
      <c r="M132" s="70" t="s">
        <v>755</v>
      </c>
      <c r="N132" s="90" t="n">
        <v>0</v>
      </c>
      <c r="O132" s="90" t="n">
        <v>0</v>
      </c>
      <c r="P132" s="91" t="n">
        <f aca="false">N132+O132</f>
        <v>0</v>
      </c>
      <c r="Q132" s="105" t="n">
        <v>0</v>
      </c>
      <c r="R132" s="90" t="n">
        <v>54.01</v>
      </c>
      <c r="S132" s="105" t="n">
        <v>1</v>
      </c>
      <c r="T132" s="90" t="n">
        <v>17.52</v>
      </c>
      <c r="U132" s="74" t="n">
        <v>1</v>
      </c>
      <c r="V132" s="91" t="n">
        <f aca="false">(Q132*R132)+(S132*T132)</f>
        <v>17.52</v>
      </c>
      <c r="W132" s="92" t="n">
        <f aca="false">P132+V132</f>
        <v>17.52</v>
      </c>
      <c r="X132" s="93"/>
      <c r="Y132" s="43"/>
      <c r="Z132" s="43"/>
      <c r="AA132" s="43"/>
      <c r="AB132" s="43"/>
    </row>
    <row r="133" customFormat="false" ht="15" hidden="false" customHeight="false" outlineLevel="0" collapsed="false">
      <c r="A133" s="70" t="s">
        <v>67</v>
      </c>
      <c r="B133" s="70" t="s">
        <v>67</v>
      </c>
      <c r="C133" s="70" t="s">
        <v>760</v>
      </c>
      <c r="D133" s="70" t="s">
        <v>761</v>
      </c>
      <c r="E133" s="70" t="s">
        <v>101</v>
      </c>
      <c r="F133" s="70" t="s">
        <v>762</v>
      </c>
      <c r="G133" s="89" t="s">
        <v>72</v>
      </c>
      <c r="H133" s="89" t="s">
        <v>73</v>
      </c>
      <c r="I133" s="70" t="s">
        <v>179</v>
      </c>
      <c r="J133" s="89" t="s">
        <v>73</v>
      </c>
      <c r="K133" s="70" t="s">
        <v>748</v>
      </c>
      <c r="L133" s="70" t="s">
        <v>705</v>
      </c>
      <c r="M133" s="70" t="s">
        <v>705</v>
      </c>
      <c r="N133" s="72" t="s">
        <v>78</v>
      </c>
      <c r="O133" s="72" t="s">
        <v>78</v>
      </c>
      <c r="P133" s="91" t="n">
        <f aca="false">N133+O133</f>
        <v>0</v>
      </c>
      <c r="Q133" s="105" t="n">
        <v>0</v>
      </c>
      <c r="R133" s="90" t="n">
        <v>54.01</v>
      </c>
      <c r="S133" s="105" t="n">
        <v>2</v>
      </c>
      <c r="T133" s="90" t="n">
        <v>17.52</v>
      </c>
      <c r="U133" s="74" t="n">
        <v>6</v>
      </c>
      <c r="V133" s="91" t="n">
        <f aca="false">(Q133*R133)+(S133*T133)</f>
        <v>35.04</v>
      </c>
      <c r="W133" s="92" t="n">
        <f aca="false">P133+V133</f>
        <v>35.04</v>
      </c>
      <c r="X133" s="93"/>
      <c r="Y133" s="43"/>
      <c r="Z133" s="43"/>
      <c r="AA133" s="43"/>
      <c r="AB133" s="43"/>
    </row>
    <row r="134" customFormat="false" ht="15" hidden="false" customHeight="false" outlineLevel="0" collapsed="false">
      <c r="A134" s="70" t="s">
        <v>67</v>
      </c>
      <c r="B134" s="70" t="s">
        <v>67</v>
      </c>
      <c r="C134" s="70" t="s">
        <v>218</v>
      </c>
      <c r="D134" s="70" t="s">
        <v>219</v>
      </c>
      <c r="E134" s="70" t="s">
        <v>101</v>
      </c>
      <c r="F134" s="70" t="s">
        <v>135</v>
      </c>
      <c r="G134" s="89" t="s">
        <v>72</v>
      </c>
      <c r="H134" s="89" t="s">
        <v>73</v>
      </c>
      <c r="I134" s="70" t="s">
        <v>84</v>
      </c>
      <c r="J134" s="89" t="s">
        <v>73</v>
      </c>
      <c r="K134" s="70" t="s">
        <v>763</v>
      </c>
      <c r="L134" s="70" t="s">
        <v>311</v>
      </c>
      <c r="M134" s="70" t="s">
        <v>511</v>
      </c>
      <c r="N134" s="90" t="s">
        <v>78</v>
      </c>
      <c r="O134" s="90" t="s">
        <v>78</v>
      </c>
      <c r="P134" s="91" t="n">
        <f aca="false">N134+O134</f>
        <v>0</v>
      </c>
      <c r="Q134" s="105" t="n">
        <v>0</v>
      </c>
      <c r="R134" s="90" t="n">
        <v>54.01</v>
      </c>
      <c r="S134" s="105" t="n">
        <v>5</v>
      </c>
      <c r="T134" s="90" t="n">
        <v>17.52</v>
      </c>
      <c r="U134" s="74" t="n">
        <v>4</v>
      </c>
      <c r="V134" s="91" t="n">
        <f aca="false">(Q134*R134)+(S134*T134)</f>
        <v>87.6</v>
      </c>
      <c r="W134" s="92" t="n">
        <f aca="false">P134+V134</f>
        <v>87.6</v>
      </c>
      <c r="X134" s="93"/>
      <c r="Y134" s="43"/>
      <c r="Z134" s="43"/>
      <c r="AA134" s="43"/>
      <c r="AB134" s="43"/>
    </row>
    <row r="135" customFormat="false" ht="15" hidden="false" customHeight="false" outlineLevel="0" collapsed="false">
      <c r="A135" s="70" t="s">
        <v>67</v>
      </c>
      <c r="B135" s="70" t="s">
        <v>67</v>
      </c>
      <c r="C135" s="70" t="s">
        <v>81</v>
      </c>
      <c r="D135" s="70" t="s">
        <v>82</v>
      </c>
      <c r="E135" s="70" t="s">
        <v>70</v>
      </c>
      <c r="F135" s="70" t="s">
        <v>764</v>
      </c>
      <c r="G135" s="89" t="s">
        <v>72</v>
      </c>
      <c r="H135" s="89" t="s">
        <v>73</v>
      </c>
      <c r="I135" s="70" t="s">
        <v>84</v>
      </c>
      <c r="J135" s="89" t="s">
        <v>73</v>
      </c>
      <c r="K135" s="70" t="s">
        <v>74</v>
      </c>
      <c r="L135" s="70" t="s">
        <v>755</v>
      </c>
      <c r="M135" s="70" t="s">
        <v>755</v>
      </c>
      <c r="N135" s="90" t="n">
        <v>0</v>
      </c>
      <c r="O135" s="90" t="n">
        <v>0</v>
      </c>
      <c r="P135" s="91" t="n">
        <f aca="false">N135+O135</f>
        <v>0</v>
      </c>
      <c r="Q135" s="105" t="n">
        <v>0</v>
      </c>
      <c r="R135" s="90" t="n">
        <v>54.01</v>
      </c>
      <c r="S135" s="105" t="n">
        <v>1</v>
      </c>
      <c r="T135" s="90" t="n">
        <v>17.52</v>
      </c>
      <c r="U135" s="74" t="n">
        <v>5</v>
      </c>
      <c r="V135" s="91" t="n">
        <f aca="false">(Q135*R135)+(S135*T135)</f>
        <v>17.52</v>
      </c>
      <c r="W135" s="92" t="n">
        <f aca="false">P135+V135</f>
        <v>17.52</v>
      </c>
      <c r="X135" s="93"/>
      <c r="Y135" s="43"/>
      <c r="Z135" s="43"/>
      <c r="AA135" s="43"/>
      <c r="AB135" s="43"/>
    </row>
    <row r="136" customFormat="false" ht="15" hidden="false" customHeight="false" outlineLevel="0" collapsed="false">
      <c r="A136" s="70" t="s">
        <v>67</v>
      </c>
      <c r="B136" s="70" t="s">
        <v>67</v>
      </c>
      <c r="C136" s="70" t="s">
        <v>706</v>
      </c>
      <c r="D136" s="70" t="s">
        <v>707</v>
      </c>
      <c r="E136" s="70" t="s">
        <v>101</v>
      </c>
      <c r="F136" s="70" t="s">
        <v>765</v>
      </c>
      <c r="G136" s="89" t="s">
        <v>72</v>
      </c>
      <c r="H136" s="89" t="s">
        <v>73</v>
      </c>
      <c r="I136" s="70" t="s">
        <v>84</v>
      </c>
      <c r="J136" s="89" t="s">
        <v>73</v>
      </c>
      <c r="K136" s="70" t="s">
        <v>766</v>
      </c>
      <c r="L136" s="70" t="s">
        <v>755</v>
      </c>
      <c r="M136" s="70" t="s">
        <v>568</v>
      </c>
      <c r="N136" s="90" t="n">
        <v>0</v>
      </c>
      <c r="O136" s="90" t="n">
        <v>0</v>
      </c>
      <c r="P136" s="91" t="n">
        <f aca="false">N136+O136</f>
        <v>0</v>
      </c>
      <c r="Q136" s="105" t="n">
        <v>1</v>
      </c>
      <c r="R136" s="90" t="n">
        <v>54.01</v>
      </c>
      <c r="S136" s="105" t="n">
        <v>1</v>
      </c>
      <c r="T136" s="90" t="n">
        <v>17.52</v>
      </c>
      <c r="U136" s="74" t="n">
        <v>1</v>
      </c>
      <c r="V136" s="91" t="n">
        <f aca="false">(Q136*R136)+(S136*T136)</f>
        <v>71.53</v>
      </c>
      <c r="W136" s="92" t="n">
        <f aca="false">P136+V136</f>
        <v>71.53</v>
      </c>
      <c r="X136" s="93"/>
      <c r="Y136" s="43"/>
      <c r="Z136" s="43"/>
      <c r="AA136" s="43"/>
      <c r="AB136" s="43"/>
    </row>
    <row r="137" customFormat="false" ht="15" hidden="false" customHeight="false" outlineLevel="0" collapsed="false">
      <c r="A137" s="70" t="s">
        <v>67</v>
      </c>
      <c r="B137" s="70" t="s">
        <v>67</v>
      </c>
      <c r="C137" s="70" t="s">
        <v>547</v>
      </c>
      <c r="D137" s="70" t="s">
        <v>548</v>
      </c>
      <c r="E137" s="70" t="s">
        <v>549</v>
      </c>
      <c r="F137" s="70" t="s">
        <v>240</v>
      </c>
      <c r="G137" s="89" t="s">
        <v>72</v>
      </c>
      <c r="H137" s="89" t="s">
        <v>73</v>
      </c>
      <c r="I137" s="70" t="s">
        <v>84</v>
      </c>
      <c r="J137" s="89" t="s">
        <v>73</v>
      </c>
      <c r="K137" s="70" t="s">
        <v>582</v>
      </c>
      <c r="L137" s="70" t="s">
        <v>681</v>
      </c>
      <c r="M137" s="70" t="s">
        <v>755</v>
      </c>
      <c r="N137" s="90" t="n">
        <v>0</v>
      </c>
      <c r="O137" s="90" t="n">
        <v>0</v>
      </c>
      <c r="P137" s="91" t="n">
        <f aca="false">N137+O137</f>
        <v>0</v>
      </c>
      <c r="Q137" s="105" t="n">
        <v>2</v>
      </c>
      <c r="R137" s="90" t="n">
        <v>54.01</v>
      </c>
      <c r="S137" s="105" t="n">
        <v>0</v>
      </c>
      <c r="T137" s="90" t="n">
        <v>17.52</v>
      </c>
      <c r="U137" s="74" t="n">
        <v>1</v>
      </c>
      <c r="V137" s="91" t="n">
        <f aca="false">(Q137*R137)+(S137*T137)</f>
        <v>108.02</v>
      </c>
      <c r="W137" s="92" t="n">
        <f aca="false">P137+V137</f>
        <v>108.02</v>
      </c>
      <c r="X137" s="93"/>
      <c r="Y137" s="43"/>
      <c r="Z137" s="43"/>
      <c r="AA137" s="43"/>
      <c r="AB137" s="43"/>
    </row>
    <row r="138" customFormat="false" ht="15" hidden="false" customHeight="false" outlineLevel="0" collapsed="false">
      <c r="A138" s="70" t="s">
        <v>67</v>
      </c>
      <c r="B138" s="70" t="s">
        <v>67</v>
      </c>
      <c r="C138" s="70" t="s">
        <v>712</v>
      </c>
      <c r="D138" s="70" t="s">
        <v>713</v>
      </c>
      <c r="E138" s="70" t="s">
        <v>101</v>
      </c>
      <c r="F138" s="70" t="s">
        <v>767</v>
      </c>
      <c r="G138" s="89" t="s">
        <v>72</v>
      </c>
      <c r="H138" s="89" t="s">
        <v>73</v>
      </c>
      <c r="I138" s="70" t="s">
        <v>84</v>
      </c>
      <c r="J138" s="89" t="s">
        <v>73</v>
      </c>
      <c r="K138" s="70" t="s">
        <v>766</v>
      </c>
      <c r="L138" s="70" t="s">
        <v>755</v>
      </c>
      <c r="M138" s="70" t="s">
        <v>568</v>
      </c>
      <c r="N138" s="90" t="n">
        <v>0</v>
      </c>
      <c r="O138" s="90" t="n">
        <v>0</v>
      </c>
      <c r="P138" s="91" t="n">
        <f aca="false">N138+O138</f>
        <v>0</v>
      </c>
      <c r="Q138" s="105" t="n">
        <v>1</v>
      </c>
      <c r="R138" s="90" t="n">
        <v>54.01</v>
      </c>
      <c r="S138" s="105" t="n">
        <v>1</v>
      </c>
      <c r="T138" s="90" t="n">
        <v>17.52</v>
      </c>
      <c r="U138" s="74" t="n">
        <v>3</v>
      </c>
      <c r="V138" s="91" t="n">
        <f aca="false">(Q138*R138)+(S138*T138)</f>
        <v>71.53</v>
      </c>
      <c r="W138" s="92" t="n">
        <f aca="false">P138+V138</f>
        <v>71.53</v>
      </c>
      <c r="X138" s="93"/>
      <c r="Y138" s="43"/>
      <c r="Z138" s="43"/>
      <c r="AA138" s="43"/>
      <c r="AB138" s="43"/>
    </row>
    <row r="139" customFormat="false" ht="15" hidden="false" customHeight="false" outlineLevel="0" collapsed="false">
      <c r="A139" s="70" t="s">
        <v>67</v>
      </c>
      <c r="B139" s="70" t="s">
        <v>67</v>
      </c>
      <c r="C139" s="70" t="s">
        <v>99</v>
      </c>
      <c r="D139" s="70" t="s">
        <v>100</v>
      </c>
      <c r="E139" s="70" t="s">
        <v>101</v>
      </c>
      <c r="F139" s="70" t="s">
        <v>102</v>
      </c>
      <c r="G139" s="89" t="s">
        <v>72</v>
      </c>
      <c r="H139" s="89" t="s">
        <v>73</v>
      </c>
      <c r="I139" s="70" t="s">
        <v>84</v>
      </c>
      <c r="J139" s="89" t="s">
        <v>73</v>
      </c>
      <c r="K139" s="70" t="s">
        <v>768</v>
      </c>
      <c r="L139" s="70" t="s">
        <v>567</v>
      </c>
      <c r="M139" s="70" t="s">
        <v>755</v>
      </c>
      <c r="N139" s="90" t="n">
        <v>0</v>
      </c>
      <c r="O139" s="90" t="n">
        <v>0</v>
      </c>
      <c r="P139" s="91" t="n">
        <f aca="false">N139+O139</f>
        <v>0</v>
      </c>
      <c r="Q139" s="105" t="n">
        <v>2</v>
      </c>
      <c r="R139" s="90" t="n">
        <v>54.01</v>
      </c>
      <c r="S139" s="105" t="n">
        <v>1</v>
      </c>
      <c r="T139" s="90" t="n">
        <v>17.52</v>
      </c>
      <c r="U139" s="74" t="n">
        <v>4</v>
      </c>
      <c r="V139" s="91" t="n">
        <f aca="false">(Q139*R139)+(S139*T139)</f>
        <v>125.54</v>
      </c>
      <c r="W139" s="92" t="n">
        <f aca="false">P139+V139</f>
        <v>125.54</v>
      </c>
      <c r="X139" s="93"/>
      <c r="Y139" s="43"/>
      <c r="Z139" s="43"/>
      <c r="AA139" s="43"/>
      <c r="AB139" s="43"/>
    </row>
    <row r="140" customFormat="false" ht="15" hidden="false" customHeight="false" outlineLevel="0" collapsed="false">
      <c r="A140" s="70" t="s">
        <v>67</v>
      </c>
      <c r="B140" s="70" t="s">
        <v>67</v>
      </c>
      <c r="C140" s="70" t="s">
        <v>201</v>
      </c>
      <c r="D140" s="70" t="s">
        <v>202</v>
      </c>
      <c r="E140" s="70" t="s">
        <v>101</v>
      </c>
      <c r="F140" s="70" t="s">
        <v>135</v>
      </c>
      <c r="G140" s="89" t="s">
        <v>72</v>
      </c>
      <c r="H140" s="89" t="s">
        <v>73</v>
      </c>
      <c r="I140" s="70" t="s">
        <v>84</v>
      </c>
      <c r="J140" s="89" t="s">
        <v>73</v>
      </c>
      <c r="K140" s="70" t="s">
        <v>206</v>
      </c>
      <c r="L140" s="70" t="s">
        <v>769</v>
      </c>
      <c r="M140" s="70" t="s">
        <v>769</v>
      </c>
      <c r="N140" s="72" t="s">
        <v>78</v>
      </c>
      <c r="O140" s="72" t="s">
        <v>78</v>
      </c>
      <c r="P140" s="91" t="n">
        <f aca="false">N140+O140</f>
        <v>0</v>
      </c>
      <c r="Q140" s="105" t="n">
        <v>0</v>
      </c>
      <c r="R140" s="90" t="n">
        <v>54.01</v>
      </c>
      <c r="S140" s="105" t="n">
        <v>1</v>
      </c>
      <c r="T140" s="90" t="n">
        <v>17.52</v>
      </c>
      <c r="U140" s="74" t="n">
        <v>4</v>
      </c>
      <c r="V140" s="91" t="n">
        <f aca="false">(Q140*R140)+(S140*T140)</f>
        <v>17.52</v>
      </c>
      <c r="W140" s="92" t="n">
        <f aca="false">P140+V140</f>
        <v>17.52</v>
      </c>
      <c r="X140" s="93"/>
      <c r="Y140" s="43"/>
      <c r="Z140" s="43"/>
      <c r="AA140" s="43"/>
      <c r="AB140" s="43"/>
    </row>
    <row r="141" customFormat="false" ht="15" hidden="false" customHeight="false" outlineLevel="0" collapsed="false">
      <c r="A141" s="70" t="s">
        <v>67</v>
      </c>
      <c r="B141" s="70" t="s">
        <v>67</v>
      </c>
      <c r="C141" s="70" t="s">
        <v>210</v>
      </c>
      <c r="D141" s="70" t="s">
        <v>211</v>
      </c>
      <c r="E141" s="70" t="s">
        <v>101</v>
      </c>
      <c r="F141" s="70" t="s">
        <v>212</v>
      </c>
      <c r="G141" s="89" t="s">
        <v>72</v>
      </c>
      <c r="H141" s="89" t="s">
        <v>73</v>
      </c>
      <c r="I141" s="70" t="s">
        <v>84</v>
      </c>
      <c r="J141" s="89" t="s">
        <v>73</v>
      </c>
      <c r="K141" s="70" t="s">
        <v>206</v>
      </c>
      <c r="L141" s="70" t="s">
        <v>769</v>
      </c>
      <c r="M141" s="70" t="s">
        <v>769</v>
      </c>
      <c r="N141" s="90" t="s">
        <v>78</v>
      </c>
      <c r="O141" s="90" t="s">
        <v>78</v>
      </c>
      <c r="P141" s="91" t="n">
        <f aca="false">N141+O141</f>
        <v>0</v>
      </c>
      <c r="Q141" s="105" t="n">
        <v>0</v>
      </c>
      <c r="R141" s="90" t="n">
        <v>54.01</v>
      </c>
      <c r="S141" s="105" t="n">
        <v>1</v>
      </c>
      <c r="T141" s="90" t="n">
        <v>17.52</v>
      </c>
      <c r="U141" s="74" t="n">
        <v>1</v>
      </c>
      <c r="V141" s="91" t="n">
        <f aca="false">(Q141*R141)+(S141*T141)</f>
        <v>17.52</v>
      </c>
      <c r="W141" s="92" t="n">
        <f aca="false">P141+V141</f>
        <v>17.52</v>
      </c>
      <c r="X141" s="93"/>
      <c r="Y141" s="43"/>
      <c r="Z141" s="43"/>
      <c r="AA141" s="43"/>
      <c r="AB141" s="43"/>
    </row>
    <row r="142" customFormat="false" ht="15" hidden="false" customHeight="false" outlineLevel="0" collapsed="false">
      <c r="A142" s="70" t="s">
        <v>67</v>
      </c>
      <c r="B142" s="70" t="s">
        <v>67</v>
      </c>
      <c r="C142" s="70" t="s">
        <v>519</v>
      </c>
      <c r="D142" s="70" t="s">
        <v>520</v>
      </c>
      <c r="E142" s="70" t="s">
        <v>101</v>
      </c>
      <c r="F142" s="70" t="s">
        <v>135</v>
      </c>
      <c r="G142" s="89" t="s">
        <v>72</v>
      </c>
      <c r="H142" s="89" t="s">
        <v>73</v>
      </c>
      <c r="I142" s="70" t="s">
        <v>84</v>
      </c>
      <c r="J142" s="89" t="s">
        <v>73</v>
      </c>
      <c r="K142" s="70" t="s">
        <v>74</v>
      </c>
      <c r="L142" s="70" t="s">
        <v>755</v>
      </c>
      <c r="M142" s="70" t="s">
        <v>755</v>
      </c>
      <c r="N142" s="90" t="n">
        <v>0</v>
      </c>
      <c r="O142" s="90" t="n">
        <v>0</v>
      </c>
      <c r="P142" s="91" t="n">
        <f aca="false">N142+O142</f>
        <v>0</v>
      </c>
      <c r="Q142" s="105" t="n">
        <v>0</v>
      </c>
      <c r="R142" s="90" t="n">
        <v>54.01</v>
      </c>
      <c r="S142" s="105" t="n">
        <v>1</v>
      </c>
      <c r="T142" s="90" t="n">
        <v>17.52</v>
      </c>
      <c r="U142" s="74" t="n">
        <v>3</v>
      </c>
      <c r="V142" s="91" t="n">
        <f aca="false">(Q142*R142)+(S142*T142)</f>
        <v>17.52</v>
      </c>
      <c r="W142" s="92" t="n">
        <f aca="false">P142+V142</f>
        <v>17.52</v>
      </c>
      <c r="X142" s="93"/>
      <c r="Y142" s="43"/>
      <c r="Z142" s="43"/>
      <c r="AA142" s="43"/>
      <c r="AB142" s="43"/>
    </row>
    <row r="143" customFormat="false" ht="15" hidden="false" customHeight="false" outlineLevel="0" collapsed="false">
      <c r="A143" s="70" t="s">
        <v>67</v>
      </c>
      <c r="B143" s="70" t="s">
        <v>67</v>
      </c>
      <c r="C143" s="70" t="s">
        <v>112</v>
      </c>
      <c r="D143" s="70" t="s">
        <v>113</v>
      </c>
      <c r="E143" s="70" t="s">
        <v>70</v>
      </c>
      <c r="F143" s="70" t="s">
        <v>102</v>
      </c>
      <c r="G143" s="89" t="s">
        <v>72</v>
      </c>
      <c r="H143" s="89" t="s">
        <v>73</v>
      </c>
      <c r="I143" s="70" t="s">
        <v>84</v>
      </c>
      <c r="J143" s="89" t="s">
        <v>73</v>
      </c>
      <c r="K143" s="70" t="s">
        <v>770</v>
      </c>
      <c r="L143" s="70" t="s">
        <v>567</v>
      </c>
      <c r="M143" s="70" t="s">
        <v>568</v>
      </c>
      <c r="N143" s="90" t="n">
        <v>0</v>
      </c>
      <c r="O143" s="90" t="n">
        <v>0</v>
      </c>
      <c r="P143" s="91" t="n">
        <f aca="false">N143+O143</f>
        <v>0</v>
      </c>
      <c r="Q143" s="105" t="n">
        <v>0</v>
      </c>
      <c r="R143" s="90" t="n">
        <v>54.01</v>
      </c>
      <c r="S143" s="105" t="n">
        <v>4</v>
      </c>
      <c r="T143" s="90" t="n">
        <v>17.52</v>
      </c>
      <c r="U143" s="74" t="n">
        <v>1</v>
      </c>
      <c r="V143" s="91" t="n">
        <f aca="false">(Q143*R143)+(S143*T143)</f>
        <v>70.08</v>
      </c>
      <c r="W143" s="92" t="n">
        <f aca="false">P143+V143</f>
        <v>70.08</v>
      </c>
      <c r="X143" s="93"/>
      <c r="Y143" s="43"/>
      <c r="Z143" s="43"/>
      <c r="AA143" s="43"/>
      <c r="AB143" s="43"/>
    </row>
    <row r="144" customFormat="false" ht="15" hidden="false" customHeight="false" outlineLevel="0" collapsed="false">
      <c r="A144" s="70" t="s">
        <v>67</v>
      </c>
      <c r="B144" s="70" t="s">
        <v>67</v>
      </c>
      <c r="C144" s="70" t="s">
        <v>608</v>
      </c>
      <c r="D144" s="70" t="s">
        <v>609</v>
      </c>
      <c r="E144" s="70" t="s">
        <v>70</v>
      </c>
      <c r="F144" s="70" t="s">
        <v>771</v>
      </c>
      <c r="G144" s="89" t="s">
        <v>72</v>
      </c>
      <c r="H144" s="89" t="s">
        <v>73</v>
      </c>
      <c r="I144" s="70" t="s">
        <v>326</v>
      </c>
      <c r="J144" s="89" t="s">
        <v>73</v>
      </c>
      <c r="K144" s="70" t="s">
        <v>602</v>
      </c>
      <c r="L144" s="70" t="s">
        <v>772</v>
      </c>
      <c r="M144" s="70" t="s">
        <v>773</v>
      </c>
      <c r="N144" s="90" t="n">
        <v>0</v>
      </c>
      <c r="O144" s="90" t="n">
        <v>0</v>
      </c>
      <c r="P144" s="91" t="n">
        <f aca="false">N144+O144</f>
        <v>0</v>
      </c>
      <c r="Q144" s="105" t="n">
        <v>3</v>
      </c>
      <c r="R144" s="90" t="n">
        <v>54.01</v>
      </c>
      <c r="S144" s="105" t="n">
        <v>1</v>
      </c>
      <c r="T144" s="90" t="n">
        <v>17.52</v>
      </c>
      <c r="U144" s="74" t="n">
        <v>4</v>
      </c>
      <c r="V144" s="91" t="n">
        <f aca="false">(Q144*R144)+(S144*T144)</f>
        <v>179.55</v>
      </c>
      <c r="W144" s="92" t="n">
        <f aca="false">P144+V144</f>
        <v>179.55</v>
      </c>
      <c r="X144" s="93"/>
      <c r="Y144" s="43"/>
      <c r="Z144" s="43"/>
      <c r="AA144" s="43"/>
      <c r="AB144" s="43"/>
    </row>
    <row r="145" customFormat="false" ht="15" hidden="false" customHeight="false" outlineLevel="0" collapsed="false">
      <c r="A145" s="70" t="s">
        <v>67</v>
      </c>
      <c r="B145" s="70" t="s">
        <v>67</v>
      </c>
      <c r="C145" s="70" t="s">
        <v>123</v>
      </c>
      <c r="D145" s="70" t="s">
        <v>124</v>
      </c>
      <c r="E145" s="70" t="s">
        <v>101</v>
      </c>
      <c r="F145" s="70" t="s">
        <v>102</v>
      </c>
      <c r="G145" s="89" t="s">
        <v>72</v>
      </c>
      <c r="H145" s="89" t="s">
        <v>73</v>
      </c>
      <c r="I145" s="70" t="s">
        <v>84</v>
      </c>
      <c r="J145" s="89" t="s">
        <v>73</v>
      </c>
      <c r="K145" s="70" t="s">
        <v>757</v>
      </c>
      <c r="L145" s="70" t="s">
        <v>567</v>
      </c>
      <c r="M145" s="70" t="s">
        <v>568</v>
      </c>
      <c r="N145" s="90" t="n">
        <v>0</v>
      </c>
      <c r="O145" s="90" t="n">
        <v>0</v>
      </c>
      <c r="P145" s="91" t="n">
        <f aca="false">N145+O145</f>
        <v>0</v>
      </c>
      <c r="Q145" s="105" t="n">
        <v>0</v>
      </c>
      <c r="R145" s="90" t="n">
        <v>54.01</v>
      </c>
      <c r="S145" s="105" t="n">
        <v>4</v>
      </c>
      <c r="T145" s="90" t="n">
        <v>17.52</v>
      </c>
      <c r="U145" s="74" t="n">
        <v>4</v>
      </c>
      <c r="V145" s="91" t="n">
        <f aca="false">(Q145*R145)+(S145*T145)</f>
        <v>70.08</v>
      </c>
      <c r="W145" s="92" t="n">
        <f aca="false">P145+V145</f>
        <v>70.08</v>
      </c>
      <c r="X145" s="93"/>
      <c r="Y145" s="43"/>
      <c r="Z145" s="43"/>
      <c r="AA145" s="43"/>
      <c r="AB145" s="43"/>
    </row>
    <row r="146" customFormat="false" ht="15" hidden="false" customHeight="false" outlineLevel="0" collapsed="false">
      <c r="A146" s="70" t="s">
        <v>67</v>
      </c>
      <c r="B146" s="70" t="s">
        <v>67</v>
      </c>
      <c r="C146" s="70" t="s">
        <v>238</v>
      </c>
      <c r="D146" s="70" t="s">
        <v>239</v>
      </c>
      <c r="E146" s="70" t="s">
        <v>70</v>
      </c>
      <c r="F146" s="70" t="s">
        <v>353</v>
      </c>
      <c r="G146" s="89" t="s">
        <v>72</v>
      </c>
      <c r="H146" s="89" t="s">
        <v>73</v>
      </c>
      <c r="I146" s="70" t="s">
        <v>74</v>
      </c>
      <c r="J146" s="89" t="s">
        <v>73</v>
      </c>
      <c r="K146" s="70" t="s">
        <v>774</v>
      </c>
      <c r="L146" s="70" t="s">
        <v>705</v>
      </c>
      <c r="M146" s="70" t="s">
        <v>705</v>
      </c>
      <c r="N146" s="90" t="n">
        <v>0</v>
      </c>
      <c r="O146" s="90" t="n">
        <v>0</v>
      </c>
      <c r="P146" s="91" t="n">
        <f aca="false">N146+O146</f>
        <v>0</v>
      </c>
      <c r="Q146" s="105" t="n">
        <v>0</v>
      </c>
      <c r="R146" s="90" t="n">
        <v>54.01</v>
      </c>
      <c r="S146" s="105" t="n">
        <v>1</v>
      </c>
      <c r="T146" s="90" t="n">
        <v>17.52</v>
      </c>
      <c r="U146" s="74" t="n">
        <v>3</v>
      </c>
      <c r="V146" s="91" t="n">
        <f aca="false">(Q146*R146)+(S146*T146)</f>
        <v>17.52</v>
      </c>
      <c r="W146" s="92" t="n">
        <f aca="false">P146+V146</f>
        <v>17.52</v>
      </c>
      <c r="X146" s="93"/>
      <c r="Y146" s="43"/>
      <c r="Z146" s="43"/>
      <c r="AA146" s="43"/>
      <c r="AB146" s="43"/>
    </row>
    <row r="147" customFormat="false" ht="15" hidden="false" customHeight="false" outlineLevel="0" collapsed="false">
      <c r="A147" s="70" t="s">
        <v>67</v>
      </c>
      <c r="B147" s="70" t="s">
        <v>67</v>
      </c>
      <c r="C147" s="70" t="s">
        <v>412</v>
      </c>
      <c r="D147" s="70" t="s">
        <v>413</v>
      </c>
      <c r="E147" s="70" t="s">
        <v>70</v>
      </c>
      <c r="F147" s="70" t="s">
        <v>415</v>
      </c>
      <c r="G147" s="89" t="s">
        <v>72</v>
      </c>
      <c r="H147" s="89" t="s">
        <v>73</v>
      </c>
      <c r="I147" s="70" t="s">
        <v>84</v>
      </c>
      <c r="J147" s="89" t="s">
        <v>73</v>
      </c>
      <c r="K147" s="70" t="s">
        <v>136</v>
      </c>
      <c r="L147" s="70" t="s">
        <v>705</v>
      </c>
      <c r="M147" s="70" t="s">
        <v>705</v>
      </c>
      <c r="N147" s="72" t="s">
        <v>78</v>
      </c>
      <c r="O147" s="72" t="s">
        <v>78</v>
      </c>
      <c r="P147" s="91" t="n">
        <f aca="false">N147+O147</f>
        <v>0</v>
      </c>
      <c r="Q147" s="105" t="n">
        <v>0</v>
      </c>
      <c r="R147" s="90" t="n">
        <v>54.01</v>
      </c>
      <c r="S147" s="105" t="n">
        <v>1</v>
      </c>
      <c r="T147" s="90" t="n">
        <v>17.52</v>
      </c>
      <c r="U147" s="74" t="n">
        <v>5</v>
      </c>
      <c r="V147" s="91" t="n">
        <f aca="false">(Q147*R147)+(S147*T147)</f>
        <v>17.52</v>
      </c>
      <c r="W147" s="92" t="n">
        <f aca="false">P147+V147</f>
        <v>17.52</v>
      </c>
      <c r="X147" s="93"/>
      <c r="Y147" s="43"/>
      <c r="Z147" s="43"/>
      <c r="AA147" s="43"/>
      <c r="AB147" s="43"/>
    </row>
    <row r="148" customFormat="false" ht="15" hidden="false" customHeight="false" outlineLevel="0" collapsed="false">
      <c r="A148" s="70" t="s">
        <v>67</v>
      </c>
      <c r="B148" s="70" t="s">
        <v>67</v>
      </c>
      <c r="C148" s="70" t="s">
        <v>412</v>
      </c>
      <c r="D148" s="70" t="s">
        <v>413</v>
      </c>
      <c r="E148" s="70" t="s">
        <v>70</v>
      </c>
      <c r="F148" s="70" t="s">
        <v>415</v>
      </c>
      <c r="G148" s="89" t="s">
        <v>72</v>
      </c>
      <c r="H148" s="89" t="s">
        <v>73</v>
      </c>
      <c r="I148" s="70" t="s">
        <v>84</v>
      </c>
      <c r="J148" s="89" t="s">
        <v>73</v>
      </c>
      <c r="K148" s="70" t="s">
        <v>190</v>
      </c>
      <c r="L148" s="70" t="s">
        <v>613</v>
      </c>
      <c r="M148" s="70" t="s">
        <v>613</v>
      </c>
      <c r="N148" s="90" t="s">
        <v>78</v>
      </c>
      <c r="O148" s="90" t="s">
        <v>78</v>
      </c>
      <c r="P148" s="91" t="n">
        <f aca="false">N148+O148</f>
        <v>0</v>
      </c>
      <c r="Q148" s="105" t="n">
        <v>0</v>
      </c>
      <c r="R148" s="90" t="n">
        <v>54.01</v>
      </c>
      <c r="S148" s="105" t="n">
        <v>1</v>
      </c>
      <c r="T148" s="90" t="n">
        <v>17.52</v>
      </c>
      <c r="U148" s="74" t="n">
        <v>5</v>
      </c>
      <c r="V148" s="91" t="n">
        <f aca="false">(Q148*R148)+(S148*T148)</f>
        <v>17.52</v>
      </c>
      <c r="W148" s="92" t="n">
        <f aca="false">P148+V148</f>
        <v>17.52</v>
      </c>
      <c r="X148" s="93"/>
      <c r="Y148" s="43"/>
      <c r="Z148" s="43"/>
      <c r="AA148" s="43"/>
      <c r="AB148" s="43"/>
    </row>
    <row r="149" customFormat="false" ht="15" hidden="false" customHeight="false" outlineLevel="0" collapsed="false">
      <c r="A149" s="70" t="s">
        <v>67</v>
      </c>
      <c r="B149" s="70" t="s">
        <v>67</v>
      </c>
      <c r="C149" s="70" t="s">
        <v>465</v>
      </c>
      <c r="D149" s="70" t="s">
        <v>466</v>
      </c>
      <c r="E149" s="70" t="s">
        <v>70</v>
      </c>
      <c r="F149" s="70" t="s">
        <v>775</v>
      </c>
      <c r="G149" s="89" t="s">
        <v>72</v>
      </c>
      <c r="H149" s="89" t="s">
        <v>73</v>
      </c>
      <c r="I149" s="70" t="s">
        <v>84</v>
      </c>
      <c r="J149" s="89" t="s">
        <v>73</v>
      </c>
      <c r="K149" s="70" t="s">
        <v>136</v>
      </c>
      <c r="L149" s="70" t="s">
        <v>769</v>
      </c>
      <c r="M149" s="70" t="s">
        <v>769</v>
      </c>
      <c r="N149" s="90" t="n">
        <v>0</v>
      </c>
      <c r="O149" s="90" t="n">
        <v>0</v>
      </c>
      <c r="P149" s="91" t="n">
        <f aca="false">N149+O149</f>
        <v>0</v>
      </c>
      <c r="Q149" s="105" t="n">
        <v>0</v>
      </c>
      <c r="R149" s="90" t="n">
        <v>54.01</v>
      </c>
      <c r="S149" s="105" t="n">
        <v>1</v>
      </c>
      <c r="T149" s="90" t="n">
        <v>17.52</v>
      </c>
      <c r="U149" s="74" t="n">
        <v>1</v>
      </c>
      <c r="V149" s="91" t="n">
        <f aca="false">(Q149*R149)+(S149*T149)</f>
        <v>17.52</v>
      </c>
      <c r="W149" s="92" t="n">
        <f aca="false">P149+V149</f>
        <v>17.52</v>
      </c>
      <c r="X149" s="93"/>
      <c r="Y149" s="43"/>
      <c r="Z149" s="43"/>
      <c r="AA149" s="43"/>
      <c r="AB149" s="43"/>
    </row>
    <row r="150" customFormat="false" ht="15" hidden="false" customHeight="false" outlineLevel="0" collapsed="false">
      <c r="A150" s="70" t="s">
        <v>67</v>
      </c>
      <c r="B150" s="70" t="s">
        <v>67</v>
      </c>
      <c r="C150" s="70" t="s">
        <v>195</v>
      </c>
      <c r="D150" s="70" t="s">
        <v>196</v>
      </c>
      <c r="E150" s="70" t="s">
        <v>101</v>
      </c>
      <c r="F150" s="70" t="s">
        <v>776</v>
      </c>
      <c r="G150" s="89" t="s">
        <v>72</v>
      </c>
      <c r="H150" s="89" t="s">
        <v>73</v>
      </c>
      <c r="I150" s="70" t="s">
        <v>84</v>
      </c>
      <c r="J150" s="89" t="s">
        <v>73</v>
      </c>
      <c r="K150" s="70" t="s">
        <v>777</v>
      </c>
      <c r="L150" s="70" t="s">
        <v>769</v>
      </c>
      <c r="M150" s="70" t="s">
        <v>778</v>
      </c>
      <c r="N150" s="90" t="n">
        <v>0</v>
      </c>
      <c r="O150" s="90" t="n">
        <v>0</v>
      </c>
      <c r="P150" s="91" t="n">
        <f aca="false">N150+O150</f>
        <v>0</v>
      </c>
      <c r="Q150" s="105" t="n">
        <v>0</v>
      </c>
      <c r="R150" s="90" t="n">
        <v>54.01</v>
      </c>
      <c r="S150" s="105" t="n">
        <v>2</v>
      </c>
      <c r="T150" s="90" t="n">
        <v>17.52</v>
      </c>
      <c r="U150" s="74" t="n">
        <v>1</v>
      </c>
      <c r="V150" s="91" t="n">
        <f aca="false">(Q150*R150)+(S150*T150)</f>
        <v>35.04</v>
      </c>
      <c r="W150" s="92" t="n">
        <f aca="false">P150+V150</f>
        <v>35.04</v>
      </c>
      <c r="X150" s="93"/>
      <c r="Y150" s="43"/>
      <c r="Z150" s="43"/>
      <c r="AA150" s="43"/>
      <c r="AB150" s="43"/>
    </row>
    <row r="151" customFormat="false" ht="15" hidden="false" customHeight="false" outlineLevel="0" collapsed="false">
      <c r="A151" s="70" t="s">
        <v>67</v>
      </c>
      <c r="B151" s="70" t="s">
        <v>67</v>
      </c>
      <c r="C151" s="70" t="s">
        <v>151</v>
      </c>
      <c r="D151" s="70" t="s">
        <v>152</v>
      </c>
      <c r="E151" s="70" t="s">
        <v>70</v>
      </c>
      <c r="F151" s="70" t="s">
        <v>102</v>
      </c>
      <c r="G151" s="89" t="s">
        <v>72</v>
      </c>
      <c r="H151" s="89" t="s">
        <v>73</v>
      </c>
      <c r="I151" s="70" t="s">
        <v>153</v>
      </c>
      <c r="J151" s="89" t="s">
        <v>73</v>
      </c>
      <c r="K151" s="70" t="s">
        <v>779</v>
      </c>
      <c r="L151" s="70" t="s">
        <v>772</v>
      </c>
      <c r="M151" s="70" t="s">
        <v>772</v>
      </c>
      <c r="N151" s="90" t="n">
        <v>0</v>
      </c>
      <c r="O151" s="90" t="n">
        <v>0</v>
      </c>
      <c r="P151" s="91" t="n">
        <f aca="false">N151+O151</f>
        <v>0</v>
      </c>
      <c r="Q151" s="105" t="n">
        <v>0</v>
      </c>
      <c r="R151" s="90" t="n">
        <v>54.01</v>
      </c>
      <c r="S151" s="105" t="n">
        <v>1</v>
      </c>
      <c r="T151" s="90" t="n">
        <v>17.52</v>
      </c>
      <c r="U151" s="74" t="n">
        <v>1</v>
      </c>
      <c r="V151" s="91" t="n">
        <f aca="false">(Q151*R151)+(S151*T151)</f>
        <v>17.52</v>
      </c>
      <c r="W151" s="92" t="n">
        <f aca="false">P151+V151</f>
        <v>17.52</v>
      </c>
      <c r="X151" s="93"/>
      <c r="Y151" s="43"/>
      <c r="Z151" s="43"/>
      <c r="AA151" s="43"/>
      <c r="AB151" s="43"/>
    </row>
    <row r="152" customFormat="false" ht="15" hidden="false" customHeight="false" outlineLevel="0" collapsed="false">
      <c r="A152" s="70" t="s">
        <v>67</v>
      </c>
      <c r="B152" s="70" t="s">
        <v>67</v>
      </c>
      <c r="C152" s="70" t="s">
        <v>608</v>
      </c>
      <c r="D152" s="70" t="s">
        <v>609</v>
      </c>
      <c r="E152" s="70" t="s">
        <v>70</v>
      </c>
      <c r="F152" s="70" t="s">
        <v>780</v>
      </c>
      <c r="G152" s="89" t="s">
        <v>72</v>
      </c>
      <c r="H152" s="89" t="s">
        <v>73</v>
      </c>
      <c r="I152" s="70" t="s">
        <v>326</v>
      </c>
      <c r="J152" s="89" t="s">
        <v>73</v>
      </c>
      <c r="K152" s="70" t="s">
        <v>781</v>
      </c>
      <c r="L152" s="70" t="s">
        <v>510</v>
      </c>
      <c r="M152" s="70" t="s">
        <v>539</v>
      </c>
      <c r="N152" s="90" t="n">
        <v>0</v>
      </c>
      <c r="O152" s="90" t="n">
        <v>0</v>
      </c>
      <c r="P152" s="91" t="n">
        <f aca="false">N152+O152</f>
        <v>0</v>
      </c>
      <c r="Q152" s="105" t="n">
        <v>0</v>
      </c>
      <c r="R152" s="90" t="n">
        <v>54.01</v>
      </c>
      <c r="S152" s="105" t="n">
        <v>2</v>
      </c>
      <c r="T152" s="90" t="n">
        <v>17.52</v>
      </c>
      <c r="U152" s="74" t="n">
        <v>1</v>
      </c>
      <c r="V152" s="91" t="n">
        <f aca="false">(Q152*R152)+(S152*T152)</f>
        <v>35.04</v>
      </c>
      <c r="W152" s="92" t="n">
        <f aca="false">P152+V152</f>
        <v>35.04</v>
      </c>
      <c r="X152" s="93"/>
      <c r="Y152" s="43"/>
      <c r="Z152" s="43"/>
      <c r="AA152" s="43"/>
      <c r="AB152" s="43"/>
    </row>
    <row r="153" customFormat="false" ht="15" hidden="false" customHeight="false" outlineLevel="0" collapsed="false">
      <c r="A153" s="70" t="s">
        <v>67</v>
      </c>
      <c r="B153" s="70" t="s">
        <v>67</v>
      </c>
      <c r="C153" s="70" t="s">
        <v>731</v>
      </c>
      <c r="D153" s="70" t="s">
        <v>732</v>
      </c>
      <c r="E153" s="70" t="s">
        <v>101</v>
      </c>
      <c r="F153" s="70" t="s">
        <v>782</v>
      </c>
      <c r="G153" s="89" t="s">
        <v>72</v>
      </c>
      <c r="H153" s="89" t="s">
        <v>73</v>
      </c>
      <c r="I153" s="70" t="s">
        <v>84</v>
      </c>
      <c r="J153" s="89" t="s">
        <v>73</v>
      </c>
      <c r="K153" s="70" t="s">
        <v>136</v>
      </c>
      <c r="L153" s="70" t="s">
        <v>772</v>
      </c>
      <c r="M153" s="70" t="s">
        <v>772</v>
      </c>
      <c r="N153" s="90" t="n">
        <v>0</v>
      </c>
      <c r="O153" s="90" t="n">
        <v>0</v>
      </c>
      <c r="P153" s="91" t="n">
        <f aca="false">N153+O153</f>
        <v>0</v>
      </c>
      <c r="Q153" s="105" t="n">
        <v>0</v>
      </c>
      <c r="R153" s="90" t="n">
        <v>54.01</v>
      </c>
      <c r="S153" s="105" t="n">
        <v>1</v>
      </c>
      <c r="T153" s="90" t="n">
        <v>17.52</v>
      </c>
      <c r="U153" s="74" t="n">
        <v>1</v>
      </c>
      <c r="V153" s="91" t="n">
        <f aca="false">(Q153*R153)+(S153*T153)</f>
        <v>17.52</v>
      </c>
      <c r="W153" s="92" t="n">
        <f aca="false">P153+V153</f>
        <v>17.52</v>
      </c>
      <c r="X153" s="93"/>
      <c r="Y153" s="43"/>
      <c r="Z153" s="43"/>
      <c r="AA153" s="43"/>
      <c r="AB153" s="43"/>
    </row>
    <row r="154" customFormat="false" ht="15" hidden="false" customHeight="false" outlineLevel="0" collapsed="false">
      <c r="A154" s="70" t="s">
        <v>67</v>
      </c>
      <c r="B154" s="70" t="s">
        <v>67</v>
      </c>
      <c r="C154" s="70" t="s">
        <v>81</v>
      </c>
      <c r="D154" s="70" t="s">
        <v>82</v>
      </c>
      <c r="E154" s="70" t="s">
        <v>70</v>
      </c>
      <c r="F154" s="70" t="s">
        <v>718</v>
      </c>
      <c r="G154" s="89" t="s">
        <v>72</v>
      </c>
      <c r="H154" s="89" t="s">
        <v>73</v>
      </c>
      <c r="I154" s="70" t="s">
        <v>84</v>
      </c>
      <c r="J154" s="89" t="s">
        <v>73</v>
      </c>
      <c r="K154" s="70" t="s">
        <v>779</v>
      </c>
      <c r="L154" s="70" t="s">
        <v>772</v>
      </c>
      <c r="M154" s="70" t="s">
        <v>772</v>
      </c>
      <c r="N154" s="72" t="s">
        <v>78</v>
      </c>
      <c r="O154" s="72" t="s">
        <v>78</v>
      </c>
      <c r="P154" s="91" t="n">
        <f aca="false">N154+O154</f>
        <v>0</v>
      </c>
      <c r="Q154" s="105" t="n">
        <v>0</v>
      </c>
      <c r="R154" s="90" t="n">
        <v>54.01</v>
      </c>
      <c r="S154" s="105" t="n">
        <v>1</v>
      </c>
      <c r="T154" s="90" t="n">
        <v>17.52</v>
      </c>
      <c r="U154" s="74" t="n">
        <v>1</v>
      </c>
      <c r="V154" s="91" t="n">
        <f aca="false">(Q154*R154)+(S154*T154)</f>
        <v>17.52</v>
      </c>
      <c r="W154" s="92" t="n">
        <f aca="false">P154+V154</f>
        <v>17.52</v>
      </c>
      <c r="X154" s="93"/>
      <c r="Y154" s="43"/>
      <c r="Z154" s="43"/>
      <c r="AA154" s="43"/>
      <c r="AB154" s="43"/>
    </row>
    <row r="155" customFormat="false" ht="15" hidden="false" customHeight="false" outlineLevel="0" collapsed="false">
      <c r="A155" s="70" t="s">
        <v>67</v>
      </c>
      <c r="B155" s="70" t="s">
        <v>67</v>
      </c>
      <c r="C155" s="70" t="s">
        <v>238</v>
      </c>
      <c r="D155" s="70" t="s">
        <v>239</v>
      </c>
      <c r="E155" s="70" t="s">
        <v>70</v>
      </c>
      <c r="F155" s="70" t="s">
        <v>240</v>
      </c>
      <c r="G155" s="89" t="s">
        <v>72</v>
      </c>
      <c r="H155" s="89" t="s">
        <v>73</v>
      </c>
      <c r="I155" s="70" t="s">
        <v>74</v>
      </c>
      <c r="J155" s="89" t="s">
        <v>73</v>
      </c>
      <c r="K155" s="70" t="s">
        <v>783</v>
      </c>
      <c r="L155" s="70" t="s">
        <v>567</v>
      </c>
      <c r="M155" s="70" t="s">
        <v>755</v>
      </c>
      <c r="N155" s="90" t="s">
        <v>78</v>
      </c>
      <c r="O155" s="90" t="s">
        <v>78</v>
      </c>
      <c r="P155" s="91" t="n">
        <f aca="false">N155+O155</f>
        <v>0</v>
      </c>
      <c r="Q155" s="105" t="n">
        <v>2</v>
      </c>
      <c r="R155" s="90" t="n">
        <v>54.01</v>
      </c>
      <c r="S155" s="105" t="n">
        <v>1</v>
      </c>
      <c r="T155" s="90" t="n">
        <v>17.52</v>
      </c>
      <c r="U155" s="74" t="n">
        <v>3</v>
      </c>
      <c r="V155" s="91" t="n">
        <f aca="false">(Q155*R155)+(S155*T155)</f>
        <v>125.54</v>
      </c>
      <c r="W155" s="92" t="n">
        <f aca="false">P155+V155</f>
        <v>125.54</v>
      </c>
      <c r="X155" s="93"/>
      <c r="Y155" s="43"/>
      <c r="Z155" s="43"/>
      <c r="AA155" s="43"/>
      <c r="AB155" s="43"/>
    </row>
    <row r="156" customFormat="false" ht="15" hidden="false" customHeight="false" outlineLevel="0" collapsed="false">
      <c r="A156" s="70" t="s">
        <v>67</v>
      </c>
      <c r="B156" s="70" t="s">
        <v>67</v>
      </c>
      <c r="C156" s="70" t="s">
        <v>161</v>
      </c>
      <c r="D156" s="70" t="s">
        <v>162</v>
      </c>
      <c r="E156" s="70" t="s">
        <v>70</v>
      </c>
      <c r="F156" s="70" t="s">
        <v>163</v>
      </c>
      <c r="G156" s="89" t="s">
        <v>72</v>
      </c>
      <c r="H156" s="89" t="s">
        <v>73</v>
      </c>
      <c r="I156" s="70" t="s">
        <v>74</v>
      </c>
      <c r="J156" s="89" t="s">
        <v>73</v>
      </c>
      <c r="K156" s="70" t="s">
        <v>779</v>
      </c>
      <c r="L156" s="70" t="s">
        <v>772</v>
      </c>
      <c r="M156" s="70" t="s">
        <v>772</v>
      </c>
      <c r="N156" s="90" t="n">
        <v>0</v>
      </c>
      <c r="O156" s="90" t="n">
        <v>0</v>
      </c>
      <c r="P156" s="91" t="n">
        <f aca="false">N156+O156</f>
        <v>0</v>
      </c>
      <c r="Q156" s="105" t="n">
        <v>0</v>
      </c>
      <c r="R156" s="90" t="n">
        <v>54.01</v>
      </c>
      <c r="S156" s="105" t="n">
        <v>1</v>
      </c>
      <c r="T156" s="90" t="n">
        <v>17.52</v>
      </c>
      <c r="U156" s="74" t="n">
        <v>1</v>
      </c>
      <c r="V156" s="91" t="n">
        <f aca="false">(Q156*R156)+(S156*T156)</f>
        <v>17.52</v>
      </c>
      <c r="W156" s="92" t="n">
        <f aca="false">P156+V156</f>
        <v>17.52</v>
      </c>
      <c r="X156" s="93"/>
      <c r="Y156" s="43"/>
      <c r="Z156" s="43"/>
      <c r="AA156" s="43"/>
      <c r="AB156" s="43"/>
    </row>
    <row r="157" customFormat="false" ht="15" hidden="false" customHeight="false" outlineLevel="0" collapsed="false">
      <c r="A157" s="70" t="s">
        <v>67</v>
      </c>
      <c r="B157" s="70" t="s">
        <v>67</v>
      </c>
      <c r="C157" s="70" t="s">
        <v>181</v>
      </c>
      <c r="D157" s="70" t="s">
        <v>182</v>
      </c>
      <c r="E157" s="70" t="s">
        <v>101</v>
      </c>
      <c r="F157" s="70" t="s">
        <v>784</v>
      </c>
      <c r="G157" s="89" t="s">
        <v>72</v>
      </c>
      <c r="H157" s="89" t="s">
        <v>73</v>
      </c>
      <c r="I157" s="70" t="s">
        <v>84</v>
      </c>
      <c r="J157" s="89" t="s">
        <v>73</v>
      </c>
      <c r="K157" s="70" t="s">
        <v>785</v>
      </c>
      <c r="L157" s="70" t="s">
        <v>778</v>
      </c>
      <c r="M157" s="70" t="s">
        <v>772</v>
      </c>
      <c r="N157" s="90" t="n">
        <v>0</v>
      </c>
      <c r="O157" s="90" t="n">
        <v>0</v>
      </c>
      <c r="P157" s="91" t="n">
        <f aca="false">N157+O157</f>
        <v>0</v>
      </c>
      <c r="Q157" s="105" t="n">
        <v>0</v>
      </c>
      <c r="R157" s="90" t="n">
        <v>54.01</v>
      </c>
      <c r="S157" s="105" t="n">
        <v>2</v>
      </c>
      <c r="T157" s="90" t="n">
        <v>17.52</v>
      </c>
      <c r="U157" s="74" t="n">
        <v>4</v>
      </c>
      <c r="V157" s="91" t="n">
        <f aca="false">(Q157*R157)+(S157*T157)</f>
        <v>35.04</v>
      </c>
      <c r="W157" s="92" t="n">
        <f aca="false">P157+V157</f>
        <v>35.04</v>
      </c>
      <c r="X157" s="93"/>
      <c r="Y157" s="43"/>
      <c r="Z157" s="43"/>
      <c r="AA157" s="43"/>
      <c r="AB157" s="43"/>
    </row>
    <row r="158" customFormat="false" ht="15" hidden="false" customHeight="false" outlineLevel="0" collapsed="false">
      <c r="A158" s="70" t="s">
        <v>67</v>
      </c>
      <c r="B158" s="70" t="s">
        <v>67</v>
      </c>
      <c r="C158" s="70" t="s">
        <v>106</v>
      </c>
      <c r="D158" s="70" t="s">
        <v>107</v>
      </c>
      <c r="E158" s="70" t="s">
        <v>70</v>
      </c>
      <c r="F158" s="70" t="s">
        <v>786</v>
      </c>
      <c r="G158" s="89" t="s">
        <v>72</v>
      </c>
      <c r="H158" s="89" t="s">
        <v>73</v>
      </c>
      <c r="I158" s="70" t="s">
        <v>84</v>
      </c>
      <c r="J158" s="89" t="s">
        <v>73</v>
      </c>
      <c r="K158" s="70" t="s">
        <v>153</v>
      </c>
      <c r="L158" s="70" t="s">
        <v>772</v>
      </c>
      <c r="M158" s="70" t="s">
        <v>772</v>
      </c>
      <c r="N158" s="90" t="n">
        <v>0</v>
      </c>
      <c r="O158" s="90" t="n">
        <v>0</v>
      </c>
      <c r="P158" s="91" t="n">
        <f aca="false">N158+O158</f>
        <v>0</v>
      </c>
      <c r="Q158" s="105" t="n">
        <v>0</v>
      </c>
      <c r="R158" s="90" t="n">
        <v>54.01</v>
      </c>
      <c r="S158" s="105" t="n">
        <v>1</v>
      </c>
      <c r="T158" s="90" t="n">
        <v>17.52</v>
      </c>
      <c r="U158" s="74" t="n">
        <v>1</v>
      </c>
      <c r="V158" s="91" t="n">
        <f aca="false">(Q158*R158)+(S158*T158)</f>
        <v>17.52</v>
      </c>
      <c r="W158" s="92" t="n">
        <f aca="false">P158+V158</f>
        <v>17.52</v>
      </c>
      <c r="X158" s="93"/>
      <c r="Y158" s="43"/>
      <c r="Z158" s="43"/>
      <c r="AA158" s="43"/>
      <c r="AB158" s="43"/>
    </row>
    <row r="159" customFormat="false" ht="15" hidden="false" customHeight="false" outlineLevel="0" collapsed="false">
      <c r="A159" s="70" t="s">
        <v>67</v>
      </c>
      <c r="B159" s="70" t="s">
        <v>67</v>
      </c>
      <c r="C159" s="70" t="s">
        <v>285</v>
      </c>
      <c r="D159" s="70" t="s">
        <v>286</v>
      </c>
      <c r="E159" s="70" t="s">
        <v>101</v>
      </c>
      <c r="F159" s="70" t="s">
        <v>215</v>
      </c>
      <c r="G159" s="89" t="s">
        <v>72</v>
      </c>
      <c r="H159" s="89" t="s">
        <v>73</v>
      </c>
      <c r="I159" s="70" t="s">
        <v>84</v>
      </c>
      <c r="J159" s="89" t="s">
        <v>73</v>
      </c>
      <c r="K159" s="70" t="s">
        <v>377</v>
      </c>
      <c r="L159" s="70" t="s">
        <v>778</v>
      </c>
      <c r="M159" s="70" t="s">
        <v>778</v>
      </c>
      <c r="N159" s="90" t="n">
        <v>0</v>
      </c>
      <c r="O159" s="90" t="n">
        <v>0</v>
      </c>
      <c r="P159" s="91" t="n">
        <f aca="false">N159+O159</f>
        <v>0</v>
      </c>
      <c r="Q159" s="105" t="n">
        <v>0</v>
      </c>
      <c r="R159" s="90" t="n">
        <v>54.01</v>
      </c>
      <c r="S159" s="105" t="n">
        <v>1</v>
      </c>
      <c r="T159" s="90" t="n">
        <v>17.52</v>
      </c>
      <c r="U159" s="74" t="n">
        <v>1</v>
      </c>
      <c r="V159" s="91" t="n">
        <f aca="false">(Q159*R159)+(S159*T159)</f>
        <v>17.52</v>
      </c>
      <c r="W159" s="92" t="n">
        <f aca="false">P159+V159</f>
        <v>17.52</v>
      </c>
      <c r="X159" s="93"/>
      <c r="Y159" s="43"/>
      <c r="Z159" s="43"/>
      <c r="AA159" s="43"/>
      <c r="AB159" s="43"/>
    </row>
    <row r="160" customFormat="false" ht="15" hidden="false" customHeight="false" outlineLevel="0" collapsed="false">
      <c r="A160" s="70" t="s">
        <v>67</v>
      </c>
      <c r="B160" s="70" t="s">
        <v>67</v>
      </c>
      <c r="C160" s="70" t="s">
        <v>280</v>
      </c>
      <c r="D160" s="70" t="s">
        <v>281</v>
      </c>
      <c r="E160" s="70" t="s">
        <v>101</v>
      </c>
      <c r="F160" s="70" t="s">
        <v>560</v>
      </c>
      <c r="G160" s="89" t="s">
        <v>72</v>
      </c>
      <c r="H160" s="89" t="s">
        <v>73</v>
      </c>
      <c r="I160" s="70" t="s">
        <v>84</v>
      </c>
      <c r="J160" s="89" t="s">
        <v>73</v>
      </c>
      <c r="K160" s="70" t="s">
        <v>787</v>
      </c>
      <c r="L160" s="70" t="s">
        <v>769</v>
      </c>
      <c r="M160" s="70" t="s">
        <v>772</v>
      </c>
      <c r="N160" s="90" t="n">
        <v>0</v>
      </c>
      <c r="O160" s="90" t="n">
        <v>0</v>
      </c>
      <c r="P160" s="91" t="n">
        <f aca="false">N160+O160</f>
        <v>0</v>
      </c>
      <c r="Q160" s="105" t="n">
        <v>2</v>
      </c>
      <c r="R160" s="90" t="n">
        <v>54.01</v>
      </c>
      <c r="S160" s="105" t="n">
        <v>1</v>
      </c>
      <c r="T160" s="90" t="n">
        <v>17.52</v>
      </c>
      <c r="U160" s="74" t="n">
        <v>1</v>
      </c>
      <c r="V160" s="91" t="n">
        <f aca="false">(Q160*R160)+(S160*T160)</f>
        <v>125.54</v>
      </c>
      <c r="W160" s="92" t="n">
        <f aca="false">P160+V160</f>
        <v>125.54</v>
      </c>
      <c r="X160" s="93"/>
      <c r="Y160" s="43"/>
      <c r="Z160" s="43"/>
      <c r="AA160" s="43"/>
      <c r="AB160" s="43"/>
    </row>
    <row r="161" customFormat="false" ht="15" hidden="false" customHeight="false" outlineLevel="0" collapsed="false">
      <c r="A161" s="70" t="s">
        <v>67</v>
      </c>
      <c r="B161" s="70" t="s">
        <v>67</v>
      </c>
      <c r="C161" s="70" t="s">
        <v>417</v>
      </c>
      <c r="D161" s="70" t="s">
        <v>418</v>
      </c>
      <c r="E161" s="70" t="s">
        <v>101</v>
      </c>
      <c r="F161" s="70" t="s">
        <v>726</v>
      </c>
      <c r="G161" s="89" t="s">
        <v>72</v>
      </c>
      <c r="H161" s="89" t="s">
        <v>73</v>
      </c>
      <c r="I161" s="70" t="s">
        <v>84</v>
      </c>
      <c r="J161" s="89" t="s">
        <v>73</v>
      </c>
      <c r="K161" s="70" t="s">
        <v>787</v>
      </c>
      <c r="L161" s="70" t="s">
        <v>769</v>
      </c>
      <c r="M161" s="70" t="s">
        <v>772</v>
      </c>
      <c r="N161" s="72" t="s">
        <v>78</v>
      </c>
      <c r="O161" s="72" t="s">
        <v>78</v>
      </c>
      <c r="P161" s="91" t="n">
        <f aca="false">N161+O161</f>
        <v>0</v>
      </c>
      <c r="Q161" s="105" t="n">
        <v>2</v>
      </c>
      <c r="R161" s="90" t="n">
        <v>54.01</v>
      </c>
      <c r="S161" s="105" t="n">
        <v>1</v>
      </c>
      <c r="T161" s="90" t="n">
        <v>17.52</v>
      </c>
      <c r="U161" s="74" t="n">
        <v>6</v>
      </c>
      <c r="V161" s="91" t="n">
        <f aca="false">(Q161*R161)+(S161*T161)</f>
        <v>125.54</v>
      </c>
      <c r="W161" s="92" t="n">
        <f aca="false">P161+V161</f>
        <v>125.54</v>
      </c>
      <c r="X161" s="93"/>
      <c r="Y161" s="43"/>
      <c r="Z161" s="43"/>
      <c r="AA161" s="43"/>
      <c r="AB161" s="43"/>
    </row>
    <row r="162" customFormat="false" ht="15" hidden="false" customHeight="false" outlineLevel="0" collapsed="false">
      <c r="A162" s="70" t="s">
        <v>67</v>
      </c>
      <c r="B162" s="70" t="s">
        <v>67</v>
      </c>
      <c r="C162" s="70" t="s">
        <v>188</v>
      </c>
      <c r="D162" s="70" t="s">
        <v>189</v>
      </c>
      <c r="E162" s="70" t="s">
        <v>101</v>
      </c>
      <c r="F162" s="70" t="s">
        <v>788</v>
      </c>
      <c r="G162" s="89" t="s">
        <v>72</v>
      </c>
      <c r="H162" s="89" t="s">
        <v>73</v>
      </c>
      <c r="I162" s="70" t="s">
        <v>84</v>
      </c>
      <c r="J162" s="89" t="s">
        <v>73</v>
      </c>
      <c r="K162" s="70" t="s">
        <v>785</v>
      </c>
      <c r="L162" s="70" t="s">
        <v>778</v>
      </c>
      <c r="M162" s="70" t="s">
        <v>772</v>
      </c>
      <c r="N162" s="90" t="s">
        <v>78</v>
      </c>
      <c r="O162" s="90" t="s">
        <v>78</v>
      </c>
      <c r="P162" s="91" t="n">
        <f aca="false">N162+O162</f>
        <v>0</v>
      </c>
      <c r="Q162" s="105" t="n">
        <v>0</v>
      </c>
      <c r="R162" s="90" t="n">
        <v>54.01</v>
      </c>
      <c r="S162" s="105" t="n">
        <v>2</v>
      </c>
      <c r="T162" s="90" t="n">
        <v>17.52</v>
      </c>
      <c r="U162" s="74" t="n">
        <v>1</v>
      </c>
      <c r="V162" s="91" t="n">
        <f aca="false">(Q162*R162)+(S162*T162)</f>
        <v>35.04</v>
      </c>
      <c r="W162" s="92" t="n">
        <f aca="false">P162+V162</f>
        <v>35.04</v>
      </c>
      <c r="X162" s="93"/>
      <c r="Y162" s="43"/>
      <c r="Z162" s="43"/>
      <c r="AA162" s="43"/>
      <c r="AB162" s="43"/>
    </row>
    <row r="163" customFormat="false" ht="15" hidden="false" customHeight="false" outlineLevel="0" collapsed="false">
      <c r="A163" s="70" t="s">
        <v>67</v>
      </c>
      <c r="B163" s="70" t="s">
        <v>67</v>
      </c>
      <c r="C163" s="70" t="s">
        <v>233</v>
      </c>
      <c r="D163" s="70" t="s">
        <v>234</v>
      </c>
      <c r="E163" s="70" t="s">
        <v>101</v>
      </c>
      <c r="F163" s="70" t="s">
        <v>135</v>
      </c>
      <c r="G163" s="89" t="s">
        <v>72</v>
      </c>
      <c r="H163" s="89" t="s">
        <v>73</v>
      </c>
      <c r="I163" s="70" t="s">
        <v>84</v>
      </c>
      <c r="J163" s="89" t="s">
        <v>73</v>
      </c>
      <c r="K163" s="70" t="s">
        <v>449</v>
      </c>
      <c r="L163" s="70" t="s">
        <v>604</v>
      </c>
      <c r="M163" s="70" t="s">
        <v>613</v>
      </c>
      <c r="N163" s="90" t="n">
        <v>0</v>
      </c>
      <c r="O163" s="90" t="n">
        <v>0</v>
      </c>
      <c r="P163" s="91" t="n">
        <f aca="false">N163+O163</f>
        <v>0</v>
      </c>
      <c r="Q163" s="105" t="n">
        <v>1</v>
      </c>
      <c r="R163" s="90" t="n">
        <v>54.01</v>
      </c>
      <c r="S163" s="105" t="n">
        <v>1</v>
      </c>
      <c r="T163" s="90" t="n">
        <v>17.52</v>
      </c>
      <c r="U163" s="74" t="n">
        <v>5</v>
      </c>
      <c r="V163" s="91" t="n">
        <f aca="false">(Q163*R163)+(S163*T163)</f>
        <v>71.53</v>
      </c>
      <c r="W163" s="92" t="n">
        <f aca="false">P163+V163</f>
        <v>71.53</v>
      </c>
      <c r="X163" s="93"/>
      <c r="Y163" s="43"/>
      <c r="Z163" s="43"/>
      <c r="AA163" s="43"/>
      <c r="AB163" s="43"/>
    </row>
    <row r="164" customFormat="false" ht="15" hidden="false" customHeight="false" outlineLevel="0" collapsed="false">
      <c r="A164" s="70" t="s">
        <v>67</v>
      </c>
      <c r="B164" s="70" t="s">
        <v>67</v>
      </c>
      <c r="C164" s="70" t="s">
        <v>181</v>
      </c>
      <c r="D164" s="70" t="s">
        <v>182</v>
      </c>
      <c r="E164" s="70" t="s">
        <v>101</v>
      </c>
      <c r="F164" s="70" t="s">
        <v>789</v>
      </c>
      <c r="G164" s="89" t="s">
        <v>72</v>
      </c>
      <c r="H164" s="89" t="s">
        <v>73</v>
      </c>
      <c r="I164" s="70" t="s">
        <v>84</v>
      </c>
      <c r="J164" s="89" t="s">
        <v>73</v>
      </c>
      <c r="K164" s="70" t="s">
        <v>790</v>
      </c>
      <c r="L164" s="70" t="s">
        <v>791</v>
      </c>
      <c r="M164" s="70" t="s">
        <v>792</v>
      </c>
      <c r="N164" s="90" t="n">
        <v>0</v>
      </c>
      <c r="O164" s="90" t="n">
        <v>0</v>
      </c>
      <c r="P164" s="91" t="n">
        <f aca="false">N164+O164</f>
        <v>0</v>
      </c>
      <c r="Q164" s="105" t="n">
        <v>4</v>
      </c>
      <c r="R164" s="90" t="n">
        <v>54.01</v>
      </c>
      <c r="S164" s="105" t="n">
        <v>1</v>
      </c>
      <c r="T164" s="90" t="n">
        <v>17.52</v>
      </c>
      <c r="U164" s="74" t="n">
        <v>1</v>
      </c>
      <c r="V164" s="91" t="n">
        <f aca="false">(Q164*R164)+(S164*T164)</f>
        <v>233.56</v>
      </c>
      <c r="W164" s="92" t="n">
        <f aca="false">P164+V164</f>
        <v>233.56</v>
      </c>
      <c r="X164" s="93"/>
      <c r="Y164" s="43"/>
      <c r="Z164" s="43"/>
      <c r="AA164" s="43"/>
      <c r="AB164" s="43"/>
    </row>
    <row r="165" customFormat="false" ht="15" hidden="false" customHeight="false" outlineLevel="0" collapsed="false">
      <c r="A165" s="70" t="s">
        <v>67</v>
      </c>
      <c r="B165" s="70" t="s">
        <v>67</v>
      </c>
      <c r="C165" s="70" t="s">
        <v>181</v>
      </c>
      <c r="D165" s="70" t="s">
        <v>182</v>
      </c>
      <c r="E165" s="70" t="s">
        <v>101</v>
      </c>
      <c r="F165" s="70" t="s">
        <v>784</v>
      </c>
      <c r="G165" s="89" t="s">
        <v>72</v>
      </c>
      <c r="H165" s="89" t="s">
        <v>73</v>
      </c>
      <c r="I165" s="70" t="s">
        <v>84</v>
      </c>
      <c r="J165" s="89" t="s">
        <v>73</v>
      </c>
      <c r="K165" s="70" t="s">
        <v>293</v>
      </c>
      <c r="L165" s="70" t="s">
        <v>793</v>
      </c>
      <c r="M165" s="70" t="s">
        <v>793</v>
      </c>
      <c r="N165" s="90" t="n">
        <v>0</v>
      </c>
      <c r="O165" s="90" t="n">
        <v>0</v>
      </c>
      <c r="P165" s="91" t="n">
        <f aca="false">N165+O165</f>
        <v>0</v>
      </c>
      <c r="Q165" s="105" t="n">
        <v>0</v>
      </c>
      <c r="R165" s="90" t="n">
        <v>54.01</v>
      </c>
      <c r="S165" s="105" t="n">
        <v>1</v>
      </c>
      <c r="T165" s="90" t="n">
        <v>17.52</v>
      </c>
      <c r="U165" s="74" t="n">
        <v>2</v>
      </c>
      <c r="V165" s="91" t="n">
        <f aca="false">(Q165*R165)+(S165*T165)</f>
        <v>17.52</v>
      </c>
      <c r="W165" s="92" t="n">
        <f aca="false">P165+V165</f>
        <v>17.52</v>
      </c>
      <c r="X165" s="93"/>
      <c r="Y165" s="43"/>
      <c r="Z165" s="43"/>
      <c r="AA165" s="43"/>
      <c r="AB165" s="43"/>
    </row>
    <row r="166" customFormat="false" ht="15" hidden="false" customHeight="false" outlineLevel="0" collapsed="false">
      <c r="A166" s="70" t="s">
        <v>67</v>
      </c>
      <c r="B166" s="70" t="s">
        <v>67</v>
      </c>
      <c r="C166" s="70" t="s">
        <v>181</v>
      </c>
      <c r="D166" s="70" t="s">
        <v>182</v>
      </c>
      <c r="E166" s="70" t="s">
        <v>101</v>
      </c>
      <c r="F166" s="70" t="s">
        <v>794</v>
      </c>
      <c r="G166" s="89" t="s">
        <v>72</v>
      </c>
      <c r="H166" s="89" t="s">
        <v>73</v>
      </c>
      <c r="I166" s="70" t="s">
        <v>84</v>
      </c>
      <c r="J166" s="89" t="s">
        <v>73</v>
      </c>
      <c r="K166" s="70" t="s">
        <v>795</v>
      </c>
      <c r="L166" s="70" t="s">
        <v>796</v>
      </c>
      <c r="M166" s="70" t="s">
        <v>797</v>
      </c>
      <c r="N166" s="90" t="n">
        <v>0</v>
      </c>
      <c r="O166" s="90" t="n">
        <v>0</v>
      </c>
      <c r="P166" s="91" t="n">
        <f aca="false">N166+O166</f>
        <v>0</v>
      </c>
      <c r="Q166" s="105" t="n">
        <v>4</v>
      </c>
      <c r="R166" s="90" t="n">
        <v>54.01</v>
      </c>
      <c r="S166" s="105" t="n">
        <v>1</v>
      </c>
      <c r="T166" s="90" t="n">
        <v>17.52</v>
      </c>
      <c r="U166" s="74" t="n">
        <v>2</v>
      </c>
      <c r="V166" s="91" t="n">
        <f aca="false">(Q166*R166)+(S166*T166)</f>
        <v>233.56</v>
      </c>
      <c r="W166" s="92" t="n">
        <f aca="false">P166+V166</f>
        <v>233.56</v>
      </c>
      <c r="X166" s="93"/>
      <c r="Y166" s="43"/>
      <c r="Z166" s="43"/>
      <c r="AA166" s="43"/>
      <c r="AB166" s="43"/>
    </row>
    <row r="167" customFormat="false" ht="15" hidden="false" customHeight="false" outlineLevel="0" collapsed="false">
      <c r="A167" s="70" t="s">
        <v>67</v>
      </c>
      <c r="B167" s="70" t="s">
        <v>67</v>
      </c>
      <c r="C167" s="70" t="s">
        <v>157</v>
      </c>
      <c r="D167" s="70" t="s">
        <v>158</v>
      </c>
      <c r="E167" s="70" t="s">
        <v>70</v>
      </c>
      <c r="F167" s="70" t="s">
        <v>425</v>
      </c>
      <c r="G167" s="89" t="s">
        <v>72</v>
      </c>
      <c r="H167" s="89" t="s">
        <v>73</v>
      </c>
      <c r="I167" s="70" t="s">
        <v>84</v>
      </c>
      <c r="J167" s="89" t="s">
        <v>73</v>
      </c>
      <c r="K167" s="70" t="s">
        <v>798</v>
      </c>
      <c r="L167" s="111" t="n">
        <v>45013</v>
      </c>
      <c r="M167" s="70" t="s">
        <v>799</v>
      </c>
      <c r="N167" s="90" t="n">
        <v>0</v>
      </c>
      <c r="O167" s="90" t="n">
        <v>0</v>
      </c>
      <c r="P167" s="91" t="n">
        <f aca="false">N167+O167</f>
        <v>0</v>
      </c>
      <c r="Q167" s="105" t="n">
        <v>4</v>
      </c>
      <c r="R167" s="90" t="n">
        <v>54.01</v>
      </c>
      <c r="S167" s="105" t="n">
        <v>1</v>
      </c>
      <c r="T167" s="90" t="n">
        <v>17.52</v>
      </c>
      <c r="U167" s="74" t="n">
        <v>1</v>
      </c>
      <c r="V167" s="91" t="n">
        <f aca="false">(Q167*R167)+(S167*T167)</f>
        <v>233.56</v>
      </c>
      <c r="W167" s="92" t="n">
        <f aca="false">P167+V167</f>
        <v>233.56</v>
      </c>
      <c r="X167" s="93"/>
      <c r="Y167" s="43"/>
      <c r="Z167" s="43"/>
      <c r="AA167" s="43"/>
      <c r="AB167" s="43"/>
    </row>
    <row r="168" s="102" customFormat="true" ht="15" hidden="false" customHeight="false" outlineLevel="0" collapsed="false">
      <c r="A168" s="94"/>
      <c r="B168" s="94"/>
      <c r="C168" s="95"/>
      <c r="D168" s="95"/>
      <c r="E168" s="95"/>
      <c r="F168" s="95"/>
      <c r="G168" s="94"/>
      <c r="H168" s="94"/>
      <c r="I168" s="94"/>
      <c r="J168" s="96"/>
      <c r="K168" s="95"/>
      <c r="L168" s="112"/>
      <c r="M168" s="95"/>
      <c r="N168" s="97" t="n">
        <v>0</v>
      </c>
      <c r="O168" s="97"/>
      <c r="P168" s="91" t="n">
        <f aca="false">N168+O168</f>
        <v>0</v>
      </c>
      <c r="Q168" s="98"/>
      <c r="R168" s="97"/>
      <c r="S168" s="98"/>
      <c r="T168" s="97"/>
      <c r="U168" s="99"/>
      <c r="V168" s="91" t="n">
        <v>0</v>
      </c>
      <c r="W168" s="92" t="n">
        <v>0</v>
      </c>
      <c r="X168" s="100"/>
      <c r="Y168" s="101"/>
      <c r="Z168" s="101"/>
      <c r="AA168" s="101"/>
      <c r="AB168" s="101"/>
    </row>
    <row r="169" customFormat="false" ht="15.75" hidden="false" customHeight="true" outlineLevel="0" collapsed="false">
      <c r="A169" s="113" t="s">
        <v>39</v>
      </c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  <c r="AC169" s="114"/>
    </row>
    <row r="170" customFormat="false" ht="15.75" hidden="false" customHeight="true" outlineLevel="0" collapsed="false">
      <c r="A170" s="34" t="s">
        <v>40</v>
      </c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  <c r="AC170" s="114"/>
    </row>
    <row r="171" customFormat="false" ht="15.75" hidden="false" customHeight="true" outlineLevel="0" collapsed="false">
      <c r="A171" s="35" t="s">
        <v>41</v>
      </c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  <c r="AA171" s="114"/>
      <c r="AB171" s="114"/>
      <c r="AC171" s="114"/>
    </row>
    <row r="172" customFormat="false" ht="15.75" hidden="false" customHeight="true" outlineLevel="0" collapsed="false">
      <c r="A172" s="35" t="s">
        <v>42</v>
      </c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  <c r="AA172" s="114"/>
      <c r="AB172" s="114"/>
      <c r="AC172" s="114"/>
    </row>
    <row r="173" customFormat="false" ht="15.75" hidden="false" customHeight="true" outlineLevel="0" collapsed="false">
      <c r="A173" s="35" t="s">
        <v>43</v>
      </c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</row>
    <row r="174" customFormat="false" ht="15.75" hidden="false" customHeight="true" outlineLevel="0" collapsed="false">
      <c r="A174" s="35" t="s">
        <v>44</v>
      </c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  <c r="AA174" s="114"/>
      <c r="AB174" s="114"/>
      <c r="AC174" s="114"/>
    </row>
    <row r="175" customFormat="false" ht="15.75" hidden="false" customHeight="true" outlineLevel="0" collapsed="false">
      <c r="A175" s="35" t="s">
        <v>45</v>
      </c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4"/>
      <c r="AC175" s="114"/>
    </row>
    <row r="176" customFormat="false" ht="15.75" hidden="false" customHeight="true" outlineLevel="0" collapsed="false">
      <c r="A176" s="35" t="s">
        <v>46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4"/>
      <c r="AC176" s="114"/>
    </row>
    <row r="177" customFormat="false" ht="15.75" hidden="false" customHeight="true" outlineLevel="0" collapsed="false">
      <c r="A177" s="35" t="s">
        <v>800</v>
      </c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  <c r="AA177" s="114"/>
      <c r="AB177" s="114"/>
      <c r="AC177" s="114"/>
      <c r="AD177" s="114"/>
      <c r="AE177" s="114"/>
    </row>
    <row r="178" customFormat="false" ht="15.75" hidden="false" customHeight="true" outlineLevel="0" collapsed="false">
      <c r="A178" s="35" t="s">
        <v>801</v>
      </c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  <c r="AA178" s="114"/>
      <c r="AB178" s="114"/>
      <c r="AC178" s="114"/>
    </row>
    <row r="179" customFormat="false" ht="15.75" hidden="false" customHeight="true" outlineLevel="0" collapsed="false">
      <c r="A179" s="35" t="s">
        <v>802</v>
      </c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  <c r="AA179" s="114"/>
      <c r="AB179" s="114"/>
      <c r="AC179" s="114"/>
    </row>
    <row r="180" customFormat="false" ht="15.75" hidden="false" customHeight="true" outlineLevel="0" collapsed="false">
      <c r="A180" s="35" t="s">
        <v>803</v>
      </c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  <c r="AA180" s="114"/>
      <c r="AB180" s="114"/>
      <c r="AC180" s="114"/>
    </row>
    <row r="181" customFormat="false" ht="15.75" hidden="false" customHeight="true" outlineLevel="0" collapsed="false">
      <c r="A181" s="35" t="s">
        <v>804</v>
      </c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  <c r="AA181" s="114"/>
      <c r="AB181" s="114"/>
      <c r="AC181" s="114"/>
    </row>
    <row r="182" customFormat="false" ht="15.75" hidden="false" customHeight="true" outlineLevel="0" collapsed="false">
      <c r="A182" s="35" t="s">
        <v>805</v>
      </c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  <c r="AA182" s="114"/>
      <c r="AB182" s="114"/>
      <c r="AC182" s="114"/>
    </row>
    <row r="183" customFormat="false" ht="15.75" hidden="false" customHeight="true" outlineLevel="0" collapsed="false">
      <c r="A183" s="35" t="s">
        <v>806</v>
      </c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  <c r="AC183" s="114"/>
    </row>
    <row r="184" customFormat="false" ht="15.75" hidden="false" customHeight="true" outlineLevel="0" collapsed="false">
      <c r="A184" s="35" t="s">
        <v>807</v>
      </c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  <c r="AC184" s="114"/>
    </row>
    <row r="185" customFormat="false" ht="15.75" hidden="false" customHeight="true" outlineLevel="0" collapsed="false">
      <c r="A185" s="35" t="s">
        <v>808</v>
      </c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  <c r="AA185" s="114"/>
      <c r="AB185" s="114"/>
      <c r="AC185" s="114"/>
    </row>
    <row r="186" customFormat="false" ht="15.75" hidden="false" customHeight="true" outlineLevel="0" collapsed="false">
      <c r="A186" s="35" t="s">
        <v>809</v>
      </c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  <c r="AA186" s="114"/>
      <c r="AB186" s="114"/>
      <c r="AC186" s="114"/>
    </row>
    <row r="187" customFormat="false" ht="15.75" hidden="false" customHeight="true" outlineLevel="0" collapsed="false">
      <c r="A187" s="35" t="s">
        <v>810</v>
      </c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  <c r="AA187" s="114"/>
      <c r="AB187" s="114"/>
      <c r="AC187" s="114"/>
    </row>
    <row r="188" customFormat="false" ht="15.75" hidden="false" customHeight="true" outlineLevel="0" collapsed="false">
      <c r="A188" s="35" t="s">
        <v>811</v>
      </c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  <c r="AC188" s="114"/>
    </row>
    <row r="189" customFormat="false" ht="15.75" hidden="false" customHeight="true" outlineLevel="0" collapsed="false">
      <c r="A189" s="35" t="s">
        <v>812</v>
      </c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C189" s="114"/>
    </row>
    <row r="190" customFormat="false" ht="15.75" hidden="false" customHeight="true" outlineLevel="0" collapsed="false">
      <c r="A190" s="35" t="s">
        <v>813</v>
      </c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  <c r="AA190" s="114"/>
      <c r="AB190" s="114"/>
      <c r="AC190" s="114"/>
    </row>
    <row r="191" customFormat="false" ht="15.75" hidden="false" customHeight="true" outlineLevel="0" collapsed="false">
      <c r="A191" s="35" t="s">
        <v>814</v>
      </c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  <c r="AA191" s="114"/>
      <c r="AB191" s="114"/>
      <c r="AC191" s="114"/>
    </row>
    <row r="192" customFormat="false" ht="15.75" hidden="false" customHeight="true" outlineLevel="0" collapsed="false">
      <c r="A192" s="35" t="s">
        <v>815</v>
      </c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  <c r="AC192" s="114"/>
    </row>
    <row r="193" customFormat="false" ht="15.75" hidden="false" customHeight="true" outlineLevel="0" collapsed="false">
      <c r="A193" s="35" t="s">
        <v>816</v>
      </c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  <c r="AA193" s="114"/>
      <c r="AB193" s="114"/>
      <c r="AC193" s="114"/>
    </row>
    <row r="194" customFormat="false" ht="15.75" hidden="false" customHeight="true" outlineLevel="0" collapsed="false">
      <c r="A194" s="35" t="s">
        <v>817</v>
      </c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  <c r="AC194" s="114"/>
    </row>
    <row r="195" customFormat="false" ht="15.75" hidden="false" customHeight="true" outlineLevel="0" collapsed="false">
      <c r="A195" s="35" t="s">
        <v>818</v>
      </c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  <c r="AA195" s="114"/>
      <c r="AB195" s="114"/>
      <c r="AC195" s="114"/>
    </row>
    <row r="196" customFormat="false" ht="15.75" hidden="false" customHeight="true" outlineLevel="0" collapsed="false">
      <c r="A196" s="35" t="s">
        <v>819</v>
      </c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  <c r="AA196" s="114"/>
      <c r="AB196" s="114"/>
      <c r="AC196" s="114"/>
    </row>
    <row r="197" customFormat="false" ht="15.75" hidden="false" customHeight="true" outlineLevel="0" collapsed="false">
      <c r="A197" s="35" t="s">
        <v>820</v>
      </c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  <c r="AA197" s="114"/>
      <c r="AB197" s="114"/>
      <c r="AC197" s="114"/>
    </row>
    <row r="198" customFormat="false" ht="15.75" hidden="false" customHeight="true" outlineLevel="0" collapsed="false">
      <c r="A198" s="35" t="s">
        <v>821</v>
      </c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  <c r="AA198" s="114"/>
      <c r="AB198" s="114"/>
      <c r="AC198" s="114"/>
    </row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  <row r="1086" customFormat="false" ht="15.75" hidden="false" customHeight="true" outlineLevel="0" collapsed="false"/>
    <row r="1087" customFormat="false" ht="15.75" hidden="false" customHeight="true" outlineLevel="0" collapsed="false"/>
    <row r="1088" customFormat="false" ht="15.75" hidden="false" customHeight="true" outlineLevel="0" collapsed="false"/>
    <row r="1089" customFormat="false" ht="15.75" hidden="false" customHeight="true" outlineLevel="0" collapsed="false"/>
    <row r="1090" customFormat="false" ht="15.75" hidden="false" customHeight="true" outlineLevel="0" collapsed="false"/>
    <row r="1091" customFormat="false" ht="15.75" hidden="false" customHeight="true" outlineLevel="0" collapsed="false"/>
    <row r="1092" customFormat="false" ht="15.75" hidden="false" customHeight="true" outlineLevel="0" collapsed="false"/>
    <row r="1093" customFormat="false" ht="15.75" hidden="false" customHeight="true" outlineLevel="0" collapsed="false"/>
    <row r="1094" customFormat="false" ht="15.75" hidden="false" customHeight="true" outlineLevel="0" collapsed="false"/>
    <row r="1095" customFormat="false" ht="15.75" hidden="false" customHeight="true" outlineLevel="0" collapsed="false"/>
    <row r="1096" customFormat="false" ht="15.75" hidden="false" customHeight="true" outlineLevel="0" collapsed="false"/>
    <row r="1097" customFormat="false" ht="15.75" hidden="false" customHeight="true" outlineLevel="0" collapsed="false"/>
    <row r="1098" customFormat="false" ht="15.75" hidden="false" customHeight="true" outlineLevel="0" collapsed="false"/>
    <row r="1099" customFormat="false" ht="15.75" hidden="false" customHeight="true" outlineLevel="0" collapsed="false"/>
    <row r="1100" customFormat="false" ht="15.75" hidden="false" customHeight="true" outlineLevel="0" collapsed="false"/>
    <row r="1101" customFormat="false" ht="15.75" hidden="false" customHeight="true" outlineLevel="0" collapsed="false"/>
    <row r="1102" customFormat="false" ht="15.75" hidden="false" customHeight="true" outlineLevel="0" collapsed="false"/>
    <row r="1103" customFormat="false" ht="15.75" hidden="false" customHeight="true" outlineLevel="0" collapsed="false"/>
    <row r="1104" customFormat="false" ht="15.75" hidden="false" customHeight="true" outlineLevel="0" collapsed="false"/>
    <row r="1105" customFormat="false" ht="15.75" hidden="false" customHeight="true" outlineLevel="0" collapsed="false"/>
    <row r="1106" customFormat="false" ht="15.75" hidden="false" customHeight="true" outlineLevel="0" collapsed="false"/>
    <row r="1107" customFormat="false" ht="15.75" hidden="false" customHeight="true" outlineLevel="0" collapsed="false"/>
    <row r="1108" customFormat="false" ht="15.75" hidden="false" customHeight="true" outlineLevel="0" collapsed="false"/>
    <row r="1109" customFormat="false" ht="15.75" hidden="false" customHeight="true" outlineLevel="0" collapsed="false"/>
    <row r="1110" customFormat="false" ht="15.75" hidden="false" customHeight="true" outlineLevel="0" collapsed="false"/>
    <row r="1111" customFormat="false" ht="15.75" hidden="false" customHeight="true" outlineLevel="0" collapsed="false"/>
    <row r="1112" customFormat="false" ht="15.75" hidden="false" customHeight="true" outlineLevel="0" collapsed="false"/>
    <row r="1113" customFormat="false" ht="15.75" hidden="false" customHeight="true" outlineLevel="0" collapsed="false"/>
    <row r="1114" customFormat="false" ht="15.75" hidden="false" customHeight="true" outlineLevel="0" collapsed="false"/>
    <row r="1115" customFormat="false" ht="15.75" hidden="false" customHeight="true" outlineLevel="0" collapsed="false"/>
    <row r="1116" customFormat="false" ht="15.75" hidden="false" customHeight="true" outlineLevel="0" collapsed="false"/>
    <row r="1117" customFormat="false" ht="15.75" hidden="false" customHeight="true" outlineLevel="0" collapsed="false"/>
    <row r="1118" customFormat="false" ht="15.75" hidden="false" customHeight="true" outlineLevel="0" collapsed="false"/>
    <row r="1119" customFormat="false" ht="15.75" hidden="false" customHeight="true" outlineLevel="0" collapsed="false"/>
    <row r="1120" customFormat="false" ht="15.75" hidden="false" customHeight="true" outlineLevel="0" collapsed="false"/>
    <row r="1121" customFormat="false" ht="15.75" hidden="false" customHeight="true" outlineLevel="0" collapsed="false"/>
    <row r="1122" customFormat="false" ht="15.75" hidden="false" customHeight="true" outlineLevel="0" collapsed="false"/>
    <row r="1123" customFormat="false" ht="15.75" hidden="false" customHeight="true" outlineLevel="0" collapsed="false"/>
    <row r="1124" customFormat="false" ht="15.75" hidden="false" customHeight="true" outlineLevel="0" collapsed="false"/>
    <row r="1125" customFormat="false" ht="15.75" hidden="false" customHeight="true" outlineLevel="0" collapsed="false"/>
    <row r="1126" customFormat="false" ht="15.75" hidden="false" customHeight="true" outlineLevel="0" collapsed="false"/>
    <row r="1127" customFormat="false" ht="15.75" hidden="false" customHeight="true" outlineLevel="0" collapsed="false"/>
    <row r="1128" customFormat="false" ht="15.75" hidden="false" customHeight="true" outlineLevel="0" collapsed="false"/>
    <row r="1129" customFormat="false" ht="15.75" hidden="false" customHeight="true" outlineLevel="0" collapsed="false"/>
    <row r="1130" customFormat="false" ht="15.75" hidden="false" customHeight="true" outlineLevel="0" collapsed="false"/>
    <row r="1131" customFormat="false" ht="15.75" hidden="false" customHeight="true" outlineLevel="0" collapsed="false"/>
    <row r="1132" customFormat="false" ht="15.75" hidden="false" customHeight="true" outlineLevel="0" collapsed="false"/>
    <row r="1133" customFormat="false" ht="15.75" hidden="false" customHeight="true" outlineLevel="0" collapsed="false"/>
    <row r="1134" customFormat="false" ht="15.75" hidden="false" customHeight="true" outlineLevel="0" collapsed="false"/>
    <row r="1135" customFormat="false" ht="15.75" hidden="false" customHeight="true" outlineLevel="0" collapsed="false"/>
    <row r="1136" customFormat="false" ht="15.75" hidden="false" customHeight="true" outlineLevel="0" collapsed="false"/>
    <row r="1137" customFormat="false" ht="15.75" hidden="false" customHeight="true" outlineLevel="0" collapsed="false"/>
    <row r="1138" customFormat="false" ht="15.75" hidden="false" customHeight="true" outlineLevel="0" collapsed="false"/>
    <row r="1139" customFormat="false" ht="15.75" hidden="false" customHeight="true" outlineLevel="0" collapsed="false"/>
    <row r="1140" customFormat="false" ht="15.75" hidden="false" customHeight="true" outlineLevel="0" collapsed="false"/>
    <row r="1141" customFormat="false" ht="15.75" hidden="false" customHeight="true" outlineLevel="0" collapsed="false"/>
    <row r="1142" customFormat="false" ht="15.75" hidden="false" customHeight="true" outlineLevel="0" collapsed="false"/>
    <row r="1143" customFormat="false" ht="15.75" hidden="false" customHeight="true" outlineLevel="0" collapsed="false"/>
    <row r="1144" customFormat="false" ht="15.75" hidden="false" customHeight="true" outlineLevel="0" collapsed="false"/>
    <row r="1145" customFormat="false" ht="15.75" hidden="false" customHeight="true" outlineLevel="0" collapsed="false"/>
    <row r="1146" customFormat="false" ht="15.75" hidden="false" customHeight="true" outlineLevel="0" collapsed="false"/>
  </sheetData>
  <mergeCells count="61">
    <mergeCell ref="A1:A3"/>
    <mergeCell ref="B1:X1"/>
    <mergeCell ref="B2:X2"/>
    <mergeCell ref="B3:X3"/>
    <mergeCell ref="A4:B4"/>
    <mergeCell ref="C4:X4"/>
    <mergeCell ref="A5:B5"/>
    <mergeCell ref="C5:E5"/>
    <mergeCell ref="F5:M5"/>
    <mergeCell ref="N5:P5"/>
    <mergeCell ref="Q5:V5"/>
    <mergeCell ref="W5:W7"/>
    <mergeCell ref="X5:X7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L7"/>
    <mergeCell ref="M6:M7"/>
    <mergeCell ref="N6:N7"/>
    <mergeCell ref="O6:O7"/>
    <mergeCell ref="P6:P7"/>
    <mergeCell ref="Q6:R6"/>
    <mergeCell ref="S6:T6"/>
    <mergeCell ref="U6:U7"/>
    <mergeCell ref="V6:V7"/>
    <mergeCell ref="A169:L169"/>
    <mergeCell ref="A170:L170"/>
    <mergeCell ref="A171:L171"/>
    <mergeCell ref="A172:L172"/>
    <mergeCell ref="A173:L173"/>
    <mergeCell ref="A174:L174"/>
    <mergeCell ref="A175:L175"/>
    <mergeCell ref="A176:L176"/>
    <mergeCell ref="A177:L177"/>
    <mergeCell ref="A178:L178"/>
    <mergeCell ref="A179:L179"/>
    <mergeCell ref="A180:L180"/>
    <mergeCell ref="A181:L181"/>
    <mergeCell ref="A182:L182"/>
    <mergeCell ref="A183:L183"/>
    <mergeCell ref="A184:L184"/>
    <mergeCell ref="A185:L185"/>
    <mergeCell ref="A186:L186"/>
    <mergeCell ref="A187:L187"/>
    <mergeCell ref="A188:L188"/>
    <mergeCell ref="A189:L189"/>
    <mergeCell ref="A190:L190"/>
    <mergeCell ref="A191:L191"/>
    <mergeCell ref="A192:L192"/>
    <mergeCell ref="A193:L193"/>
    <mergeCell ref="A194:L194"/>
    <mergeCell ref="A195:L195"/>
    <mergeCell ref="A196:L196"/>
    <mergeCell ref="A197:L197"/>
    <mergeCell ref="A198:L198"/>
  </mergeCells>
  <dataValidations count="1">
    <dataValidation allowBlank="true" errorStyle="stop" operator="between" showDropDown="false" showErrorMessage="false" showInputMessage="false" sqref="G18:G168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175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0" ySplit="7" topLeftCell="A206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1" width="18.12"/>
    <col collapsed="false" customWidth="true" hidden="false" outlineLevel="0" max="2" min="2" style="1" width="15.62"/>
    <col collapsed="false" customWidth="true" hidden="false" outlineLevel="0" max="3" min="3" style="1" width="40.62"/>
    <col collapsed="false" customWidth="true" hidden="false" outlineLevel="0" max="4" min="4" style="1" width="14"/>
    <col collapsed="false" customWidth="true" hidden="false" outlineLevel="0" max="5" min="5" style="1" width="16.75"/>
    <col collapsed="false" customWidth="true" hidden="false" outlineLevel="0" max="6" min="6" style="1" width="43.5"/>
    <col collapsed="false" customWidth="true" hidden="false" outlineLevel="0" max="7" min="7" style="1" width="14.62"/>
    <col collapsed="false" customWidth="true" hidden="false" outlineLevel="0" max="10" min="8" style="1" width="13.12"/>
    <col collapsed="false" customWidth="true" hidden="false" outlineLevel="0" max="11" min="11" style="1" width="66.26"/>
    <col collapsed="false" customWidth="true" hidden="false" outlineLevel="0" max="12" min="12" style="115" width="14.38"/>
    <col collapsed="false" customWidth="true" hidden="false" outlineLevel="0" max="13" min="13" style="104" width="17.62"/>
    <col collapsed="false" customWidth="true" hidden="false" outlineLevel="0" max="14" min="14" style="1" width="15.62"/>
    <col collapsed="false" customWidth="true" hidden="false" outlineLevel="0" max="15" min="15" style="1" width="17.88"/>
    <col collapsed="false" customWidth="true" hidden="false" outlineLevel="0" max="16" min="16" style="1" width="18"/>
    <col collapsed="false" customWidth="true" hidden="false" outlineLevel="0" max="17" min="17" style="1" width="16.62"/>
    <col collapsed="false" customWidth="true" hidden="false" outlineLevel="0" max="18" min="18" style="1" width="15.75"/>
    <col collapsed="false" customWidth="true" hidden="false" outlineLevel="0" max="19" min="19" style="1" width="15.5"/>
    <col collapsed="false" customWidth="true" hidden="false" outlineLevel="0" max="20" min="20" style="1" width="14.75"/>
    <col collapsed="false" customWidth="true" hidden="false" outlineLevel="0" max="21" min="21" style="1" width="13.12"/>
    <col collapsed="false" customWidth="true" hidden="false" outlineLevel="0" max="22" min="22" style="1" width="17.25"/>
    <col collapsed="false" customWidth="true" hidden="false" outlineLevel="0" max="23" min="23" style="1" width="17.5"/>
    <col collapsed="false" customWidth="true" hidden="false" outlineLevel="0" max="24" min="24" style="1" width="19.25"/>
    <col collapsed="false" customWidth="true" hidden="false" outlineLevel="0" max="28" min="25" style="1" width="13.12"/>
    <col collapsed="false" customWidth="false" hidden="false" outlineLevel="0" max="16384" min="29" style="1" width="12.62"/>
  </cols>
  <sheetData>
    <row r="1" customFormat="false" ht="19.7" hidden="false" customHeight="false" outlineLevel="0" collapsed="false">
      <c r="A1" s="36"/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8"/>
      <c r="Z1" s="38"/>
      <c r="AA1" s="38"/>
      <c r="AB1" s="38"/>
    </row>
    <row r="2" customFormat="false" ht="19.7" hidden="false" customHeight="false" outlineLevel="0" collapsed="false">
      <c r="A2" s="36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8"/>
      <c r="Z2" s="38"/>
      <c r="AA2" s="38"/>
      <c r="AB2" s="38"/>
    </row>
    <row r="3" customFormat="false" ht="19.7" hidden="false" customHeight="false" outlineLevel="0" collapsed="false">
      <c r="A3" s="36"/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9"/>
      <c r="Z3" s="39"/>
      <c r="AA3" s="40"/>
      <c r="AB3" s="40"/>
    </row>
    <row r="4" customFormat="false" ht="26.85" hidden="false" customHeight="true" outlineLevel="0" collapsed="false">
      <c r="A4" s="116" t="s">
        <v>822</v>
      </c>
      <c r="B4" s="116"/>
      <c r="C4" s="42" t="s">
        <v>4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3"/>
      <c r="Z4" s="43"/>
      <c r="AA4" s="40"/>
      <c r="AB4" s="40"/>
    </row>
    <row r="5" customFormat="false" ht="15.75" hidden="false" customHeight="true" outlineLevel="0" collapsed="false">
      <c r="A5" s="44" t="s">
        <v>5</v>
      </c>
      <c r="B5" s="44"/>
      <c r="C5" s="44" t="s">
        <v>6</v>
      </c>
      <c r="D5" s="44"/>
      <c r="E5" s="44"/>
      <c r="F5" s="44" t="s">
        <v>7</v>
      </c>
      <c r="G5" s="44"/>
      <c r="H5" s="44"/>
      <c r="I5" s="44"/>
      <c r="J5" s="44"/>
      <c r="K5" s="44"/>
      <c r="L5" s="44"/>
      <c r="M5" s="44"/>
      <c r="N5" s="44" t="s">
        <v>8</v>
      </c>
      <c r="O5" s="44"/>
      <c r="P5" s="44"/>
      <c r="Q5" s="44" t="s">
        <v>9</v>
      </c>
      <c r="R5" s="44"/>
      <c r="S5" s="44"/>
      <c r="T5" s="44"/>
      <c r="U5" s="44"/>
      <c r="V5" s="44"/>
      <c r="W5" s="44" t="s">
        <v>10</v>
      </c>
      <c r="X5" s="44" t="s">
        <v>11</v>
      </c>
      <c r="Y5" s="43"/>
      <c r="Z5" s="43"/>
      <c r="AA5" s="43"/>
      <c r="AB5" s="43"/>
    </row>
    <row r="6" customFormat="false" ht="15.75" hidden="false" customHeight="true" outlineLevel="0" collapsed="false">
      <c r="A6" s="45" t="s">
        <v>12</v>
      </c>
      <c r="B6" s="45" t="s">
        <v>13</v>
      </c>
      <c r="C6" s="45" t="s">
        <v>14</v>
      </c>
      <c r="D6" s="45" t="s">
        <v>15</v>
      </c>
      <c r="E6" s="45" t="s">
        <v>16</v>
      </c>
      <c r="F6" s="45" t="s">
        <v>17</v>
      </c>
      <c r="G6" s="45" t="s">
        <v>18</v>
      </c>
      <c r="H6" s="44" t="s">
        <v>19</v>
      </c>
      <c r="I6" s="44"/>
      <c r="J6" s="46" t="s">
        <v>20</v>
      </c>
      <c r="K6" s="46"/>
      <c r="L6" s="117" t="s">
        <v>21</v>
      </c>
      <c r="M6" s="44" t="s">
        <v>22</v>
      </c>
      <c r="N6" s="118" t="s">
        <v>23</v>
      </c>
      <c r="O6" s="47" t="s">
        <v>24</v>
      </c>
      <c r="P6" s="46" t="s">
        <v>25</v>
      </c>
      <c r="Q6" s="46" t="s">
        <v>26</v>
      </c>
      <c r="R6" s="46"/>
      <c r="S6" s="46" t="s">
        <v>27</v>
      </c>
      <c r="T6" s="46"/>
      <c r="U6" s="45" t="s">
        <v>28</v>
      </c>
      <c r="V6" s="46" t="s">
        <v>29</v>
      </c>
      <c r="W6" s="44"/>
      <c r="X6" s="44"/>
      <c r="Y6" s="43"/>
      <c r="Z6" s="43"/>
      <c r="AA6" s="43"/>
      <c r="AB6" s="43"/>
    </row>
    <row r="7" customFormat="false" ht="26.85" hidden="false" customHeight="false" outlineLevel="0" collapsed="false">
      <c r="A7" s="45"/>
      <c r="B7" s="45"/>
      <c r="C7" s="45"/>
      <c r="D7" s="45"/>
      <c r="E7" s="45"/>
      <c r="F7" s="45"/>
      <c r="G7" s="45"/>
      <c r="H7" s="45" t="s">
        <v>30</v>
      </c>
      <c r="I7" s="45" t="s">
        <v>31</v>
      </c>
      <c r="J7" s="45" t="s">
        <v>32</v>
      </c>
      <c r="K7" s="119" t="s">
        <v>33</v>
      </c>
      <c r="L7" s="117"/>
      <c r="M7" s="44"/>
      <c r="N7" s="118"/>
      <c r="O7" s="47"/>
      <c r="P7" s="46"/>
      <c r="Q7" s="45" t="s">
        <v>34</v>
      </c>
      <c r="R7" s="47" t="s">
        <v>35</v>
      </c>
      <c r="S7" s="45" t="s">
        <v>36</v>
      </c>
      <c r="T7" s="47" t="s">
        <v>37</v>
      </c>
      <c r="U7" s="45"/>
      <c r="V7" s="46"/>
      <c r="W7" s="46"/>
      <c r="X7" s="46"/>
      <c r="Y7" s="43"/>
      <c r="Z7" s="43"/>
      <c r="AA7" s="43"/>
      <c r="AB7" s="43"/>
    </row>
    <row r="8" customFormat="false" ht="15" hidden="false" customHeight="false" outlineLevel="0" collapsed="false">
      <c r="A8" s="70" t="s">
        <v>67</v>
      </c>
      <c r="B8" s="70" t="s">
        <v>67</v>
      </c>
      <c r="C8" s="70" t="s">
        <v>299</v>
      </c>
      <c r="D8" s="70" t="s">
        <v>300</v>
      </c>
      <c r="E8" s="70" t="s">
        <v>101</v>
      </c>
      <c r="F8" s="70" t="s">
        <v>102</v>
      </c>
      <c r="G8" s="70" t="s">
        <v>72</v>
      </c>
      <c r="H8" s="70" t="s">
        <v>73</v>
      </c>
      <c r="I8" s="70" t="s">
        <v>84</v>
      </c>
      <c r="J8" s="70" t="s">
        <v>73</v>
      </c>
      <c r="K8" s="120" t="s">
        <v>823</v>
      </c>
      <c r="L8" s="120" t="s">
        <v>769</v>
      </c>
      <c r="M8" s="70" t="s">
        <v>824</v>
      </c>
      <c r="N8" s="121" t="s">
        <v>78</v>
      </c>
      <c r="O8" s="72" t="s">
        <v>78</v>
      </c>
      <c r="P8" s="19" t="n">
        <f aca="false">N8+O8</f>
        <v>0</v>
      </c>
      <c r="Q8" s="105" t="n">
        <v>0</v>
      </c>
      <c r="R8" s="72" t="s">
        <v>79</v>
      </c>
      <c r="S8" s="106" t="n">
        <v>4</v>
      </c>
      <c r="T8" s="72" t="s">
        <v>80</v>
      </c>
      <c r="U8" s="74"/>
      <c r="V8" s="19" t="n">
        <f aca="false">(Q8*R8)+(S8*T8)</f>
        <v>70.08</v>
      </c>
      <c r="W8" s="22" t="n">
        <f aca="false">P8+V8</f>
        <v>70.08</v>
      </c>
      <c r="X8" s="23"/>
      <c r="Y8" s="43"/>
      <c r="Z8" s="43"/>
      <c r="AA8" s="43"/>
      <c r="AB8" s="43"/>
    </row>
    <row r="9" customFormat="false" ht="15" hidden="false" customHeight="false" outlineLevel="0" collapsed="false">
      <c r="A9" s="70" t="s">
        <v>67</v>
      </c>
      <c r="B9" s="70" t="s">
        <v>67</v>
      </c>
      <c r="C9" s="70" t="s">
        <v>207</v>
      </c>
      <c r="D9" s="70" t="s">
        <v>208</v>
      </c>
      <c r="E9" s="70" t="s">
        <v>101</v>
      </c>
      <c r="F9" s="70" t="s">
        <v>102</v>
      </c>
      <c r="G9" s="70" t="s">
        <v>72</v>
      </c>
      <c r="H9" s="70" t="s">
        <v>73</v>
      </c>
      <c r="I9" s="70" t="s">
        <v>84</v>
      </c>
      <c r="J9" s="70" t="s">
        <v>73</v>
      </c>
      <c r="K9" s="120" t="s">
        <v>825</v>
      </c>
      <c r="L9" s="120" t="s">
        <v>769</v>
      </c>
      <c r="M9" s="70" t="s">
        <v>772</v>
      </c>
      <c r="N9" s="121" t="s">
        <v>78</v>
      </c>
      <c r="O9" s="72" t="s">
        <v>78</v>
      </c>
      <c r="P9" s="19" t="n">
        <f aca="false">N9+O9</f>
        <v>0</v>
      </c>
      <c r="Q9" s="105" t="n">
        <v>0</v>
      </c>
      <c r="R9" s="72" t="s">
        <v>79</v>
      </c>
      <c r="S9" s="106" t="n">
        <v>3</v>
      </c>
      <c r="T9" s="72" t="s">
        <v>80</v>
      </c>
      <c r="U9" s="74"/>
      <c r="V9" s="19" t="n">
        <f aca="false">(Q9*R9)+(S9*T9)</f>
        <v>52.56</v>
      </c>
      <c r="W9" s="22" t="n">
        <f aca="false">P9+V9</f>
        <v>52.56</v>
      </c>
      <c r="X9" s="23"/>
      <c r="Y9" s="43"/>
      <c r="Z9" s="43"/>
      <c r="AA9" s="43"/>
      <c r="AB9" s="43"/>
    </row>
    <row r="10" customFormat="false" ht="15" hidden="false" customHeight="false" outlineLevel="0" collapsed="false">
      <c r="A10" s="70" t="s">
        <v>67</v>
      </c>
      <c r="B10" s="70" t="s">
        <v>67</v>
      </c>
      <c r="C10" s="70" t="s">
        <v>826</v>
      </c>
      <c r="D10" s="70" t="s">
        <v>827</v>
      </c>
      <c r="E10" s="70" t="s">
        <v>70</v>
      </c>
      <c r="F10" s="70" t="s">
        <v>636</v>
      </c>
      <c r="G10" s="70" t="s">
        <v>72</v>
      </c>
      <c r="H10" s="70" t="s">
        <v>73</v>
      </c>
      <c r="I10" s="70" t="s">
        <v>84</v>
      </c>
      <c r="J10" s="70" t="s">
        <v>73</v>
      </c>
      <c r="K10" s="120" t="s">
        <v>509</v>
      </c>
      <c r="L10" s="120" t="s">
        <v>769</v>
      </c>
      <c r="M10" s="70" t="s">
        <v>828</v>
      </c>
      <c r="N10" s="121" t="s">
        <v>78</v>
      </c>
      <c r="O10" s="72" t="s">
        <v>78</v>
      </c>
      <c r="P10" s="19" t="n">
        <f aca="false">N10+O10</f>
        <v>0</v>
      </c>
      <c r="Q10" s="105" t="n">
        <v>4</v>
      </c>
      <c r="R10" s="72" t="s">
        <v>79</v>
      </c>
      <c r="S10" s="106" t="n">
        <v>5</v>
      </c>
      <c r="T10" s="72" t="s">
        <v>80</v>
      </c>
      <c r="U10" s="74"/>
      <c r="V10" s="19" t="n">
        <f aca="false">(Q10*R10)+(S10*T10)</f>
        <v>303.64</v>
      </c>
      <c r="W10" s="22" t="n">
        <f aca="false">P10+V10</f>
        <v>303.64</v>
      </c>
      <c r="X10" s="23"/>
      <c r="Y10" s="43"/>
      <c r="Z10" s="43"/>
      <c r="AA10" s="43"/>
      <c r="AB10" s="43"/>
    </row>
    <row r="11" customFormat="false" ht="15" hidden="false" customHeight="false" outlineLevel="0" collapsed="false">
      <c r="A11" s="70" t="s">
        <v>67</v>
      </c>
      <c r="B11" s="70" t="s">
        <v>67</v>
      </c>
      <c r="C11" s="70" t="s">
        <v>176</v>
      </c>
      <c r="D11" s="70" t="s">
        <v>177</v>
      </c>
      <c r="E11" s="70" t="s">
        <v>101</v>
      </c>
      <c r="F11" s="70" t="s">
        <v>670</v>
      </c>
      <c r="G11" s="70" t="s">
        <v>72</v>
      </c>
      <c r="H11" s="70" t="s">
        <v>73</v>
      </c>
      <c r="I11" s="70" t="s">
        <v>179</v>
      </c>
      <c r="J11" s="70" t="s">
        <v>73</v>
      </c>
      <c r="K11" s="120" t="s">
        <v>696</v>
      </c>
      <c r="L11" s="120" t="s">
        <v>772</v>
      </c>
      <c r="M11" s="70" t="s">
        <v>772</v>
      </c>
      <c r="N11" s="121" t="s">
        <v>78</v>
      </c>
      <c r="O11" s="72" t="s">
        <v>78</v>
      </c>
      <c r="P11" s="19" t="n">
        <f aca="false">N11+O11</f>
        <v>0</v>
      </c>
      <c r="Q11" s="105" t="n">
        <v>0</v>
      </c>
      <c r="R11" s="72" t="s">
        <v>79</v>
      </c>
      <c r="S11" s="106" t="n">
        <v>1</v>
      </c>
      <c r="T11" s="72" t="s">
        <v>80</v>
      </c>
      <c r="U11" s="74"/>
      <c r="V11" s="19" t="n">
        <f aca="false">(Q11*R11)+(S11*T11)</f>
        <v>17.52</v>
      </c>
      <c r="W11" s="22" t="n">
        <f aca="false">P11+V11</f>
        <v>17.52</v>
      </c>
      <c r="X11" s="23"/>
      <c r="Y11" s="43"/>
      <c r="Z11" s="43"/>
      <c r="AA11" s="43"/>
      <c r="AB11" s="43"/>
    </row>
    <row r="12" customFormat="false" ht="15" hidden="false" customHeight="false" outlineLevel="0" collapsed="false">
      <c r="A12" s="70" t="s">
        <v>67</v>
      </c>
      <c r="B12" s="70" t="s">
        <v>67</v>
      </c>
      <c r="C12" s="70" t="s">
        <v>222</v>
      </c>
      <c r="D12" s="70" t="s">
        <v>223</v>
      </c>
      <c r="E12" s="70" t="s">
        <v>70</v>
      </c>
      <c r="F12" s="70" t="s">
        <v>829</v>
      </c>
      <c r="G12" s="70" t="s">
        <v>72</v>
      </c>
      <c r="H12" s="70" t="s">
        <v>73</v>
      </c>
      <c r="I12" s="70" t="s">
        <v>74</v>
      </c>
      <c r="J12" s="70" t="s">
        <v>73</v>
      </c>
      <c r="K12" s="120" t="s">
        <v>698</v>
      </c>
      <c r="L12" s="120" t="s">
        <v>769</v>
      </c>
      <c r="M12" s="70" t="s">
        <v>828</v>
      </c>
      <c r="N12" s="121" t="s">
        <v>78</v>
      </c>
      <c r="O12" s="72" t="s">
        <v>78</v>
      </c>
      <c r="P12" s="19" t="n">
        <f aca="false">N12+O12</f>
        <v>0</v>
      </c>
      <c r="Q12" s="105" t="n">
        <v>4</v>
      </c>
      <c r="R12" s="72" t="s">
        <v>79</v>
      </c>
      <c r="S12" s="106" t="n">
        <v>5</v>
      </c>
      <c r="T12" s="72" t="s">
        <v>80</v>
      </c>
      <c r="U12" s="74"/>
      <c r="V12" s="19" t="n">
        <f aca="false">(Q12*R12)+(S12*T12)</f>
        <v>303.64</v>
      </c>
      <c r="W12" s="22" t="n">
        <f aca="false">P12+V12</f>
        <v>303.64</v>
      </c>
      <c r="X12" s="23"/>
      <c r="Y12" s="43"/>
      <c r="Z12" s="43"/>
      <c r="AA12" s="43"/>
      <c r="AB12" s="43"/>
    </row>
    <row r="13" customFormat="false" ht="15" hidden="false" customHeight="false" outlineLevel="0" collapsed="false">
      <c r="A13" s="70" t="s">
        <v>67</v>
      </c>
      <c r="B13" s="70" t="s">
        <v>67</v>
      </c>
      <c r="C13" s="70" t="s">
        <v>123</v>
      </c>
      <c r="D13" s="70" t="s">
        <v>124</v>
      </c>
      <c r="E13" s="70" t="s">
        <v>101</v>
      </c>
      <c r="F13" s="70" t="s">
        <v>102</v>
      </c>
      <c r="G13" s="70" t="s">
        <v>72</v>
      </c>
      <c r="H13" s="70" t="s">
        <v>73</v>
      </c>
      <c r="I13" s="70" t="s">
        <v>84</v>
      </c>
      <c r="J13" s="70" t="s">
        <v>73</v>
      </c>
      <c r="K13" s="120" t="s">
        <v>823</v>
      </c>
      <c r="L13" s="120" t="s">
        <v>769</v>
      </c>
      <c r="M13" s="70" t="s">
        <v>824</v>
      </c>
      <c r="N13" s="121" t="s">
        <v>78</v>
      </c>
      <c r="O13" s="72" t="s">
        <v>78</v>
      </c>
      <c r="P13" s="19" t="n">
        <f aca="false">N13+O13</f>
        <v>0</v>
      </c>
      <c r="Q13" s="105" t="n">
        <v>0</v>
      </c>
      <c r="R13" s="72" t="s">
        <v>79</v>
      </c>
      <c r="S13" s="106" t="n">
        <v>4</v>
      </c>
      <c r="T13" s="72" t="s">
        <v>80</v>
      </c>
      <c r="U13" s="74"/>
      <c r="V13" s="19" t="n">
        <f aca="false">(Q13*R13)+(S13*T13)</f>
        <v>70.08</v>
      </c>
      <c r="W13" s="22" t="n">
        <f aca="false">P13+V13</f>
        <v>70.08</v>
      </c>
      <c r="X13" s="23"/>
      <c r="Y13" s="43"/>
      <c r="Z13" s="43"/>
      <c r="AA13" s="43"/>
      <c r="AB13" s="43"/>
    </row>
    <row r="14" customFormat="false" ht="15" hidden="false" customHeight="false" outlineLevel="0" collapsed="false">
      <c r="A14" s="70" t="s">
        <v>67</v>
      </c>
      <c r="B14" s="70" t="s">
        <v>67</v>
      </c>
      <c r="C14" s="70" t="s">
        <v>112</v>
      </c>
      <c r="D14" s="70" t="s">
        <v>113</v>
      </c>
      <c r="E14" s="70" t="s">
        <v>70</v>
      </c>
      <c r="F14" s="70" t="s">
        <v>102</v>
      </c>
      <c r="G14" s="70" t="s">
        <v>72</v>
      </c>
      <c r="H14" s="70" t="s">
        <v>73</v>
      </c>
      <c r="I14" s="70" t="s">
        <v>84</v>
      </c>
      <c r="J14" s="70" t="s">
        <v>73</v>
      </c>
      <c r="K14" s="120" t="s">
        <v>830</v>
      </c>
      <c r="L14" s="120" t="s">
        <v>769</v>
      </c>
      <c r="M14" s="70" t="s">
        <v>824</v>
      </c>
      <c r="N14" s="121" t="s">
        <v>78</v>
      </c>
      <c r="O14" s="72" t="s">
        <v>78</v>
      </c>
      <c r="P14" s="19" t="n">
        <f aca="false">N14+O14</f>
        <v>0</v>
      </c>
      <c r="Q14" s="105" t="n">
        <v>0</v>
      </c>
      <c r="R14" s="72" t="s">
        <v>79</v>
      </c>
      <c r="S14" s="106" t="n">
        <v>4</v>
      </c>
      <c r="T14" s="72" t="s">
        <v>80</v>
      </c>
      <c r="U14" s="74"/>
      <c r="V14" s="19" t="n">
        <f aca="false">(Q14*R14)+(S14*T14)</f>
        <v>70.08</v>
      </c>
      <c r="W14" s="22" t="n">
        <f aca="false">P14+V14</f>
        <v>70.08</v>
      </c>
      <c r="X14" s="23"/>
      <c r="Y14" s="43"/>
      <c r="Z14" s="43"/>
      <c r="AA14" s="43"/>
      <c r="AB14" s="43"/>
    </row>
    <row r="15" customFormat="false" ht="15" hidden="false" customHeight="false" outlineLevel="0" collapsed="false">
      <c r="A15" s="70" t="s">
        <v>67</v>
      </c>
      <c r="B15" s="70" t="s">
        <v>67</v>
      </c>
      <c r="C15" s="70" t="s">
        <v>432</v>
      </c>
      <c r="D15" s="70" t="s">
        <v>433</v>
      </c>
      <c r="E15" s="70" t="s">
        <v>101</v>
      </c>
      <c r="F15" s="70" t="s">
        <v>831</v>
      </c>
      <c r="G15" s="70" t="s">
        <v>72</v>
      </c>
      <c r="H15" s="70" t="s">
        <v>73</v>
      </c>
      <c r="I15" s="70" t="s">
        <v>84</v>
      </c>
      <c r="J15" s="70" t="s">
        <v>73</v>
      </c>
      <c r="K15" s="120" t="s">
        <v>832</v>
      </c>
      <c r="L15" s="120" t="s">
        <v>769</v>
      </c>
      <c r="M15" s="70" t="s">
        <v>828</v>
      </c>
      <c r="N15" s="121" t="s">
        <v>78</v>
      </c>
      <c r="O15" s="72" t="s">
        <v>78</v>
      </c>
      <c r="P15" s="19" t="n">
        <f aca="false">N15+O15</f>
        <v>0</v>
      </c>
      <c r="Q15" s="105" t="n">
        <v>4</v>
      </c>
      <c r="R15" s="72" t="s">
        <v>79</v>
      </c>
      <c r="S15" s="106" t="n">
        <v>5</v>
      </c>
      <c r="T15" s="72" t="s">
        <v>80</v>
      </c>
      <c r="U15" s="74"/>
      <c r="V15" s="19" t="n">
        <f aca="false">(Q15*R15)+(S15*T15)</f>
        <v>303.64</v>
      </c>
      <c r="W15" s="22" t="n">
        <f aca="false">P15+V15</f>
        <v>303.64</v>
      </c>
      <c r="X15" s="23"/>
      <c r="Y15" s="43"/>
      <c r="Z15" s="43"/>
      <c r="AA15" s="43"/>
      <c r="AB15" s="43"/>
    </row>
    <row r="16" customFormat="false" ht="15" hidden="false" customHeight="false" outlineLevel="0" collapsed="false">
      <c r="A16" s="70" t="s">
        <v>67</v>
      </c>
      <c r="B16" s="70" t="s">
        <v>67</v>
      </c>
      <c r="C16" s="70" t="s">
        <v>210</v>
      </c>
      <c r="D16" s="70" t="s">
        <v>211</v>
      </c>
      <c r="E16" s="70" t="s">
        <v>101</v>
      </c>
      <c r="F16" s="70" t="s">
        <v>212</v>
      </c>
      <c r="G16" s="70" t="s">
        <v>72</v>
      </c>
      <c r="H16" s="70" t="s">
        <v>73</v>
      </c>
      <c r="I16" s="70" t="s">
        <v>84</v>
      </c>
      <c r="J16" s="70" t="s">
        <v>73</v>
      </c>
      <c r="K16" s="120" t="s">
        <v>184</v>
      </c>
      <c r="L16" s="120" t="s">
        <v>833</v>
      </c>
      <c r="M16" s="70" t="s">
        <v>833</v>
      </c>
      <c r="N16" s="121" t="s">
        <v>78</v>
      </c>
      <c r="O16" s="72" t="s">
        <v>78</v>
      </c>
      <c r="P16" s="19" t="n">
        <f aca="false">N16+O16</f>
        <v>0</v>
      </c>
      <c r="Q16" s="105" t="n">
        <v>0</v>
      </c>
      <c r="R16" s="72" t="s">
        <v>79</v>
      </c>
      <c r="S16" s="106" t="n">
        <v>1</v>
      </c>
      <c r="T16" s="72" t="s">
        <v>80</v>
      </c>
      <c r="U16" s="74"/>
      <c r="V16" s="19" t="n">
        <f aca="false">(Q16*R16)+(S16*T16)</f>
        <v>17.52</v>
      </c>
      <c r="W16" s="22" t="n">
        <f aca="false">P16+V16</f>
        <v>17.52</v>
      </c>
      <c r="X16" s="23"/>
      <c r="Y16" s="43"/>
      <c r="Z16" s="43"/>
      <c r="AA16" s="43"/>
      <c r="AB16" s="43"/>
    </row>
    <row r="17" customFormat="false" ht="15" hidden="false" customHeight="false" outlineLevel="0" collapsed="false">
      <c r="A17" s="70" t="s">
        <v>67</v>
      </c>
      <c r="B17" s="70" t="s">
        <v>67</v>
      </c>
      <c r="C17" s="70" t="s">
        <v>201</v>
      </c>
      <c r="D17" s="70" t="s">
        <v>202</v>
      </c>
      <c r="E17" s="70" t="s">
        <v>101</v>
      </c>
      <c r="F17" s="70" t="s">
        <v>135</v>
      </c>
      <c r="G17" s="70" t="s">
        <v>72</v>
      </c>
      <c r="H17" s="70" t="s">
        <v>73</v>
      </c>
      <c r="I17" s="70" t="s">
        <v>84</v>
      </c>
      <c r="J17" s="70" t="s">
        <v>73</v>
      </c>
      <c r="K17" s="120" t="s">
        <v>184</v>
      </c>
      <c r="L17" s="120" t="s">
        <v>833</v>
      </c>
      <c r="M17" s="70" t="s">
        <v>833</v>
      </c>
      <c r="N17" s="121" t="s">
        <v>78</v>
      </c>
      <c r="O17" s="72" t="s">
        <v>78</v>
      </c>
      <c r="P17" s="19" t="n">
        <f aca="false">N17+O17</f>
        <v>0</v>
      </c>
      <c r="Q17" s="105" t="n">
        <v>0</v>
      </c>
      <c r="R17" s="72" t="s">
        <v>79</v>
      </c>
      <c r="S17" s="106" t="n">
        <v>1</v>
      </c>
      <c r="T17" s="72" t="s">
        <v>80</v>
      </c>
      <c r="U17" s="74"/>
      <c r="V17" s="19" t="n">
        <f aca="false">(Q17*R17)+(S17*T17)</f>
        <v>17.52</v>
      </c>
      <c r="W17" s="22" t="n">
        <f aca="false">P17+V17</f>
        <v>17.52</v>
      </c>
      <c r="X17" s="23"/>
      <c r="Y17" s="43"/>
      <c r="Z17" s="43"/>
      <c r="AA17" s="43"/>
      <c r="AB17" s="43"/>
    </row>
    <row r="18" customFormat="false" ht="15" hidden="false" customHeight="false" outlineLevel="0" collapsed="false">
      <c r="A18" s="70" t="s">
        <v>67</v>
      </c>
      <c r="B18" s="70" t="s">
        <v>67</v>
      </c>
      <c r="C18" s="70" t="s">
        <v>608</v>
      </c>
      <c r="D18" s="70" t="s">
        <v>609</v>
      </c>
      <c r="E18" s="70" t="s">
        <v>70</v>
      </c>
      <c r="F18" s="70" t="s">
        <v>628</v>
      </c>
      <c r="G18" s="70" t="s">
        <v>72</v>
      </c>
      <c r="H18" s="70" t="s">
        <v>73</v>
      </c>
      <c r="I18" s="70" t="s">
        <v>326</v>
      </c>
      <c r="J18" s="70" t="s">
        <v>73</v>
      </c>
      <c r="K18" s="120" t="s">
        <v>750</v>
      </c>
      <c r="L18" s="120" t="s">
        <v>570</v>
      </c>
      <c r="M18" s="70" t="s">
        <v>570</v>
      </c>
      <c r="N18" s="121" t="s">
        <v>78</v>
      </c>
      <c r="O18" s="72" t="s">
        <v>78</v>
      </c>
      <c r="P18" s="19" t="n">
        <f aca="false">N18+O18</f>
        <v>0</v>
      </c>
      <c r="Q18" s="105" t="n">
        <v>0</v>
      </c>
      <c r="R18" s="72" t="s">
        <v>79</v>
      </c>
      <c r="S18" s="106" t="n">
        <v>1</v>
      </c>
      <c r="T18" s="72" t="s">
        <v>80</v>
      </c>
      <c r="U18" s="74"/>
      <c r="V18" s="19" t="n">
        <f aca="false">(Q18*R18)+(S18*T18)</f>
        <v>17.52</v>
      </c>
      <c r="W18" s="22" t="n">
        <f aca="false">P18+V18</f>
        <v>17.52</v>
      </c>
      <c r="X18" s="23"/>
      <c r="Y18" s="43"/>
      <c r="Z18" s="43"/>
      <c r="AA18" s="43"/>
      <c r="AB18" s="43"/>
    </row>
    <row r="19" customFormat="false" ht="15" hidden="false" customHeight="false" outlineLevel="0" collapsed="false">
      <c r="A19" s="70" t="s">
        <v>67</v>
      </c>
      <c r="B19" s="70" t="s">
        <v>67</v>
      </c>
      <c r="C19" s="70" t="s">
        <v>161</v>
      </c>
      <c r="D19" s="70" t="s">
        <v>162</v>
      </c>
      <c r="E19" s="70" t="s">
        <v>70</v>
      </c>
      <c r="F19" s="70" t="s">
        <v>163</v>
      </c>
      <c r="G19" s="70" t="s">
        <v>72</v>
      </c>
      <c r="H19" s="70" t="s">
        <v>73</v>
      </c>
      <c r="I19" s="70" t="s">
        <v>74</v>
      </c>
      <c r="J19" s="70" t="s">
        <v>73</v>
      </c>
      <c r="K19" s="120" t="s">
        <v>478</v>
      </c>
      <c r="L19" s="120" t="s">
        <v>833</v>
      </c>
      <c r="M19" s="70" t="s">
        <v>833</v>
      </c>
      <c r="N19" s="121" t="s">
        <v>78</v>
      </c>
      <c r="O19" s="72" t="s">
        <v>78</v>
      </c>
      <c r="P19" s="19" t="n">
        <f aca="false">N19+O19</f>
        <v>0</v>
      </c>
      <c r="Q19" s="105" t="n">
        <v>0</v>
      </c>
      <c r="R19" s="72" t="s">
        <v>79</v>
      </c>
      <c r="S19" s="106" t="n">
        <v>1</v>
      </c>
      <c r="T19" s="72" t="s">
        <v>80</v>
      </c>
      <c r="U19" s="74"/>
      <c r="V19" s="19" t="n">
        <f aca="false">(Q19*R19)+(S19*T19)</f>
        <v>17.52</v>
      </c>
      <c r="W19" s="22" t="n">
        <f aca="false">P19+V19</f>
        <v>17.52</v>
      </c>
      <c r="X19" s="23"/>
      <c r="Y19" s="43"/>
      <c r="Z19" s="43"/>
      <c r="AA19" s="43"/>
      <c r="AB19" s="43"/>
    </row>
    <row r="20" customFormat="false" ht="15" hidden="false" customHeight="false" outlineLevel="0" collapsed="false">
      <c r="A20" s="70" t="s">
        <v>67</v>
      </c>
      <c r="B20" s="70" t="s">
        <v>67</v>
      </c>
      <c r="C20" s="70" t="s">
        <v>151</v>
      </c>
      <c r="D20" s="70" t="s">
        <v>152</v>
      </c>
      <c r="E20" s="70" t="s">
        <v>70</v>
      </c>
      <c r="F20" s="70" t="s">
        <v>102</v>
      </c>
      <c r="G20" s="70" t="s">
        <v>72</v>
      </c>
      <c r="H20" s="70" t="s">
        <v>73</v>
      </c>
      <c r="I20" s="70" t="s">
        <v>153</v>
      </c>
      <c r="J20" s="70" t="s">
        <v>73</v>
      </c>
      <c r="K20" s="120" t="s">
        <v>478</v>
      </c>
      <c r="L20" s="120" t="s">
        <v>833</v>
      </c>
      <c r="M20" s="70" t="s">
        <v>833</v>
      </c>
      <c r="N20" s="121" t="s">
        <v>78</v>
      </c>
      <c r="O20" s="72" t="s">
        <v>78</v>
      </c>
      <c r="P20" s="19" t="n">
        <f aca="false">N20+O20</f>
        <v>0</v>
      </c>
      <c r="Q20" s="105" t="n">
        <v>0</v>
      </c>
      <c r="R20" s="72" t="s">
        <v>79</v>
      </c>
      <c r="S20" s="106" t="n">
        <v>1</v>
      </c>
      <c r="T20" s="72" t="s">
        <v>80</v>
      </c>
      <c r="U20" s="74"/>
      <c r="V20" s="19" t="n">
        <f aca="false">(Q20*R20)+(S20*T20)</f>
        <v>17.52</v>
      </c>
      <c r="W20" s="22" t="n">
        <f aca="false">P20+V20</f>
        <v>17.52</v>
      </c>
      <c r="X20" s="23"/>
      <c r="Y20" s="43"/>
      <c r="Z20" s="43"/>
      <c r="AA20" s="43"/>
      <c r="AB20" s="43"/>
    </row>
    <row r="21" customFormat="false" ht="15" hidden="false" customHeight="false" outlineLevel="0" collapsed="false">
      <c r="A21" s="70" t="s">
        <v>67</v>
      </c>
      <c r="B21" s="70" t="s">
        <v>67</v>
      </c>
      <c r="C21" s="70" t="s">
        <v>523</v>
      </c>
      <c r="D21" s="70" t="s">
        <v>524</v>
      </c>
      <c r="E21" s="70" t="s">
        <v>101</v>
      </c>
      <c r="F21" s="70" t="s">
        <v>628</v>
      </c>
      <c r="G21" s="70" t="s">
        <v>72</v>
      </c>
      <c r="H21" s="70" t="s">
        <v>73</v>
      </c>
      <c r="I21" s="70" t="s">
        <v>326</v>
      </c>
      <c r="J21" s="70" t="s">
        <v>73</v>
      </c>
      <c r="K21" s="120" t="s">
        <v>526</v>
      </c>
      <c r="L21" s="120" t="s">
        <v>778</v>
      </c>
      <c r="M21" s="70" t="s">
        <v>778</v>
      </c>
      <c r="N21" s="121" t="s">
        <v>78</v>
      </c>
      <c r="O21" s="72" t="s">
        <v>78</v>
      </c>
      <c r="P21" s="19" t="n">
        <f aca="false">N21+O21</f>
        <v>0</v>
      </c>
      <c r="Q21" s="105" t="n">
        <v>0</v>
      </c>
      <c r="R21" s="72" t="s">
        <v>79</v>
      </c>
      <c r="S21" s="106" t="n">
        <v>1</v>
      </c>
      <c r="T21" s="72" t="s">
        <v>80</v>
      </c>
      <c r="U21" s="74"/>
      <c r="V21" s="19" t="n">
        <f aca="false">(Q21*R21)+(S21*T21)</f>
        <v>17.52</v>
      </c>
      <c r="W21" s="22" t="n">
        <f aca="false">P21+V21</f>
        <v>17.52</v>
      </c>
      <c r="X21" s="23"/>
      <c r="Y21" s="43"/>
      <c r="Z21" s="43"/>
      <c r="AA21" s="43"/>
      <c r="AB21" s="43"/>
    </row>
    <row r="22" customFormat="false" ht="15" hidden="false" customHeight="false" outlineLevel="0" collapsed="false">
      <c r="A22" s="70" t="s">
        <v>67</v>
      </c>
      <c r="B22" s="70" t="s">
        <v>67</v>
      </c>
      <c r="C22" s="70" t="s">
        <v>608</v>
      </c>
      <c r="D22" s="70" t="s">
        <v>609</v>
      </c>
      <c r="E22" s="70" t="s">
        <v>70</v>
      </c>
      <c r="F22" s="70" t="s">
        <v>628</v>
      </c>
      <c r="G22" s="70" t="s">
        <v>72</v>
      </c>
      <c r="H22" s="70" t="s">
        <v>73</v>
      </c>
      <c r="I22" s="70" t="s">
        <v>326</v>
      </c>
      <c r="J22" s="70" t="s">
        <v>73</v>
      </c>
      <c r="K22" s="120" t="s">
        <v>526</v>
      </c>
      <c r="L22" s="120" t="s">
        <v>778</v>
      </c>
      <c r="M22" s="70" t="s">
        <v>778</v>
      </c>
      <c r="N22" s="121" t="s">
        <v>78</v>
      </c>
      <c r="O22" s="72" t="s">
        <v>78</v>
      </c>
      <c r="P22" s="19" t="n">
        <f aca="false">N22+O22</f>
        <v>0</v>
      </c>
      <c r="Q22" s="105" t="n">
        <v>0</v>
      </c>
      <c r="R22" s="72" t="s">
        <v>79</v>
      </c>
      <c r="S22" s="106" t="n">
        <v>1</v>
      </c>
      <c r="T22" s="72" t="s">
        <v>80</v>
      </c>
      <c r="U22" s="74"/>
      <c r="V22" s="19" t="n">
        <f aca="false">(Q22*R22)+(S22*T22)</f>
        <v>17.52</v>
      </c>
      <c r="W22" s="22" t="n">
        <f aca="false">P22+V22</f>
        <v>17.52</v>
      </c>
      <c r="X22" s="23"/>
      <c r="Y22" s="43"/>
      <c r="Z22" s="43"/>
      <c r="AA22" s="43"/>
      <c r="AB22" s="43"/>
    </row>
    <row r="23" customFormat="false" ht="15" hidden="false" customHeight="false" outlineLevel="0" collapsed="false">
      <c r="A23" s="70" t="s">
        <v>67</v>
      </c>
      <c r="B23" s="70" t="s">
        <v>67</v>
      </c>
      <c r="C23" s="70" t="s">
        <v>151</v>
      </c>
      <c r="D23" s="70" t="s">
        <v>152</v>
      </c>
      <c r="E23" s="70" t="s">
        <v>70</v>
      </c>
      <c r="F23" s="70" t="s">
        <v>102</v>
      </c>
      <c r="G23" s="70" t="s">
        <v>72</v>
      </c>
      <c r="H23" s="70" t="s">
        <v>73</v>
      </c>
      <c r="I23" s="70" t="s">
        <v>153</v>
      </c>
      <c r="J23" s="70" t="s">
        <v>73</v>
      </c>
      <c r="K23" s="120" t="s">
        <v>834</v>
      </c>
      <c r="L23" s="120" t="s">
        <v>791</v>
      </c>
      <c r="M23" s="70" t="s">
        <v>835</v>
      </c>
      <c r="N23" s="121" t="s">
        <v>78</v>
      </c>
      <c r="O23" s="72" t="s">
        <v>78</v>
      </c>
      <c r="P23" s="19" t="n">
        <f aca="false">N23+O23</f>
        <v>0</v>
      </c>
      <c r="Q23" s="105" t="n">
        <v>3</v>
      </c>
      <c r="R23" s="72" t="s">
        <v>79</v>
      </c>
      <c r="S23" s="106" t="n">
        <v>4</v>
      </c>
      <c r="T23" s="72" t="s">
        <v>80</v>
      </c>
      <c r="U23" s="74"/>
      <c r="V23" s="19" t="n">
        <f aca="false">(Q23*R23)+(S23*T23)</f>
        <v>232.11</v>
      </c>
      <c r="W23" s="22" t="n">
        <f aca="false">P23+V23</f>
        <v>232.11</v>
      </c>
      <c r="X23" s="23"/>
      <c r="Y23" s="43"/>
      <c r="Z23" s="43"/>
      <c r="AA23" s="43"/>
      <c r="AB23" s="43"/>
    </row>
    <row r="24" customFormat="false" ht="15" hidden="false" customHeight="false" outlineLevel="0" collapsed="false">
      <c r="A24" s="70" t="s">
        <v>67</v>
      </c>
      <c r="B24" s="70" t="s">
        <v>67</v>
      </c>
      <c r="C24" s="70" t="s">
        <v>161</v>
      </c>
      <c r="D24" s="70" t="s">
        <v>162</v>
      </c>
      <c r="E24" s="70" t="s">
        <v>70</v>
      </c>
      <c r="F24" s="70" t="s">
        <v>163</v>
      </c>
      <c r="G24" s="70" t="s">
        <v>72</v>
      </c>
      <c r="H24" s="70" t="s">
        <v>73</v>
      </c>
      <c r="I24" s="70" t="s">
        <v>74</v>
      </c>
      <c r="J24" s="70" t="s">
        <v>73</v>
      </c>
      <c r="K24" s="120" t="s">
        <v>836</v>
      </c>
      <c r="L24" s="120" t="s">
        <v>791</v>
      </c>
      <c r="M24" s="70" t="s">
        <v>835</v>
      </c>
      <c r="N24" s="121" t="s">
        <v>78</v>
      </c>
      <c r="O24" s="72" t="s">
        <v>78</v>
      </c>
      <c r="P24" s="19" t="n">
        <f aca="false">N24+O24</f>
        <v>0</v>
      </c>
      <c r="Q24" s="105" t="n">
        <v>3</v>
      </c>
      <c r="R24" s="72" t="s">
        <v>79</v>
      </c>
      <c r="S24" s="106" t="n">
        <v>4</v>
      </c>
      <c r="T24" s="72" t="s">
        <v>80</v>
      </c>
      <c r="U24" s="74"/>
      <c r="V24" s="19" t="n">
        <f aca="false">(Q24*R24)+(S24*T24)</f>
        <v>232.11</v>
      </c>
      <c r="W24" s="22" t="n">
        <f aca="false">P24+V24</f>
        <v>232.11</v>
      </c>
      <c r="X24" s="23"/>
      <c r="Y24" s="43"/>
      <c r="Z24" s="43"/>
      <c r="AA24" s="43"/>
      <c r="AB24" s="43"/>
    </row>
    <row r="25" customFormat="false" ht="15" hidden="false" customHeight="false" outlineLevel="0" collapsed="false">
      <c r="A25" s="70" t="s">
        <v>67</v>
      </c>
      <c r="B25" s="70" t="s">
        <v>67</v>
      </c>
      <c r="C25" s="70" t="s">
        <v>238</v>
      </c>
      <c r="D25" s="70" t="s">
        <v>239</v>
      </c>
      <c r="E25" s="70" t="s">
        <v>70</v>
      </c>
      <c r="F25" s="70" t="s">
        <v>837</v>
      </c>
      <c r="G25" s="70" t="s">
        <v>72</v>
      </c>
      <c r="H25" s="70" t="s">
        <v>73</v>
      </c>
      <c r="I25" s="70" t="s">
        <v>74</v>
      </c>
      <c r="J25" s="70" t="s">
        <v>73</v>
      </c>
      <c r="K25" s="120" t="s">
        <v>410</v>
      </c>
      <c r="L25" s="120" t="s">
        <v>613</v>
      </c>
      <c r="M25" s="70" t="s">
        <v>613</v>
      </c>
      <c r="N25" s="121" t="s">
        <v>78</v>
      </c>
      <c r="O25" s="72" t="s">
        <v>78</v>
      </c>
      <c r="P25" s="19" t="n">
        <f aca="false">N25+O25</f>
        <v>0</v>
      </c>
      <c r="Q25" s="105" t="n">
        <v>0</v>
      </c>
      <c r="R25" s="72" t="s">
        <v>79</v>
      </c>
      <c r="S25" s="106" t="n">
        <v>1</v>
      </c>
      <c r="T25" s="72" t="s">
        <v>80</v>
      </c>
      <c r="U25" s="74"/>
      <c r="V25" s="19" t="n">
        <f aca="false">(Q25*R25)+(S25*T25)</f>
        <v>17.52</v>
      </c>
      <c r="W25" s="22" t="n">
        <f aca="false">P25+V25</f>
        <v>17.52</v>
      </c>
      <c r="X25" s="23"/>
      <c r="Y25" s="43"/>
      <c r="Z25" s="43"/>
      <c r="AA25" s="43"/>
      <c r="AB25" s="43"/>
    </row>
    <row r="26" customFormat="false" ht="15" hidden="false" customHeight="false" outlineLevel="0" collapsed="false">
      <c r="A26" s="70" t="s">
        <v>67</v>
      </c>
      <c r="B26" s="70" t="s">
        <v>67</v>
      </c>
      <c r="C26" s="70" t="s">
        <v>106</v>
      </c>
      <c r="D26" s="70" t="s">
        <v>107</v>
      </c>
      <c r="E26" s="70" t="s">
        <v>70</v>
      </c>
      <c r="F26" s="70" t="s">
        <v>838</v>
      </c>
      <c r="G26" s="70" t="s">
        <v>72</v>
      </c>
      <c r="H26" s="70" t="s">
        <v>73</v>
      </c>
      <c r="I26" s="70" t="s">
        <v>84</v>
      </c>
      <c r="J26" s="70" t="s">
        <v>73</v>
      </c>
      <c r="K26" s="120" t="s">
        <v>153</v>
      </c>
      <c r="L26" s="120" t="s">
        <v>568</v>
      </c>
      <c r="M26" s="70" t="s">
        <v>568</v>
      </c>
      <c r="N26" s="121" t="s">
        <v>78</v>
      </c>
      <c r="O26" s="72" t="s">
        <v>78</v>
      </c>
      <c r="P26" s="19" t="n">
        <f aca="false">N26+O26</f>
        <v>0</v>
      </c>
      <c r="Q26" s="105" t="n">
        <v>0</v>
      </c>
      <c r="R26" s="72" t="s">
        <v>79</v>
      </c>
      <c r="S26" s="106" t="n">
        <v>1</v>
      </c>
      <c r="T26" s="72" t="s">
        <v>80</v>
      </c>
      <c r="U26" s="74"/>
      <c r="V26" s="19" t="n">
        <f aca="false">(Q26*R26)+(S26*T26)</f>
        <v>17.52</v>
      </c>
      <c r="W26" s="22" t="n">
        <f aca="false">P26+V26</f>
        <v>17.52</v>
      </c>
      <c r="X26" s="23"/>
      <c r="Y26" s="43"/>
      <c r="Z26" s="43"/>
      <c r="AA26" s="43"/>
      <c r="AB26" s="43"/>
    </row>
    <row r="27" customFormat="false" ht="15" hidden="false" customHeight="false" outlineLevel="0" collapsed="false">
      <c r="A27" s="70" t="s">
        <v>67</v>
      </c>
      <c r="B27" s="70" t="s">
        <v>67</v>
      </c>
      <c r="C27" s="70" t="s">
        <v>165</v>
      </c>
      <c r="D27" s="70" t="s">
        <v>166</v>
      </c>
      <c r="E27" s="70" t="s">
        <v>101</v>
      </c>
      <c r="F27" s="70" t="s">
        <v>839</v>
      </c>
      <c r="G27" s="70" t="s">
        <v>72</v>
      </c>
      <c r="H27" s="70" t="s">
        <v>73</v>
      </c>
      <c r="I27" s="70" t="s">
        <v>74</v>
      </c>
      <c r="J27" s="70" t="s">
        <v>73</v>
      </c>
      <c r="K27" s="120" t="s">
        <v>330</v>
      </c>
      <c r="L27" s="120" t="s">
        <v>755</v>
      </c>
      <c r="M27" s="70" t="s">
        <v>568</v>
      </c>
      <c r="N27" s="121" t="s">
        <v>78</v>
      </c>
      <c r="O27" s="72" t="s">
        <v>78</v>
      </c>
      <c r="P27" s="19" t="n">
        <f aca="false">N27+O27</f>
        <v>0</v>
      </c>
      <c r="Q27" s="105" t="n">
        <v>1</v>
      </c>
      <c r="R27" s="72" t="s">
        <v>79</v>
      </c>
      <c r="S27" s="106" t="n">
        <v>2</v>
      </c>
      <c r="T27" s="72" t="s">
        <v>80</v>
      </c>
      <c r="U27" s="74"/>
      <c r="V27" s="19" t="n">
        <f aca="false">(Q27*R27)+(S27*T27)</f>
        <v>89.05</v>
      </c>
      <c r="W27" s="22" t="n">
        <f aca="false">P27+V27</f>
        <v>89.05</v>
      </c>
      <c r="X27" s="23"/>
      <c r="Y27" s="43"/>
      <c r="Z27" s="43"/>
      <c r="AA27" s="43"/>
      <c r="AB27" s="43"/>
    </row>
    <row r="28" customFormat="false" ht="15" hidden="false" customHeight="false" outlineLevel="0" collapsed="false">
      <c r="A28" s="70" t="s">
        <v>67</v>
      </c>
      <c r="B28" s="70" t="s">
        <v>67</v>
      </c>
      <c r="C28" s="70" t="s">
        <v>165</v>
      </c>
      <c r="D28" s="70" t="s">
        <v>166</v>
      </c>
      <c r="E28" s="70" t="s">
        <v>101</v>
      </c>
      <c r="F28" s="70" t="s">
        <v>840</v>
      </c>
      <c r="G28" s="70" t="s">
        <v>72</v>
      </c>
      <c r="H28" s="70" t="s">
        <v>73</v>
      </c>
      <c r="I28" s="70" t="s">
        <v>84</v>
      </c>
      <c r="J28" s="70" t="s">
        <v>73</v>
      </c>
      <c r="K28" s="120" t="s">
        <v>841</v>
      </c>
      <c r="L28" s="120" t="s">
        <v>769</v>
      </c>
      <c r="M28" s="70" t="s">
        <v>772</v>
      </c>
      <c r="N28" s="121" t="s">
        <v>78</v>
      </c>
      <c r="O28" s="72" t="s">
        <v>78</v>
      </c>
      <c r="P28" s="19" t="n">
        <f aca="false">N28+O28</f>
        <v>0</v>
      </c>
      <c r="Q28" s="105" t="n">
        <v>2</v>
      </c>
      <c r="R28" s="72" t="s">
        <v>79</v>
      </c>
      <c r="S28" s="106" t="n">
        <v>3</v>
      </c>
      <c r="T28" s="72" t="s">
        <v>80</v>
      </c>
      <c r="U28" s="74"/>
      <c r="V28" s="19" t="n">
        <f aca="false">(Q28*R28)+(S28*T28)</f>
        <v>160.58</v>
      </c>
      <c r="W28" s="22" t="n">
        <f aca="false">P28+V28</f>
        <v>160.58</v>
      </c>
      <c r="X28" s="23"/>
      <c r="Y28" s="43"/>
      <c r="Z28" s="43"/>
      <c r="AA28" s="43"/>
      <c r="AB28" s="43"/>
    </row>
    <row r="29" customFormat="false" ht="15" hidden="false" customHeight="false" outlineLevel="0" collapsed="false">
      <c r="A29" s="70" t="s">
        <v>67</v>
      </c>
      <c r="B29" s="70" t="s">
        <v>67</v>
      </c>
      <c r="C29" s="70" t="s">
        <v>248</v>
      </c>
      <c r="D29" s="70" t="s">
        <v>249</v>
      </c>
      <c r="E29" s="70" t="s">
        <v>101</v>
      </c>
      <c r="F29" s="70" t="s">
        <v>256</v>
      </c>
      <c r="G29" s="70" t="s">
        <v>72</v>
      </c>
      <c r="H29" s="70" t="s">
        <v>73</v>
      </c>
      <c r="I29" s="70" t="s">
        <v>84</v>
      </c>
      <c r="J29" s="70" t="s">
        <v>73</v>
      </c>
      <c r="K29" s="120" t="s">
        <v>293</v>
      </c>
      <c r="L29" s="120" t="s">
        <v>793</v>
      </c>
      <c r="M29" s="70" t="s">
        <v>793</v>
      </c>
      <c r="N29" s="121" t="s">
        <v>78</v>
      </c>
      <c r="O29" s="72" t="s">
        <v>78</v>
      </c>
      <c r="P29" s="19" t="n">
        <f aca="false">N29+O29</f>
        <v>0</v>
      </c>
      <c r="Q29" s="105" t="n">
        <v>0</v>
      </c>
      <c r="R29" s="72" t="s">
        <v>79</v>
      </c>
      <c r="S29" s="106" t="n">
        <v>1</v>
      </c>
      <c r="T29" s="72" t="s">
        <v>80</v>
      </c>
      <c r="U29" s="74"/>
      <c r="V29" s="19" t="n">
        <f aca="false">(Q29*R29)+(S29*T29)</f>
        <v>17.52</v>
      </c>
      <c r="W29" s="22" t="n">
        <f aca="false">P29+V29</f>
        <v>17.52</v>
      </c>
      <c r="X29" s="23"/>
      <c r="Y29" s="43"/>
      <c r="Z29" s="43"/>
      <c r="AA29" s="43"/>
      <c r="AB29" s="43"/>
    </row>
    <row r="30" customFormat="false" ht="15" hidden="false" customHeight="false" outlineLevel="0" collapsed="false">
      <c r="A30" s="70" t="s">
        <v>67</v>
      </c>
      <c r="B30" s="70" t="s">
        <v>67</v>
      </c>
      <c r="C30" s="70" t="s">
        <v>248</v>
      </c>
      <c r="D30" s="70" t="s">
        <v>249</v>
      </c>
      <c r="E30" s="70" t="s">
        <v>101</v>
      </c>
      <c r="F30" s="70" t="s">
        <v>842</v>
      </c>
      <c r="G30" s="70" t="s">
        <v>72</v>
      </c>
      <c r="H30" s="70" t="s">
        <v>73</v>
      </c>
      <c r="I30" s="70" t="s">
        <v>84</v>
      </c>
      <c r="J30" s="70" t="s">
        <v>73</v>
      </c>
      <c r="K30" s="120" t="s">
        <v>795</v>
      </c>
      <c r="L30" s="120" t="s">
        <v>796</v>
      </c>
      <c r="M30" s="70" t="s">
        <v>797</v>
      </c>
      <c r="N30" s="121" t="s">
        <v>78</v>
      </c>
      <c r="O30" s="72" t="s">
        <v>78</v>
      </c>
      <c r="P30" s="19" t="n">
        <f aca="false">N30+O30</f>
        <v>0</v>
      </c>
      <c r="Q30" s="105" t="n">
        <v>4</v>
      </c>
      <c r="R30" s="72" t="s">
        <v>79</v>
      </c>
      <c r="S30" s="106" t="n">
        <v>5</v>
      </c>
      <c r="T30" s="72" t="s">
        <v>80</v>
      </c>
      <c r="U30" s="74"/>
      <c r="V30" s="19" t="n">
        <f aca="false">(Q30*R30)+(S30*T30)</f>
        <v>303.64</v>
      </c>
      <c r="W30" s="22" t="n">
        <f aca="false">P30+V30</f>
        <v>303.64</v>
      </c>
      <c r="X30" s="23"/>
      <c r="Y30" s="43"/>
      <c r="Z30" s="43"/>
      <c r="AA30" s="43"/>
      <c r="AB30" s="43"/>
    </row>
    <row r="31" customFormat="false" ht="15" hidden="false" customHeight="false" outlineLevel="0" collapsed="false">
      <c r="A31" s="70" t="s">
        <v>67</v>
      </c>
      <c r="B31" s="70" t="s">
        <v>67</v>
      </c>
      <c r="C31" s="70" t="s">
        <v>843</v>
      </c>
      <c r="D31" s="70" t="s">
        <v>844</v>
      </c>
      <c r="E31" s="70" t="s">
        <v>70</v>
      </c>
      <c r="F31" s="70" t="s">
        <v>845</v>
      </c>
      <c r="G31" s="70" t="s">
        <v>72</v>
      </c>
      <c r="H31" s="70" t="s">
        <v>73</v>
      </c>
      <c r="I31" s="70" t="s">
        <v>84</v>
      </c>
      <c r="J31" s="70" t="s">
        <v>73</v>
      </c>
      <c r="K31" s="120" t="s">
        <v>832</v>
      </c>
      <c r="L31" s="120" t="s">
        <v>769</v>
      </c>
      <c r="M31" s="70" t="s">
        <v>828</v>
      </c>
      <c r="N31" s="121" t="s">
        <v>78</v>
      </c>
      <c r="O31" s="72" t="s">
        <v>78</v>
      </c>
      <c r="P31" s="19" t="n">
        <f aca="false">N31+O31</f>
        <v>0</v>
      </c>
      <c r="Q31" s="105" t="n">
        <v>4</v>
      </c>
      <c r="R31" s="72" t="s">
        <v>79</v>
      </c>
      <c r="S31" s="106" t="n">
        <v>5</v>
      </c>
      <c r="T31" s="72" t="s">
        <v>80</v>
      </c>
      <c r="U31" s="74"/>
      <c r="V31" s="19" t="n">
        <f aca="false">(Q31*R31)+(S31*T31)</f>
        <v>303.64</v>
      </c>
      <c r="W31" s="22" t="n">
        <f aca="false">P31+V31</f>
        <v>303.64</v>
      </c>
      <c r="X31" s="23"/>
      <c r="Y31" s="43"/>
      <c r="Z31" s="43"/>
      <c r="AA31" s="43"/>
      <c r="AB31" s="43"/>
    </row>
    <row r="32" customFormat="false" ht="15" hidden="false" customHeight="false" outlineLevel="0" collapsed="false">
      <c r="A32" s="70" t="s">
        <v>67</v>
      </c>
      <c r="B32" s="70" t="s">
        <v>67</v>
      </c>
      <c r="C32" s="70" t="s">
        <v>248</v>
      </c>
      <c r="D32" s="70" t="s">
        <v>249</v>
      </c>
      <c r="E32" s="70" t="s">
        <v>101</v>
      </c>
      <c r="F32" s="70" t="s">
        <v>256</v>
      </c>
      <c r="G32" s="70" t="s">
        <v>72</v>
      </c>
      <c r="H32" s="70" t="s">
        <v>73</v>
      </c>
      <c r="I32" s="70" t="s">
        <v>84</v>
      </c>
      <c r="J32" s="70" t="s">
        <v>73</v>
      </c>
      <c r="K32" s="120" t="s">
        <v>136</v>
      </c>
      <c r="L32" s="120" t="s">
        <v>846</v>
      </c>
      <c r="M32" s="70" t="s">
        <v>846</v>
      </c>
      <c r="N32" s="121" t="s">
        <v>78</v>
      </c>
      <c r="O32" s="72" t="s">
        <v>78</v>
      </c>
      <c r="P32" s="19" t="n">
        <f aca="false">N32+O32</f>
        <v>0</v>
      </c>
      <c r="Q32" s="105" t="n">
        <v>0</v>
      </c>
      <c r="R32" s="72" t="s">
        <v>79</v>
      </c>
      <c r="S32" s="106" t="n">
        <v>1</v>
      </c>
      <c r="T32" s="72" t="s">
        <v>80</v>
      </c>
      <c r="U32" s="74"/>
      <c r="V32" s="19" t="n">
        <f aca="false">(Q32*R32)+(S32*T32)</f>
        <v>17.52</v>
      </c>
      <c r="W32" s="22" t="n">
        <f aca="false">P32+V32</f>
        <v>17.52</v>
      </c>
      <c r="X32" s="23"/>
      <c r="Y32" s="43"/>
      <c r="Z32" s="43"/>
      <c r="AA32" s="43"/>
      <c r="AB32" s="43"/>
    </row>
    <row r="33" customFormat="false" ht="15" hidden="false" customHeight="false" outlineLevel="0" collapsed="false">
      <c r="A33" s="70" t="s">
        <v>67</v>
      </c>
      <c r="B33" s="70" t="s">
        <v>67</v>
      </c>
      <c r="C33" s="70" t="s">
        <v>81</v>
      </c>
      <c r="D33" s="70" t="s">
        <v>82</v>
      </c>
      <c r="E33" s="70" t="s">
        <v>70</v>
      </c>
      <c r="F33" s="70" t="s">
        <v>847</v>
      </c>
      <c r="G33" s="70" t="s">
        <v>72</v>
      </c>
      <c r="H33" s="70" t="s">
        <v>73</v>
      </c>
      <c r="I33" s="70" t="s">
        <v>84</v>
      </c>
      <c r="J33" s="70" t="s">
        <v>73</v>
      </c>
      <c r="K33" s="120" t="s">
        <v>478</v>
      </c>
      <c r="L33" s="120" t="s">
        <v>833</v>
      </c>
      <c r="M33" s="70" t="s">
        <v>833</v>
      </c>
      <c r="N33" s="121" t="s">
        <v>78</v>
      </c>
      <c r="O33" s="72" t="s">
        <v>78</v>
      </c>
      <c r="P33" s="19" t="n">
        <f aca="false">N33+O33</f>
        <v>0</v>
      </c>
      <c r="Q33" s="105" t="n">
        <v>0</v>
      </c>
      <c r="R33" s="72" t="s">
        <v>79</v>
      </c>
      <c r="S33" s="106" t="n">
        <v>1</v>
      </c>
      <c r="T33" s="72" t="s">
        <v>80</v>
      </c>
      <c r="U33" s="74"/>
      <c r="V33" s="19" t="n">
        <f aca="false">(Q33*R33)+(S33*T33)</f>
        <v>17.52</v>
      </c>
      <c r="W33" s="22" t="n">
        <f aca="false">P33+V33</f>
        <v>17.52</v>
      </c>
      <c r="X33" s="23"/>
      <c r="Y33" s="43"/>
      <c r="Z33" s="43"/>
      <c r="AA33" s="43"/>
      <c r="AB33" s="43"/>
    </row>
    <row r="34" customFormat="false" ht="15" hidden="false" customHeight="false" outlineLevel="0" collapsed="false">
      <c r="A34" s="70" t="s">
        <v>67</v>
      </c>
      <c r="B34" s="70" t="s">
        <v>67</v>
      </c>
      <c r="C34" s="70" t="s">
        <v>81</v>
      </c>
      <c r="D34" s="70" t="s">
        <v>82</v>
      </c>
      <c r="E34" s="70" t="s">
        <v>70</v>
      </c>
      <c r="F34" s="70" t="s">
        <v>316</v>
      </c>
      <c r="G34" s="70" t="s">
        <v>72</v>
      </c>
      <c r="H34" s="70" t="s">
        <v>73</v>
      </c>
      <c r="I34" s="70" t="s">
        <v>84</v>
      </c>
      <c r="J34" s="70" t="s">
        <v>73</v>
      </c>
      <c r="K34" s="120" t="s">
        <v>848</v>
      </c>
      <c r="L34" s="120" t="s">
        <v>793</v>
      </c>
      <c r="M34" s="70" t="s">
        <v>793</v>
      </c>
      <c r="N34" s="121" t="s">
        <v>78</v>
      </c>
      <c r="O34" s="72" t="s">
        <v>78</v>
      </c>
      <c r="P34" s="19" t="n">
        <f aca="false">N34+O34</f>
        <v>0</v>
      </c>
      <c r="Q34" s="105" t="n">
        <v>0</v>
      </c>
      <c r="R34" s="72" t="s">
        <v>79</v>
      </c>
      <c r="S34" s="106" t="n">
        <v>1</v>
      </c>
      <c r="T34" s="72" t="s">
        <v>80</v>
      </c>
      <c r="U34" s="74"/>
      <c r="V34" s="19" t="n">
        <f aca="false">(Q34*R34)+(S34*T34)</f>
        <v>17.52</v>
      </c>
      <c r="W34" s="22" t="n">
        <f aca="false">P34+V34</f>
        <v>17.52</v>
      </c>
      <c r="X34" s="23"/>
      <c r="Y34" s="43"/>
      <c r="Z34" s="43"/>
      <c r="AA34" s="43"/>
      <c r="AB34" s="43"/>
    </row>
    <row r="35" customFormat="false" ht="15" hidden="false" customHeight="false" outlineLevel="0" collapsed="false">
      <c r="A35" s="70" t="s">
        <v>67</v>
      </c>
      <c r="B35" s="70" t="s">
        <v>67</v>
      </c>
      <c r="C35" s="70" t="s">
        <v>181</v>
      </c>
      <c r="D35" s="70" t="s">
        <v>182</v>
      </c>
      <c r="E35" s="70" t="s">
        <v>101</v>
      </c>
      <c r="F35" s="70" t="s">
        <v>849</v>
      </c>
      <c r="G35" s="70" t="s">
        <v>72</v>
      </c>
      <c r="H35" s="70" t="s">
        <v>73</v>
      </c>
      <c r="I35" s="70" t="s">
        <v>84</v>
      </c>
      <c r="J35" s="70" t="s">
        <v>73</v>
      </c>
      <c r="K35" s="120" t="s">
        <v>136</v>
      </c>
      <c r="L35" s="120" t="s">
        <v>846</v>
      </c>
      <c r="M35" s="70" t="s">
        <v>846</v>
      </c>
      <c r="N35" s="121" t="s">
        <v>78</v>
      </c>
      <c r="O35" s="72" t="s">
        <v>78</v>
      </c>
      <c r="P35" s="19" t="n">
        <f aca="false">N35+O35</f>
        <v>0</v>
      </c>
      <c r="Q35" s="105" t="n">
        <v>0</v>
      </c>
      <c r="R35" s="72" t="s">
        <v>79</v>
      </c>
      <c r="S35" s="106" t="n">
        <v>1</v>
      </c>
      <c r="T35" s="72" t="s">
        <v>80</v>
      </c>
      <c r="U35" s="74"/>
      <c r="V35" s="19" t="n">
        <f aca="false">(Q35*R35)+(S35*T35)</f>
        <v>17.52</v>
      </c>
      <c r="W35" s="22" t="n">
        <f aca="false">P35+V35</f>
        <v>17.52</v>
      </c>
      <c r="X35" s="23"/>
      <c r="Y35" s="43"/>
      <c r="Z35" s="43"/>
      <c r="AA35" s="43"/>
      <c r="AB35" s="43"/>
    </row>
    <row r="36" customFormat="false" ht="15" hidden="false" customHeight="false" outlineLevel="0" collapsed="false">
      <c r="A36" s="70" t="s">
        <v>67</v>
      </c>
      <c r="B36" s="70" t="s">
        <v>67</v>
      </c>
      <c r="C36" s="70" t="s">
        <v>170</v>
      </c>
      <c r="D36" s="70" t="s">
        <v>171</v>
      </c>
      <c r="E36" s="70" t="s">
        <v>70</v>
      </c>
      <c r="F36" s="70" t="s">
        <v>850</v>
      </c>
      <c r="G36" s="70" t="s">
        <v>72</v>
      </c>
      <c r="H36" s="70" t="s">
        <v>73</v>
      </c>
      <c r="I36" s="70" t="s">
        <v>84</v>
      </c>
      <c r="J36" s="70" t="s">
        <v>73</v>
      </c>
      <c r="K36" s="120" t="s">
        <v>169</v>
      </c>
      <c r="L36" s="120" t="s">
        <v>851</v>
      </c>
      <c r="M36" s="70" t="s">
        <v>851</v>
      </c>
      <c r="N36" s="121" t="s">
        <v>78</v>
      </c>
      <c r="O36" s="72" t="s">
        <v>78</v>
      </c>
      <c r="P36" s="19" t="n">
        <f aca="false">N36+O36</f>
        <v>0</v>
      </c>
      <c r="Q36" s="105" t="n">
        <v>0</v>
      </c>
      <c r="R36" s="72" t="s">
        <v>79</v>
      </c>
      <c r="S36" s="106" t="n">
        <v>1</v>
      </c>
      <c r="T36" s="72" t="s">
        <v>80</v>
      </c>
      <c r="U36" s="74"/>
      <c r="V36" s="19" t="n">
        <f aca="false">(Q36*R36)+(S36*T36)</f>
        <v>17.52</v>
      </c>
      <c r="W36" s="22" t="n">
        <f aca="false">P36+V36</f>
        <v>17.52</v>
      </c>
      <c r="X36" s="23"/>
      <c r="Y36" s="43"/>
      <c r="Z36" s="43"/>
      <c r="AA36" s="43"/>
      <c r="AB36" s="43"/>
    </row>
    <row r="37" customFormat="false" ht="15" hidden="false" customHeight="false" outlineLevel="0" collapsed="false">
      <c r="A37" s="70" t="s">
        <v>67</v>
      </c>
      <c r="B37" s="70" t="s">
        <v>67</v>
      </c>
      <c r="C37" s="70" t="s">
        <v>412</v>
      </c>
      <c r="D37" s="70" t="s">
        <v>413</v>
      </c>
      <c r="E37" s="70" t="s">
        <v>70</v>
      </c>
      <c r="F37" s="70" t="s">
        <v>852</v>
      </c>
      <c r="G37" s="70" t="s">
        <v>72</v>
      </c>
      <c r="H37" s="70" t="s">
        <v>73</v>
      </c>
      <c r="I37" s="70" t="s">
        <v>84</v>
      </c>
      <c r="J37" s="70" t="s">
        <v>73</v>
      </c>
      <c r="K37" s="120" t="s">
        <v>265</v>
      </c>
      <c r="L37" s="120" t="s">
        <v>851</v>
      </c>
      <c r="M37" s="70" t="s">
        <v>851</v>
      </c>
      <c r="N37" s="121" t="s">
        <v>78</v>
      </c>
      <c r="O37" s="72" t="s">
        <v>78</v>
      </c>
      <c r="P37" s="19" t="n">
        <f aca="false">N37+O37</f>
        <v>0</v>
      </c>
      <c r="Q37" s="105" t="n">
        <v>0</v>
      </c>
      <c r="R37" s="72" t="s">
        <v>79</v>
      </c>
      <c r="S37" s="106" t="n">
        <v>1</v>
      </c>
      <c r="T37" s="72" t="s">
        <v>80</v>
      </c>
      <c r="U37" s="74"/>
      <c r="V37" s="19" t="n">
        <f aca="false">(Q37*R37)+(S37*T37)</f>
        <v>17.52</v>
      </c>
      <c r="W37" s="22" t="n">
        <f aca="false">P37+V37</f>
        <v>17.52</v>
      </c>
      <c r="X37" s="23"/>
      <c r="Y37" s="43"/>
      <c r="Z37" s="43"/>
      <c r="AA37" s="43"/>
      <c r="AB37" s="43"/>
    </row>
    <row r="38" customFormat="false" ht="15" hidden="false" customHeight="false" outlineLevel="0" collapsed="false">
      <c r="A38" s="70" t="s">
        <v>67</v>
      </c>
      <c r="B38" s="70" t="s">
        <v>67</v>
      </c>
      <c r="C38" s="70" t="s">
        <v>173</v>
      </c>
      <c r="D38" s="70" t="s">
        <v>174</v>
      </c>
      <c r="E38" s="70" t="s">
        <v>101</v>
      </c>
      <c r="F38" s="70" t="s">
        <v>175</v>
      </c>
      <c r="G38" s="70" t="s">
        <v>72</v>
      </c>
      <c r="H38" s="70" t="s">
        <v>73</v>
      </c>
      <c r="I38" s="70" t="s">
        <v>84</v>
      </c>
      <c r="J38" s="70" t="s">
        <v>73</v>
      </c>
      <c r="K38" s="120" t="s">
        <v>265</v>
      </c>
      <c r="L38" s="120" t="s">
        <v>851</v>
      </c>
      <c r="M38" s="70" t="s">
        <v>851</v>
      </c>
      <c r="N38" s="121" t="s">
        <v>78</v>
      </c>
      <c r="O38" s="72" t="s">
        <v>78</v>
      </c>
      <c r="P38" s="19" t="n">
        <f aca="false">N38+O38</f>
        <v>0</v>
      </c>
      <c r="Q38" s="105" t="n">
        <v>0</v>
      </c>
      <c r="R38" s="72" t="s">
        <v>79</v>
      </c>
      <c r="S38" s="106" t="n">
        <v>1</v>
      </c>
      <c r="T38" s="72" t="s">
        <v>80</v>
      </c>
      <c r="U38" s="74"/>
      <c r="V38" s="19" t="n">
        <f aca="false">(Q38*R38)+(S38*T38)</f>
        <v>17.52</v>
      </c>
      <c r="W38" s="22" t="n">
        <f aca="false">P38+V38</f>
        <v>17.52</v>
      </c>
      <c r="X38" s="23"/>
      <c r="Y38" s="43"/>
      <c r="Z38" s="43"/>
      <c r="AA38" s="43"/>
      <c r="AB38" s="43"/>
    </row>
    <row r="39" customFormat="false" ht="15" hidden="false" customHeight="false" outlineLevel="0" collapsed="false">
      <c r="A39" s="70" t="s">
        <v>67</v>
      </c>
      <c r="B39" s="70" t="s">
        <v>67</v>
      </c>
      <c r="C39" s="70" t="s">
        <v>93</v>
      </c>
      <c r="D39" s="70" t="s">
        <v>94</v>
      </c>
      <c r="E39" s="70" t="s">
        <v>70</v>
      </c>
      <c r="F39" s="70" t="s">
        <v>853</v>
      </c>
      <c r="G39" s="70" t="s">
        <v>72</v>
      </c>
      <c r="H39" s="70" t="s">
        <v>73</v>
      </c>
      <c r="I39" s="70" t="s">
        <v>84</v>
      </c>
      <c r="J39" s="70" t="s">
        <v>73</v>
      </c>
      <c r="K39" s="120" t="s">
        <v>204</v>
      </c>
      <c r="L39" s="120" t="s">
        <v>833</v>
      </c>
      <c r="M39" s="70" t="s">
        <v>793</v>
      </c>
      <c r="N39" s="121" t="s">
        <v>78</v>
      </c>
      <c r="O39" s="72" t="s">
        <v>78</v>
      </c>
      <c r="P39" s="19" t="n">
        <f aca="false">N39+O39</f>
        <v>0</v>
      </c>
      <c r="Q39" s="105" t="n">
        <v>0</v>
      </c>
      <c r="R39" s="72" t="s">
        <v>79</v>
      </c>
      <c r="S39" s="106" t="n">
        <v>2</v>
      </c>
      <c r="T39" s="72" t="s">
        <v>80</v>
      </c>
      <c r="U39" s="74"/>
      <c r="V39" s="19" t="n">
        <f aca="false">(Q39*R39)+(S39*T39)</f>
        <v>35.04</v>
      </c>
      <c r="W39" s="22" t="n">
        <f aca="false">P39+V39</f>
        <v>35.04</v>
      </c>
      <c r="X39" s="23"/>
      <c r="Y39" s="43"/>
      <c r="Z39" s="43"/>
      <c r="AA39" s="43"/>
      <c r="AB39" s="43"/>
    </row>
    <row r="40" customFormat="false" ht="15" hidden="false" customHeight="false" outlineLevel="0" collapsed="false">
      <c r="A40" s="70" t="s">
        <v>67</v>
      </c>
      <c r="B40" s="70" t="s">
        <v>67</v>
      </c>
      <c r="C40" s="70" t="s">
        <v>465</v>
      </c>
      <c r="D40" s="70" t="s">
        <v>466</v>
      </c>
      <c r="E40" s="70" t="s">
        <v>70</v>
      </c>
      <c r="F40" s="70" t="s">
        <v>854</v>
      </c>
      <c r="G40" s="70" t="s">
        <v>72</v>
      </c>
      <c r="H40" s="70" t="s">
        <v>73</v>
      </c>
      <c r="I40" s="70" t="s">
        <v>84</v>
      </c>
      <c r="J40" s="70" t="s">
        <v>73</v>
      </c>
      <c r="K40" s="120" t="s">
        <v>228</v>
      </c>
      <c r="L40" s="120" t="s">
        <v>851</v>
      </c>
      <c r="M40" s="70" t="s">
        <v>851</v>
      </c>
      <c r="N40" s="121" t="s">
        <v>78</v>
      </c>
      <c r="O40" s="72" t="s">
        <v>78</v>
      </c>
      <c r="P40" s="19" t="n">
        <f aca="false">N40+O40</f>
        <v>0</v>
      </c>
      <c r="Q40" s="105" t="n">
        <v>0</v>
      </c>
      <c r="R40" s="72" t="s">
        <v>79</v>
      </c>
      <c r="S40" s="106" t="n">
        <v>1</v>
      </c>
      <c r="T40" s="72" t="s">
        <v>80</v>
      </c>
      <c r="U40" s="74"/>
      <c r="V40" s="19" t="n">
        <f aca="false">(Q40*R40)+(S40*T40)</f>
        <v>17.52</v>
      </c>
      <c r="W40" s="22" t="n">
        <f aca="false">P40+V40</f>
        <v>17.52</v>
      </c>
      <c r="X40" s="23"/>
      <c r="Y40" s="43"/>
      <c r="Z40" s="43"/>
      <c r="AA40" s="43"/>
      <c r="AB40" s="43"/>
    </row>
    <row r="41" customFormat="false" ht="15" hidden="false" customHeight="false" outlineLevel="0" collapsed="false">
      <c r="A41" s="70" t="s">
        <v>67</v>
      </c>
      <c r="B41" s="70" t="s">
        <v>67</v>
      </c>
      <c r="C41" s="70" t="s">
        <v>365</v>
      </c>
      <c r="D41" s="70" t="s">
        <v>366</v>
      </c>
      <c r="E41" s="70" t="s">
        <v>101</v>
      </c>
      <c r="F41" s="70" t="s">
        <v>855</v>
      </c>
      <c r="G41" s="70" t="s">
        <v>72</v>
      </c>
      <c r="H41" s="70" t="s">
        <v>73</v>
      </c>
      <c r="I41" s="70" t="s">
        <v>84</v>
      </c>
      <c r="J41" s="70" t="s">
        <v>73</v>
      </c>
      <c r="K41" s="120" t="s">
        <v>856</v>
      </c>
      <c r="L41" s="120" t="s">
        <v>355</v>
      </c>
      <c r="M41" s="70" t="s">
        <v>335</v>
      </c>
      <c r="N41" s="121" t="s">
        <v>78</v>
      </c>
      <c r="O41" s="72" t="s">
        <v>78</v>
      </c>
      <c r="P41" s="19" t="n">
        <f aca="false">N41+O41</f>
        <v>0</v>
      </c>
      <c r="Q41" s="105" t="n">
        <v>2</v>
      </c>
      <c r="R41" s="72" t="s">
        <v>79</v>
      </c>
      <c r="S41" s="106" t="n">
        <v>3</v>
      </c>
      <c r="T41" s="72" t="s">
        <v>80</v>
      </c>
      <c r="U41" s="74"/>
      <c r="V41" s="19" t="n">
        <f aca="false">(Q41*R41)+(S41*T41)</f>
        <v>160.58</v>
      </c>
      <c r="W41" s="22" t="n">
        <f aca="false">P41+V41</f>
        <v>160.58</v>
      </c>
      <c r="X41" s="23"/>
      <c r="Y41" s="43"/>
      <c r="Z41" s="43"/>
      <c r="AA41" s="43"/>
      <c r="AB41" s="43"/>
    </row>
    <row r="42" customFormat="false" ht="15" hidden="false" customHeight="false" outlineLevel="0" collapsed="false">
      <c r="A42" s="70" t="s">
        <v>67</v>
      </c>
      <c r="B42" s="70" t="s">
        <v>67</v>
      </c>
      <c r="C42" s="70" t="s">
        <v>365</v>
      </c>
      <c r="D42" s="70" t="s">
        <v>366</v>
      </c>
      <c r="E42" s="70" t="s">
        <v>101</v>
      </c>
      <c r="F42" s="70" t="s">
        <v>167</v>
      </c>
      <c r="G42" s="70" t="s">
        <v>72</v>
      </c>
      <c r="H42" s="70" t="s">
        <v>73</v>
      </c>
      <c r="I42" s="70" t="s">
        <v>84</v>
      </c>
      <c r="J42" s="70" t="s">
        <v>73</v>
      </c>
      <c r="K42" s="120" t="s">
        <v>857</v>
      </c>
      <c r="L42" s="120" t="s">
        <v>439</v>
      </c>
      <c r="M42" s="70" t="s">
        <v>311</v>
      </c>
      <c r="N42" s="121" t="s">
        <v>78</v>
      </c>
      <c r="O42" s="72" t="s">
        <v>78</v>
      </c>
      <c r="P42" s="19" t="n">
        <f aca="false">N42+O42</f>
        <v>0</v>
      </c>
      <c r="Q42" s="105" t="n">
        <v>2</v>
      </c>
      <c r="R42" s="72" t="s">
        <v>79</v>
      </c>
      <c r="S42" s="106" t="n">
        <v>3</v>
      </c>
      <c r="T42" s="72" t="s">
        <v>80</v>
      </c>
      <c r="U42" s="74"/>
      <c r="V42" s="19" t="n">
        <f aca="false">(Q42*R42)+(S42*T42)</f>
        <v>160.58</v>
      </c>
      <c r="W42" s="22" t="n">
        <f aca="false">P42+V42</f>
        <v>160.58</v>
      </c>
      <c r="X42" s="23"/>
      <c r="Y42" s="43"/>
      <c r="Z42" s="43"/>
      <c r="AA42" s="43"/>
      <c r="AB42" s="43"/>
    </row>
    <row r="43" customFormat="false" ht="26.85" hidden="false" customHeight="false" outlineLevel="0" collapsed="false">
      <c r="A43" s="70" t="s">
        <v>67</v>
      </c>
      <c r="B43" s="70" t="s">
        <v>67</v>
      </c>
      <c r="C43" s="70" t="s">
        <v>531</v>
      </c>
      <c r="D43" s="70" t="s">
        <v>532</v>
      </c>
      <c r="E43" s="70" t="s">
        <v>70</v>
      </c>
      <c r="F43" s="122" t="s">
        <v>858</v>
      </c>
      <c r="G43" s="70" t="s">
        <v>72</v>
      </c>
      <c r="H43" s="70" t="s">
        <v>73</v>
      </c>
      <c r="I43" s="70" t="s">
        <v>84</v>
      </c>
      <c r="J43" s="70" t="s">
        <v>73</v>
      </c>
      <c r="K43" s="120" t="s">
        <v>204</v>
      </c>
      <c r="L43" s="120" t="s">
        <v>833</v>
      </c>
      <c r="M43" s="70" t="s">
        <v>793</v>
      </c>
      <c r="N43" s="121" t="s">
        <v>78</v>
      </c>
      <c r="O43" s="72" t="s">
        <v>78</v>
      </c>
      <c r="P43" s="19" t="n">
        <f aca="false">N43+O43</f>
        <v>0</v>
      </c>
      <c r="Q43" s="105" t="n">
        <v>0</v>
      </c>
      <c r="R43" s="72" t="s">
        <v>79</v>
      </c>
      <c r="S43" s="106" t="n">
        <v>2</v>
      </c>
      <c r="T43" s="72" t="s">
        <v>80</v>
      </c>
      <c r="U43" s="74"/>
      <c r="V43" s="19" t="n">
        <f aca="false">(Q43*R43)+(S43*T43)</f>
        <v>35.04</v>
      </c>
      <c r="W43" s="22" t="n">
        <f aca="false">P43+V43</f>
        <v>35.04</v>
      </c>
      <c r="X43" s="23"/>
      <c r="Y43" s="43"/>
      <c r="Z43" s="43"/>
      <c r="AA43" s="43"/>
      <c r="AB43" s="43"/>
    </row>
    <row r="44" customFormat="false" ht="15" hidden="false" customHeight="false" outlineLevel="0" collapsed="false">
      <c r="A44" s="70" t="s">
        <v>67</v>
      </c>
      <c r="B44" s="70" t="s">
        <v>67</v>
      </c>
      <c r="C44" s="70" t="s">
        <v>99</v>
      </c>
      <c r="D44" s="70" t="s">
        <v>100</v>
      </c>
      <c r="E44" s="70" t="s">
        <v>101</v>
      </c>
      <c r="F44" s="70" t="s">
        <v>102</v>
      </c>
      <c r="G44" s="70" t="s">
        <v>72</v>
      </c>
      <c r="H44" s="70" t="s">
        <v>73</v>
      </c>
      <c r="I44" s="70" t="s">
        <v>84</v>
      </c>
      <c r="J44" s="70" t="s">
        <v>73</v>
      </c>
      <c r="K44" s="120" t="s">
        <v>859</v>
      </c>
      <c r="L44" s="120" t="s">
        <v>833</v>
      </c>
      <c r="M44" s="70" t="s">
        <v>851</v>
      </c>
      <c r="N44" s="121" t="s">
        <v>78</v>
      </c>
      <c r="O44" s="72" t="s">
        <v>78</v>
      </c>
      <c r="P44" s="19" t="n">
        <f aca="false">N44+O44</f>
        <v>0</v>
      </c>
      <c r="Q44" s="105" t="n">
        <v>0</v>
      </c>
      <c r="R44" s="72" t="s">
        <v>79</v>
      </c>
      <c r="S44" s="106" t="n">
        <v>3</v>
      </c>
      <c r="T44" s="72" t="s">
        <v>80</v>
      </c>
      <c r="U44" s="74"/>
      <c r="V44" s="19" t="n">
        <f aca="false">(Q44*R44)+(S44*T44)</f>
        <v>52.56</v>
      </c>
      <c r="W44" s="22" t="n">
        <f aca="false">P44+V44</f>
        <v>52.56</v>
      </c>
      <c r="X44" s="23"/>
      <c r="Y44" s="43"/>
      <c r="Z44" s="43"/>
      <c r="AA44" s="43"/>
      <c r="AB44" s="43"/>
    </row>
    <row r="45" customFormat="false" ht="15" hidden="false" customHeight="false" outlineLevel="0" collapsed="false">
      <c r="A45" s="70" t="s">
        <v>67</v>
      </c>
      <c r="B45" s="70" t="s">
        <v>67</v>
      </c>
      <c r="C45" s="70" t="s">
        <v>195</v>
      </c>
      <c r="D45" s="70" t="s">
        <v>196</v>
      </c>
      <c r="E45" s="70" t="s">
        <v>101</v>
      </c>
      <c r="F45" s="70" t="s">
        <v>684</v>
      </c>
      <c r="G45" s="70" t="s">
        <v>72</v>
      </c>
      <c r="H45" s="70" t="s">
        <v>73</v>
      </c>
      <c r="I45" s="70" t="s">
        <v>84</v>
      </c>
      <c r="J45" s="70" t="s">
        <v>73</v>
      </c>
      <c r="K45" s="120" t="s">
        <v>228</v>
      </c>
      <c r="L45" s="120" t="s">
        <v>851</v>
      </c>
      <c r="M45" s="70" t="s">
        <v>851</v>
      </c>
      <c r="N45" s="121" t="s">
        <v>78</v>
      </c>
      <c r="O45" s="72" t="s">
        <v>78</v>
      </c>
      <c r="P45" s="19" t="n">
        <f aca="false">N45+O45</f>
        <v>0</v>
      </c>
      <c r="Q45" s="105" t="n">
        <v>0</v>
      </c>
      <c r="R45" s="72" t="s">
        <v>79</v>
      </c>
      <c r="S45" s="106" t="n">
        <v>1</v>
      </c>
      <c r="T45" s="72" t="s">
        <v>80</v>
      </c>
      <c r="U45" s="74"/>
      <c r="V45" s="19" t="n">
        <f aca="false">(Q45*R45)+(S45*T45)</f>
        <v>17.52</v>
      </c>
      <c r="W45" s="22" t="n">
        <f aca="false">P45+V45</f>
        <v>17.52</v>
      </c>
      <c r="X45" s="23"/>
      <c r="Y45" s="43"/>
      <c r="Z45" s="43"/>
      <c r="AA45" s="43"/>
      <c r="AB45" s="43"/>
    </row>
    <row r="46" customFormat="false" ht="15" hidden="false" customHeight="false" outlineLevel="0" collapsed="false">
      <c r="A46" s="70" t="s">
        <v>67</v>
      </c>
      <c r="B46" s="70" t="s">
        <v>67</v>
      </c>
      <c r="C46" s="70" t="s">
        <v>365</v>
      </c>
      <c r="D46" s="70" t="s">
        <v>366</v>
      </c>
      <c r="E46" s="70" t="s">
        <v>101</v>
      </c>
      <c r="F46" s="70" t="s">
        <v>860</v>
      </c>
      <c r="G46" s="70" t="s">
        <v>72</v>
      </c>
      <c r="H46" s="70" t="s">
        <v>73</v>
      </c>
      <c r="I46" s="70" t="s">
        <v>84</v>
      </c>
      <c r="J46" s="70" t="s">
        <v>73</v>
      </c>
      <c r="K46" s="120" t="s">
        <v>861</v>
      </c>
      <c r="L46" s="120" t="s">
        <v>482</v>
      </c>
      <c r="M46" s="70" t="s">
        <v>387</v>
      </c>
      <c r="N46" s="121" t="s">
        <v>78</v>
      </c>
      <c r="O46" s="72" t="s">
        <v>78</v>
      </c>
      <c r="P46" s="19" t="n">
        <f aca="false">N46+O46</f>
        <v>0</v>
      </c>
      <c r="Q46" s="105" t="n">
        <v>1</v>
      </c>
      <c r="R46" s="72" t="s">
        <v>79</v>
      </c>
      <c r="S46" s="106" t="n">
        <v>2</v>
      </c>
      <c r="T46" s="72" t="s">
        <v>80</v>
      </c>
      <c r="U46" s="74"/>
      <c r="V46" s="19" t="n">
        <f aca="false">(Q46*R46)+(S46*T46)</f>
        <v>89.05</v>
      </c>
      <c r="W46" s="22" t="n">
        <f aca="false">P46+V46</f>
        <v>89.05</v>
      </c>
      <c r="X46" s="23"/>
      <c r="Y46" s="43"/>
      <c r="Z46" s="43"/>
      <c r="AA46" s="43"/>
      <c r="AB46" s="43"/>
    </row>
    <row r="47" customFormat="false" ht="15" hidden="false" customHeight="false" outlineLevel="0" collapsed="false">
      <c r="A47" s="70" t="s">
        <v>67</v>
      </c>
      <c r="B47" s="70" t="s">
        <v>67</v>
      </c>
      <c r="C47" s="70" t="s">
        <v>123</v>
      </c>
      <c r="D47" s="70" t="s">
        <v>124</v>
      </c>
      <c r="E47" s="70" t="s">
        <v>101</v>
      </c>
      <c r="F47" s="70" t="s">
        <v>102</v>
      </c>
      <c r="G47" s="70" t="s">
        <v>72</v>
      </c>
      <c r="H47" s="70" t="s">
        <v>73</v>
      </c>
      <c r="I47" s="70" t="s">
        <v>84</v>
      </c>
      <c r="J47" s="70" t="s">
        <v>73</v>
      </c>
      <c r="K47" s="120" t="s">
        <v>862</v>
      </c>
      <c r="L47" s="120" t="s">
        <v>833</v>
      </c>
      <c r="M47" s="70" t="s">
        <v>851</v>
      </c>
      <c r="N47" s="121" t="s">
        <v>78</v>
      </c>
      <c r="O47" s="72" t="s">
        <v>78</v>
      </c>
      <c r="P47" s="19" t="n">
        <f aca="false">N47+O47</f>
        <v>0</v>
      </c>
      <c r="Q47" s="105" t="n">
        <v>0</v>
      </c>
      <c r="R47" s="72" t="s">
        <v>79</v>
      </c>
      <c r="S47" s="106" t="n">
        <v>3</v>
      </c>
      <c r="T47" s="72" t="s">
        <v>80</v>
      </c>
      <c r="U47" s="74"/>
      <c r="V47" s="19" t="n">
        <f aca="false">(Q47*R47)+(S47*T47)</f>
        <v>52.56</v>
      </c>
      <c r="W47" s="22" t="n">
        <f aca="false">P47+V47</f>
        <v>52.56</v>
      </c>
      <c r="X47" s="23"/>
      <c r="Y47" s="43"/>
      <c r="Z47" s="43"/>
      <c r="AA47" s="43"/>
      <c r="AB47" s="43"/>
    </row>
    <row r="48" customFormat="false" ht="15" hidden="false" customHeight="false" outlineLevel="0" collapsed="false">
      <c r="A48" s="70" t="s">
        <v>67</v>
      </c>
      <c r="B48" s="70" t="s">
        <v>67</v>
      </c>
      <c r="C48" s="70" t="s">
        <v>362</v>
      </c>
      <c r="D48" s="70" t="s">
        <v>363</v>
      </c>
      <c r="E48" s="70" t="s">
        <v>101</v>
      </c>
      <c r="F48" s="70" t="s">
        <v>102</v>
      </c>
      <c r="G48" s="70" t="s">
        <v>72</v>
      </c>
      <c r="H48" s="70" t="s">
        <v>73</v>
      </c>
      <c r="I48" s="70" t="s">
        <v>84</v>
      </c>
      <c r="J48" s="70" t="s">
        <v>73</v>
      </c>
      <c r="K48" s="120" t="s">
        <v>153</v>
      </c>
      <c r="L48" s="120" t="s">
        <v>772</v>
      </c>
      <c r="M48" s="70" t="s">
        <v>772</v>
      </c>
      <c r="N48" s="121" t="s">
        <v>78</v>
      </c>
      <c r="O48" s="72" t="s">
        <v>78</v>
      </c>
      <c r="P48" s="19" t="n">
        <f aca="false">N48+O48</f>
        <v>0</v>
      </c>
      <c r="Q48" s="105" t="n">
        <v>0</v>
      </c>
      <c r="R48" s="72" t="s">
        <v>79</v>
      </c>
      <c r="S48" s="106" t="n">
        <v>1</v>
      </c>
      <c r="T48" s="72" t="s">
        <v>80</v>
      </c>
      <c r="U48" s="74"/>
      <c r="V48" s="19" t="n">
        <f aca="false">(Q48*R48)+(S48*T48)</f>
        <v>17.52</v>
      </c>
      <c r="W48" s="22" t="n">
        <f aca="false">P48+V48</f>
        <v>17.52</v>
      </c>
      <c r="X48" s="23"/>
      <c r="Y48" s="43"/>
      <c r="Z48" s="43"/>
      <c r="AA48" s="43"/>
      <c r="AB48" s="43"/>
    </row>
    <row r="49" customFormat="false" ht="15" hidden="false" customHeight="false" outlineLevel="0" collapsed="false">
      <c r="A49" s="70" t="s">
        <v>67</v>
      </c>
      <c r="B49" s="70" t="s">
        <v>67</v>
      </c>
      <c r="C49" s="70" t="s">
        <v>365</v>
      </c>
      <c r="D49" s="70" t="s">
        <v>366</v>
      </c>
      <c r="E49" s="70" t="s">
        <v>101</v>
      </c>
      <c r="F49" s="70" t="s">
        <v>863</v>
      </c>
      <c r="G49" s="70" t="s">
        <v>72</v>
      </c>
      <c r="H49" s="70" t="s">
        <v>73</v>
      </c>
      <c r="I49" s="70" t="s">
        <v>84</v>
      </c>
      <c r="J49" s="70" t="s">
        <v>73</v>
      </c>
      <c r="K49" s="120" t="s">
        <v>138</v>
      </c>
      <c r="L49" s="120" t="s">
        <v>705</v>
      </c>
      <c r="M49" s="70" t="s">
        <v>604</v>
      </c>
      <c r="N49" s="121" t="s">
        <v>78</v>
      </c>
      <c r="O49" s="72" t="s">
        <v>78</v>
      </c>
      <c r="P49" s="19" t="n">
        <f aca="false">N49+O49</f>
        <v>0</v>
      </c>
      <c r="Q49" s="105" t="n">
        <v>1</v>
      </c>
      <c r="R49" s="72" t="s">
        <v>79</v>
      </c>
      <c r="S49" s="106" t="n">
        <v>2</v>
      </c>
      <c r="T49" s="72" t="s">
        <v>80</v>
      </c>
      <c r="U49" s="74"/>
      <c r="V49" s="19" t="n">
        <f aca="false">(Q49*R49)+(S49*T49)</f>
        <v>89.05</v>
      </c>
      <c r="W49" s="22" t="n">
        <f aca="false">P49+V49</f>
        <v>89.05</v>
      </c>
      <c r="X49" s="23"/>
      <c r="Y49" s="43"/>
      <c r="Z49" s="43"/>
      <c r="AA49" s="43"/>
      <c r="AB49" s="43"/>
    </row>
    <row r="50" customFormat="false" ht="15" hidden="false" customHeight="false" outlineLevel="0" collapsed="false">
      <c r="A50" s="70" t="s">
        <v>67</v>
      </c>
      <c r="B50" s="70" t="s">
        <v>67</v>
      </c>
      <c r="C50" s="70" t="s">
        <v>652</v>
      </c>
      <c r="D50" s="70" t="s">
        <v>653</v>
      </c>
      <c r="E50" s="70" t="s">
        <v>70</v>
      </c>
      <c r="F50" s="70" t="s">
        <v>654</v>
      </c>
      <c r="G50" s="70" t="s">
        <v>72</v>
      </c>
      <c r="H50" s="70" t="s">
        <v>73</v>
      </c>
      <c r="I50" s="70" t="s">
        <v>84</v>
      </c>
      <c r="J50" s="70" t="s">
        <v>73</v>
      </c>
      <c r="K50" s="120" t="s">
        <v>864</v>
      </c>
      <c r="L50" s="120" t="s">
        <v>603</v>
      </c>
      <c r="M50" s="70" t="s">
        <v>828</v>
      </c>
      <c r="N50" s="121" t="s">
        <v>78</v>
      </c>
      <c r="O50" s="72" t="s">
        <v>78</v>
      </c>
      <c r="P50" s="19" t="n">
        <f aca="false">N50+O50</f>
        <v>0</v>
      </c>
      <c r="Q50" s="105" t="n">
        <v>0</v>
      </c>
      <c r="R50" s="72" t="s">
        <v>79</v>
      </c>
      <c r="S50" s="106" t="n">
        <v>4</v>
      </c>
      <c r="T50" s="72" t="s">
        <v>80</v>
      </c>
      <c r="U50" s="74"/>
      <c r="V50" s="19" t="n">
        <f aca="false">(Q50*R50)+(S50*T50)</f>
        <v>70.08</v>
      </c>
      <c r="W50" s="22" t="n">
        <f aca="false">P50+V50</f>
        <v>70.08</v>
      </c>
      <c r="X50" s="23"/>
      <c r="Y50" s="43"/>
      <c r="Z50" s="43"/>
      <c r="AA50" s="43"/>
      <c r="AB50" s="43"/>
    </row>
    <row r="51" customFormat="false" ht="15" hidden="false" customHeight="false" outlineLevel="0" collapsed="false">
      <c r="A51" s="70" t="s">
        <v>67</v>
      </c>
      <c r="B51" s="70" t="s">
        <v>67</v>
      </c>
      <c r="C51" s="70" t="s">
        <v>351</v>
      </c>
      <c r="D51" s="70" t="s">
        <v>352</v>
      </c>
      <c r="E51" s="70" t="s">
        <v>70</v>
      </c>
      <c r="F51" s="70" t="s">
        <v>353</v>
      </c>
      <c r="G51" s="70" t="s">
        <v>72</v>
      </c>
      <c r="H51" s="70" t="s">
        <v>73</v>
      </c>
      <c r="I51" s="70" t="s">
        <v>84</v>
      </c>
      <c r="J51" s="70" t="s">
        <v>73</v>
      </c>
      <c r="K51" s="120" t="s">
        <v>169</v>
      </c>
      <c r="L51" s="120" t="s">
        <v>851</v>
      </c>
      <c r="M51" s="70" t="s">
        <v>851</v>
      </c>
      <c r="N51" s="121" t="s">
        <v>78</v>
      </c>
      <c r="O51" s="72" t="s">
        <v>78</v>
      </c>
      <c r="P51" s="19" t="n">
        <f aca="false">N51+O51</f>
        <v>0</v>
      </c>
      <c r="Q51" s="105" t="n">
        <v>0</v>
      </c>
      <c r="R51" s="72" t="s">
        <v>79</v>
      </c>
      <c r="S51" s="106" t="n">
        <v>1</v>
      </c>
      <c r="T51" s="72" t="s">
        <v>80</v>
      </c>
      <c r="U51" s="74"/>
      <c r="V51" s="19" t="n">
        <f aca="false">(Q51*R51)+(S51*T51)</f>
        <v>17.52</v>
      </c>
      <c r="W51" s="22" t="n">
        <f aca="false">P51+V51</f>
        <v>17.52</v>
      </c>
      <c r="X51" s="23"/>
      <c r="Y51" s="43"/>
      <c r="Z51" s="43"/>
      <c r="AA51" s="43"/>
      <c r="AB51" s="43"/>
    </row>
    <row r="52" customFormat="false" ht="15" hidden="false" customHeight="false" outlineLevel="0" collapsed="false">
      <c r="A52" s="70" t="s">
        <v>67</v>
      </c>
      <c r="B52" s="70" t="s">
        <v>67</v>
      </c>
      <c r="C52" s="70" t="s">
        <v>165</v>
      </c>
      <c r="D52" s="70" t="s">
        <v>166</v>
      </c>
      <c r="E52" s="70" t="s">
        <v>101</v>
      </c>
      <c r="F52" s="70" t="s">
        <v>167</v>
      </c>
      <c r="G52" s="70" t="s">
        <v>72</v>
      </c>
      <c r="H52" s="70" t="s">
        <v>73</v>
      </c>
      <c r="I52" s="70" t="s">
        <v>84</v>
      </c>
      <c r="J52" s="70" t="s">
        <v>73</v>
      </c>
      <c r="K52" s="120" t="s">
        <v>138</v>
      </c>
      <c r="L52" s="120" t="s">
        <v>705</v>
      </c>
      <c r="M52" s="70" t="s">
        <v>604</v>
      </c>
      <c r="N52" s="121" t="s">
        <v>78</v>
      </c>
      <c r="O52" s="72" t="s">
        <v>78</v>
      </c>
      <c r="P52" s="19" t="n">
        <f aca="false">N52+O52</f>
        <v>0</v>
      </c>
      <c r="Q52" s="105" t="n">
        <v>1</v>
      </c>
      <c r="R52" s="72" t="s">
        <v>79</v>
      </c>
      <c r="S52" s="106" t="n">
        <v>2</v>
      </c>
      <c r="T52" s="72" t="s">
        <v>80</v>
      </c>
      <c r="U52" s="74"/>
      <c r="V52" s="19" t="n">
        <f aca="false">(Q52*R52)+(S52*T52)</f>
        <v>89.05</v>
      </c>
      <c r="W52" s="22" t="n">
        <f aca="false">P52+V52</f>
        <v>89.05</v>
      </c>
      <c r="X52" s="23"/>
      <c r="Y52" s="43"/>
      <c r="Z52" s="43"/>
      <c r="AA52" s="43"/>
      <c r="AB52" s="43"/>
    </row>
    <row r="53" customFormat="false" ht="15" hidden="false" customHeight="false" outlineLevel="0" collapsed="false">
      <c r="A53" s="70" t="s">
        <v>67</v>
      </c>
      <c r="B53" s="70" t="s">
        <v>67</v>
      </c>
      <c r="C53" s="70" t="s">
        <v>865</v>
      </c>
      <c r="D53" s="70" t="s">
        <v>866</v>
      </c>
      <c r="E53" s="70" t="s">
        <v>549</v>
      </c>
      <c r="F53" s="70" t="s">
        <v>867</v>
      </c>
      <c r="G53" s="70" t="s">
        <v>72</v>
      </c>
      <c r="H53" s="70" t="s">
        <v>73</v>
      </c>
      <c r="I53" s="70" t="s">
        <v>84</v>
      </c>
      <c r="J53" s="70" t="s">
        <v>73</v>
      </c>
      <c r="K53" s="120" t="s">
        <v>766</v>
      </c>
      <c r="L53" s="120" t="s">
        <v>772</v>
      </c>
      <c r="M53" s="70" t="s">
        <v>824</v>
      </c>
      <c r="N53" s="121" t="s">
        <v>78</v>
      </c>
      <c r="O53" s="72" t="s">
        <v>78</v>
      </c>
      <c r="P53" s="19" t="n">
        <f aca="false">N53+O53</f>
        <v>0</v>
      </c>
      <c r="Q53" s="105" t="n">
        <v>1</v>
      </c>
      <c r="R53" s="72" t="s">
        <v>79</v>
      </c>
      <c r="S53" s="106" t="n">
        <v>2</v>
      </c>
      <c r="T53" s="72" t="s">
        <v>80</v>
      </c>
      <c r="U53" s="74"/>
      <c r="V53" s="19" t="n">
        <f aca="false">(Q53*R53)+(S53*T53)</f>
        <v>89.05</v>
      </c>
      <c r="W53" s="22" t="n">
        <f aca="false">P53+V53</f>
        <v>89.05</v>
      </c>
      <c r="X53" s="23"/>
      <c r="Y53" s="43"/>
      <c r="Z53" s="43"/>
      <c r="AA53" s="43"/>
      <c r="AB53" s="43"/>
    </row>
    <row r="54" customFormat="false" ht="15" hidden="false" customHeight="false" outlineLevel="0" collapsed="false">
      <c r="A54" s="70" t="s">
        <v>67</v>
      </c>
      <c r="B54" s="70" t="s">
        <v>67</v>
      </c>
      <c r="C54" s="70" t="s">
        <v>299</v>
      </c>
      <c r="D54" s="70" t="s">
        <v>300</v>
      </c>
      <c r="E54" s="70" t="s">
        <v>101</v>
      </c>
      <c r="F54" s="70" t="s">
        <v>102</v>
      </c>
      <c r="G54" s="70" t="s">
        <v>72</v>
      </c>
      <c r="H54" s="70" t="s">
        <v>73</v>
      </c>
      <c r="I54" s="70" t="s">
        <v>84</v>
      </c>
      <c r="J54" s="70" t="s">
        <v>73</v>
      </c>
      <c r="K54" s="120" t="s">
        <v>862</v>
      </c>
      <c r="L54" s="120" t="s">
        <v>833</v>
      </c>
      <c r="M54" s="70" t="s">
        <v>851</v>
      </c>
      <c r="N54" s="121" t="s">
        <v>78</v>
      </c>
      <c r="O54" s="72" t="s">
        <v>78</v>
      </c>
      <c r="P54" s="19" t="n">
        <f aca="false">N54+O54</f>
        <v>0</v>
      </c>
      <c r="Q54" s="105" t="n">
        <v>0</v>
      </c>
      <c r="R54" s="72" t="s">
        <v>79</v>
      </c>
      <c r="S54" s="106" t="n">
        <v>3</v>
      </c>
      <c r="T54" s="72" t="s">
        <v>80</v>
      </c>
      <c r="U54" s="74"/>
      <c r="V54" s="19" t="n">
        <f aca="false">(Q54*R54)+(S54*T54)</f>
        <v>52.56</v>
      </c>
      <c r="W54" s="22" t="n">
        <f aca="false">P54+V54</f>
        <v>52.56</v>
      </c>
      <c r="X54" s="23"/>
      <c r="Y54" s="43"/>
      <c r="Z54" s="43"/>
      <c r="AA54" s="43"/>
      <c r="AB54" s="43"/>
    </row>
    <row r="55" customFormat="false" ht="15" hidden="false" customHeight="false" outlineLevel="0" collapsed="false">
      <c r="A55" s="70" t="s">
        <v>67</v>
      </c>
      <c r="B55" s="70" t="s">
        <v>67</v>
      </c>
      <c r="C55" s="70" t="s">
        <v>210</v>
      </c>
      <c r="D55" s="70" t="s">
        <v>211</v>
      </c>
      <c r="E55" s="70" t="s">
        <v>101</v>
      </c>
      <c r="F55" s="70" t="s">
        <v>212</v>
      </c>
      <c r="G55" s="70" t="s">
        <v>72</v>
      </c>
      <c r="H55" s="70" t="s">
        <v>73</v>
      </c>
      <c r="I55" s="70" t="s">
        <v>84</v>
      </c>
      <c r="J55" s="70" t="s">
        <v>73</v>
      </c>
      <c r="K55" s="120" t="s">
        <v>204</v>
      </c>
      <c r="L55" s="120" t="s">
        <v>846</v>
      </c>
      <c r="M55" s="70" t="s">
        <v>846</v>
      </c>
      <c r="N55" s="121" t="s">
        <v>78</v>
      </c>
      <c r="O55" s="72" t="s">
        <v>78</v>
      </c>
      <c r="P55" s="19" t="n">
        <f aca="false">N55+O55</f>
        <v>0</v>
      </c>
      <c r="Q55" s="105" t="n">
        <v>0</v>
      </c>
      <c r="R55" s="72" t="s">
        <v>79</v>
      </c>
      <c r="S55" s="106" t="n">
        <v>1</v>
      </c>
      <c r="T55" s="72" t="s">
        <v>80</v>
      </c>
      <c r="U55" s="74"/>
      <c r="V55" s="19" t="n">
        <f aca="false">(Q55*R55)+(S55*T55)</f>
        <v>17.52</v>
      </c>
      <c r="W55" s="22" t="n">
        <f aca="false">P55+V55</f>
        <v>17.52</v>
      </c>
      <c r="X55" s="23"/>
      <c r="Y55" s="43"/>
      <c r="Z55" s="43"/>
      <c r="AA55" s="43"/>
      <c r="AB55" s="43"/>
    </row>
    <row r="56" customFormat="false" ht="15" hidden="false" customHeight="false" outlineLevel="0" collapsed="false">
      <c r="A56" s="70" t="s">
        <v>67</v>
      </c>
      <c r="B56" s="70" t="s">
        <v>67</v>
      </c>
      <c r="C56" s="70" t="s">
        <v>201</v>
      </c>
      <c r="D56" s="70" t="s">
        <v>202</v>
      </c>
      <c r="E56" s="70" t="s">
        <v>101</v>
      </c>
      <c r="F56" s="70" t="s">
        <v>203</v>
      </c>
      <c r="G56" s="70" t="s">
        <v>72</v>
      </c>
      <c r="H56" s="70" t="s">
        <v>73</v>
      </c>
      <c r="I56" s="70" t="s">
        <v>84</v>
      </c>
      <c r="J56" s="70" t="s">
        <v>73</v>
      </c>
      <c r="K56" s="120" t="s">
        <v>204</v>
      </c>
      <c r="L56" s="120" t="s">
        <v>846</v>
      </c>
      <c r="M56" s="70" t="s">
        <v>846</v>
      </c>
      <c r="N56" s="121" t="s">
        <v>78</v>
      </c>
      <c r="O56" s="72" t="s">
        <v>78</v>
      </c>
      <c r="P56" s="19" t="n">
        <f aca="false">N56+O56</f>
        <v>0</v>
      </c>
      <c r="Q56" s="105" t="n">
        <v>0</v>
      </c>
      <c r="R56" s="72" t="n">
        <v>86.16</v>
      </c>
      <c r="S56" s="106" t="n">
        <v>1</v>
      </c>
      <c r="T56" s="72" t="n">
        <v>17.52</v>
      </c>
      <c r="U56" s="74"/>
      <c r="V56" s="19" t="n">
        <f aca="false">(Q56*R56)+(S56*T56)</f>
        <v>17.52</v>
      </c>
      <c r="W56" s="22" t="n">
        <f aca="false">P56+V56</f>
        <v>17.52</v>
      </c>
      <c r="X56" s="23"/>
      <c r="Y56" s="43"/>
      <c r="Z56" s="43"/>
      <c r="AA56" s="43"/>
      <c r="AB56" s="43"/>
    </row>
    <row r="57" customFormat="false" ht="15" hidden="false" customHeight="false" outlineLevel="0" collapsed="false">
      <c r="A57" s="70" t="s">
        <v>67</v>
      </c>
      <c r="B57" s="70" t="s">
        <v>67</v>
      </c>
      <c r="C57" s="70" t="s">
        <v>112</v>
      </c>
      <c r="D57" s="70" t="s">
        <v>113</v>
      </c>
      <c r="E57" s="70" t="s">
        <v>70</v>
      </c>
      <c r="F57" s="70" t="s">
        <v>102</v>
      </c>
      <c r="G57" s="70" t="s">
        <v>72</v>
      </c>
      <c r="H57" s="70" t="s">
        <v>73</v>
      </c>
      <c r="I57" s="70" t="s">
        <v>84</v>
      </c>
      <c r="J57" s="70" t="s">
        <v>73</v>
      </c>
      <c r="K57" s="120" t="s">
        <v>868</v>
      </c>
      <c r="L57" s="120" t="s">
        <v>833</v>
      </c>
      <c r="M57" s="70" t="s">
        <v>846</v>
      </c>
      <c r="N57" s="121" t="s">
        <v>78</v>
      </c>
      <c r="O57" s="72" t="s">
        <v>78</v>
      </c>
      <c r="P57" s="19" t="n">
        <f aca="false">N57+O57</f>
        <v>0</v>
      </c>
      <c r="Q57" s="105" t="n">
        <v>0</v>
      </c>
      <c r="R57" s="72" t="s">
        <v>79</v>
      </c>
      <c r="S57" s="106" t="n">
        <v>4</v>
      </c>
      <c r="T57" s="72" t="s">
        <v>80</v>
      </c>
      <c r="U57" s="74"/>
      <c r="V57" s="19" t="n">
        <f aca="false">(Q57*R57)+(S57*T57)</f>
        <v>70.08</v>
      </c>
      <c r="W57" s="22" t="n">
        <f aca="false">P57+V57</f>
        <v>70.08</v>
      </c>
      <c r="X57" s="23"/>
      <c r="Y57" s="43"/>
      <c r="Z57" s="43"/>
      <c r="AA57" s="43"/>
      <c r="AB57" s="43"/>
    </row>
    <row r="58" customFormat="false" ht="15" hidden="false" customHeight="false" outlineLevel="0" collapsed="false">
      <c r="A58" s="70" t="s">
        <v>67</v>
      </c>
      <c r="B58" s="70" t="s">
        <v>67</v>
      </c>
      <c r="C58" s="70" t="s">
        <v>323</v>
      </c>
      <c r="D58" s="70" t="s">
        <v>324</v>
      </c>
      <c r="E58" s="70" t="s">
        <v>101</v>
      </c>
      <c r="F58" s="70" t="s">
        <v>274</v>
      </c>
      <c r="G58" s="70" t="s">
        <v>72</v>
      </c>
      <c r="H58" s="70" t="s">
        <v>73</v>
      </c>
      <c r="I58" s="70" t="s">
        <v>326</v>
      </c>
      <c r="J58" s="70" t="s">
        <v>73</v>
      </c>
      <c r="K58" s="120" t="s">
        <v>869</v>
      </c>
      <c r="L58" s="120" t="s">
        <v>796</v>
      </c>
      <c r="M58" s="70" t="s">
        <v>870</v>
      </c>
      <c r="N58" s="121" t="s">
        <v>78</v>
      </c>
      <c r="O58" s="72" t="s">
        <v>78</v>
      </c>
      <c r="P58" s="19" t="n">
        <f aca="false">N58+O58</f>
        <v>0</v>
      </c>
      <c r="Q58" s="105" t="n">
        <v>5</v>
      </c>
      <c r="R58" s="72" t="s">
        <v>79</v>
      </c>
      <c r="S58" s="106" t="n">
        <v>6</v>
      </c>
      <c r="T58" s="72" t="s">
        <v>80</v>
      </c>
      <c r="U58" s="74"/>
      <c r="V58" s="19" t="n">
        <f aca="false">(Q58*R58)+(S58*T58)</f>
        <v>375.17</v>
      </c>
      <c r="W58" s="22" t="n">
        <f aca="false">P58+V58</f>
        <v>375.17</v>
      </c>
      <c r="X58" s="23"/>
      <c r="Y58" s="43"/>
      <c r="Z58" s="43"/>
      <c r="AA58" s="43"/>
      <c r="AB58" s="43"/>
    </row>
    <row r="59" customFormat="false" ht="15" hidden="false" customHeight="false" outlineLevel="0" collapsed="false">
      <c r="A59" s="70" t="s">
        <v>67</v>
      </c>
      <c r="B59" s="70" t="s">
        <v>67</v>
      </c>
      <c r="C59" s="70" t="s">
        <v>608</v>
      </c>
      <c r="D59" s="70" t="s">
        <v>609</v>
      </c>
      <c r="E59" s="70" t="s">
        <v>70</v>
      </c>
      <c r="F59" s="70" t="s">
        <v>274</v>
      </c>
      <c r="G59" s="70" t="s">
        <v>72</v>
      </c>
      <c r="H59" s="70" t="s">
        <v>73</v>
      </c>
      <c r="I59" s="70" t="s">
        <v>326</v>
      </c>
      <c r="J59" s="70" t="s">
        <v>73</v>
      </c>
      <c r="K59" s="120" t="s">
        <v>869</v>
      </c>
      <c r="L59" s="120" t="s">
        <v>796</v>
      </c>
      <c r="M59" s="70" t="s">
        <v>870</v>
      </c>
      <c r="N59" s="121" t="s">
        <v>78</v>
      </c>
      <c r="O59" s="72" t="s">
        <v>78</v>
      </c>
      <c r="P59" s="19" t="n">
        <f aca="false">N59+O59</f>
        <v>0</v>
      </c>
      <c r="Q59" s="105" t="n">
        <v>5</v>
      </c>
      <c r="R59" s="72" t="s">
        <v>79</v>
      </c>
      <c r="S59" s="106" t="n">
        <v>6</v>
      </c>
      <c r="T59" s="72" t="s">
        <v>80</v>
      </c>
      <c r="U59" s="74"/>
      <c r="V59" s="19" t="n">
        <f aca="false">(Q59*R59)+(S59*T59)</f>
        <v>375.17</v>
      </c>
      <c r="W59" s="22" t="n">
        <f aca="false">P59+V59</f>
        <v>375.17</v>
      </c>
      <c r="X59" s="23"/>
      <c r="Y59" s="43"/>
      <c r="Z59" s="43"/>
      <c r="AA59" s="43"/>
      <c r="AB59" s="43"/>
    </row>
    <row r="60" customFormat="false" ht="15" hidden="false" customHeight="false" outlineLevel="0" collapsed="false">
      <c r="A60" s="70" t="s">
        <v>67</v>
      </c>
      <c r="B60" s="70" t="s">
        <v>67</v>
      </c>
      <c r="C60" s="70" t="s">
        <v>407</v>
      </c>
      <c r="D60" s="70" t="s">
        <v>408</v>
      </c>
      <c r="E60" s="70" t="s">
        <v>101</v>
      </c>
      <c r="F60" s="70" t="s">
        <v>215</v>
      </c>
      <c r="G60" s="70" t="s">
        <v>72</v>
      </c>
      <c r="H60" s="70" t="s">
        <v>73</v>
      </c>
      <c r="I60" s="70" t="s">
        <v>84</v>
      </c>
      <c r="J60" s="70" t="s">
        <v>73</v>
      </c>
      <c r="K60" s="120" t="s">
        <v>871</v>
      </c>
      <c r="L60" s="120" t="s">
        <v>604</v>
      </c>
      <c r="M60" s="70" t="s">
        <v>604</v>
      </c>
      <c r="N60" s="121" t="s">
        <v>78</v>
      </c>
      <c r="O60" s="72" t="s">
        <v>78</v>
      </c>
      <c r="P60" s="19" t="n">
        <f aca="false">N60+O60</f>
        <v>0</v>
      </c>
      <c r="Q60" s="105" t="n">
        <v>0</v>
      </c>
      <c r="R60" s="72" t="s">
        <v>79</v>
      </c>
      <c r="S60" s="106" t="n">
        <v>1</v>
      </c>
      <c r="T60" s="72" t="s">
        <v>80</v>
      </c>
      <c r="U60" s="74"/>
      <c r="V60" s="19" t="n">
        <f aca="false">(Q60*R60)+(S60*T60)</f>
        <v>17.52</v>
      </c>
      <c r="W60" s="22" t="n">
        <f aca="false">P60+V60</f>
        <v>17.52</v>
      </c>
      <c r="X60" s="23"/>
      <c r="Y60" s="43"/>
      <c r="Z60" s="43"/>
      <c r="AA60" s="43"/>
      <c r="AB60" s="43"/>
    </row>
    <row r="61" customFormat="false" ht="15" hidden="false" customHeight="false" outlineLevel="0" collapsed="false">
      <c r="A61" s="70" t="s">
        <v>67</v>
      </c>
      <c r="B61" s="70" t="s">
        <v>67</v>
      </c>
      <c r="C61" s="70" t="s">
        <v>645</v>
      </c>
      <c r="D61" s="70" t="s">
        <v>646</v>
      </c>
      <c r="E61" s="70" t="s">
        <v>70</v>
      </c>
      <c r="F61" s="70" t="s">
        <v>872</v>
      </c>
      <c r="G61" s="70" t="s">
        <v>72</v>
      </c>
      <c r="H61" s="70" t="s">
        <v>73</v>
      </c>
      <c r="I61" s="70" t="s">
        <v>84</v>
      </c>
      <c r="J61" s="70" t="s">
        <v>73</v>
      </c>
      <c r="K61" s="120" t="s">
        <v>297</v>
      </c>
      <c r="L61" s="120" t="s">
        <v>769</v>
      </c>
      <c r="M61" s="70" t="s">
        <v>828</v>
      </c>
      <c r="N61" s="121" t="s">
        <v>78</v>
      </c>
      <c r="O61" s="72" t="s">
        <v>78</v>
      </c>
      <c r="P61" s="19" t="n">
        <f aca="false">N61+O61</f>
        <v>0</v>
      </c>
      <c r="Q61" s="105" t="n">
        <v>4</v>
      </c>
      <c r="R61" s="72" t="s">
        <v>79</v>
      </c>
      <c r="S61" s="106" t="n">
        <v>5</v>
      </c>
      <c r="T61" s="72" t="s">
        <v>80</v>
      </c>
      <c r="U61" s="74"/>
      <c r="V61" s="19" t="n">
        <f aca="false">(Q61*R61)+(S61*T61)</f>
        <v>303.64</v>
      </c>
      <c r="W61" s="22" t="n">
        <f aca="false">P61+V61</f>
        <v>303.64</v>
      </c>
      <c r="X61" s="23"/>
      <c r="Y61" s="43"/>
      <c r="Z61" s="43"/>
      <c r="AA61" s="43"/>
      <c r="AB61" s="43"/>
    </row>
    <row r="62" customFormat="false" ht="15" hidden="false" customHeight="false" outlineLevel="0" collapsed="false">
      <c r="A62" s="70" t="s">
        <v>67</v>
      </c>
      <c r="B62" s="70" t="s">
        <v>67</v>
      </c>
      <c r="C62" s="70" t="s">
        <v>127</v>
      </c>
      <c r="D62" s="70" t="s">
        <v>128</v>
      </c>
      <c r="E62" s="70" t="s">
        <v>101</v>
      </c>
      <c r="F62" s="70" t="s">
        <v>436</v>
      </c>
      <c r="G62" s="70" t="s">
        <v>72</v>
      </c>
      <c r="H62" s="70" t="s">
        <v>73</v>
      </c>
      <c r="I62" s="70" t="s">
        <v>84</v>
      </c>
      <c r="J62" s="70" t="s">
        <v>73</v>
      </c>
      <c r="K62" s="120" t="s">
        <v>136</v>
      </c>
      <c r="L62" s="120" t="s">
        <v>755</v>
      </c>
      <c r="M62" s="70" t="s">
        <v>755</v>
      </c>
      <c r="N62" s="121" t="s">
        <v>78</v>
      </c>
      <c r="O62" s="72" t="s">
        <v>78</v>
      </c>
      <c r="P62" s="19" t="n">
        <f aca="false">N62+O62</f>
        <v>0</v>
      </c>
      <c r="Q62" s="105" t="n">
        <v>0</v>
      </c>
      <c r="R62" s="72" t="s">
        <v>79</v>
      </c>
      <c r="S62" s="106" t="n">
        <v>1</v>
      </c>
      <c r="T62" s="72" t="s">
        <v>80</v>
      </c>
      <c r="U62" s="74"/>
      <c r="V62" s="19" t="n">
        <f aca="false">(Q62*R62)+(S62*T62)</f>
        <v>17.52</v>
      </c>
      <c r="W62" s="22" t="n">
        <f aca="false">P62+V62</f>
        <v>17.52</v>
      </c>
      <c r="X62" s="23"/>
      <c r="Y62" s="43"/>
      <c r="Z62" s="43"/>
      <c r="AA62" s="43"/>
      <c r="AB62" s="43"/>
    </row>
    <row r="63" customFormat="false" ht="15" hidden="false" customHeight="false" outlineLevel="0" collapsed="false">
      <c r="A63" s="70" t="s">
        <v>67</v>
      </c>
      <c r="B63" s="70" t="s">
        <v>67</v>
      </c>
      <c r="C63" s="70" t="s">
        <v>340</v>
      </c>
      <c r="D63" s="70" t="s">
        <v>341</v>
      </c>
      <c r="E63" s="70" t="s">
        <v>101</v>
      </c>
      <c r="F63" s="70" t="s">
        <v>480</v>
      </c>
      <c r="G63" s="70" t="s">
        <v>72</v>
      </c>
      <c r="H63" s="70" t="s">
        <v>73</v>
      </c>
      <c r="I63" s="70" t="s">
        <v>84</v>
      </c>
      <c r="J63" s="70" t="s">
        <v>73</v>
      </c>
      <c r="K63" s="120" t="s">
        <v>410</v>
      </c>
      <c r="L63" s="120" t="s">
        <v>793</v>
      </c>
      <c r="M63" s="70" t="s">
        <v>793</v>
      </c>
      <c r="N63" s="121" t="s">
        <v>78</v>
      </c>
      <c r="O63" s="72" t="s">
        <v>78</v>
      </c>
      <c r="P63" s="19" t="n">
        <f aca="false">N63+O63</f>
        <v>0</v>
      </c>
      <c r="Q63" s="105" t="n">
        <v>0</v>
      </c>
      <c r="R63" s="72" t="s">
        <v>79</v>
      </c>
      <c r="S63" s="106" t="n">
        <v>1</v>
      </c>
      <c r="T63" s="72" t="s">
        <v>80</v>
      </c>
      <c r="U63" s="74"/>
      <c r="V63" s="19" t="n">
        <f aca="false">(Q63*R63)+(S63*T63)</f>
        <v>17.52</v>
      </c>
      <c r="W63" s="22" t="n">
        <f aca="false">P63+V63</f>
        <v>17.52</v>
      </c>
      <c r="X63" s="23"/>
      <c r="Y63" s="43"/>
      <c r="Z63" s="43"/>
      <c r="AA63" s="43"/>
      <c r="AB63" s="43"/>
    </row>
    <row r="64" customFormat="false" ht="15" hidden="false" customHeight="false" outlineLevel="0" collapsed="false">
      <c r="A64" s="70" t="s">
        <v>67</v>
      </c>
      <c r="B64" s="70" t="s">
        <v>67</v>
      </c>
      <c r="C64" s="70" t="s">
        <v>314</v>
      </c>
      <c r="D64" s="70" t="s">
        <v>315</v>
      </c>
      <c r="E64" s="70" t="s">
        <v>70</v>
      </c>
      <c r="F64" s="70" t="s">
        <v>850</v>
      </c>
      <c r="G64" s="70" t="s">
        <v>72</v>
      </c>
      <c r="H64" s="70" t="s">
        <v>73</v>
      </c>
      <c r="I64" s="70" t="s">
        <v>84</v>
      </c>
      <c r="J64" s="70" t="s">
        <v>73</v>
      </c>
      <c r="K64" s="120" t="s">
        <v>74</v>
      </c>
      <c r="L64" s="120" t="s">
        <v>769</v>
      </c>
      <c r="M64" s="70" t="s">
        <v>769</v>
      </c>
      <c r="N64" s="121" t="s">
        <v>78</v>
      </c>
      <c r="O64" s="72" t="s">
        <v>78</v>
      </c>
      <c r="P64" s="19" t="n">
        <f aca="false">N64+O64</f>
        <v>0</v>
      </c>
      <c r="Q64" s="105" t="n">
        <v>0</v>
      </c>
      <c r="R64" s="72" t="s">
        <v>79</v>
      </c>
      <c r="S64" s="106" t="n">
        <v>1</v>
      </c>
      <c r="T64" s="72" t="s">
        <v>80</v>
      </c>
      <c r="U64" s="74"/>
      <c r="V64" s="19" t="n">
        <f aca="false">(Q64*R64)+(S64*T64)</f>
        <v>17.52</v>
      </c>
      <c r="W64" s="22" t="n">
        <f aca="false">P64+V64</f>
        <v>17.52</v>
      </c>
      <c r="X64" s="23"/>
      <c r="Y64" s="43"/>
      <c r="Z64" s="43"/>
      <c r="AA64" s="43"/>
      <c r="AB64" s="43"/>
    </row>
    <row r="65" customFormat="false" ht="15" hidden="false" customHeight="false" outlineLevel="0" collapsed="false">
      <c r="A65" s="70" t="s">
        <v>67</v>
      </c>
      <c r="B65" s="70" t="s">
        <v>67</v>
      </c>
      <c r="C65" s="70" t="s">
        <v>340</v>
      </c>
      <c r="D65" s="70" t="s">
        <v>341</v>
      </c>
      <c r="E65" s="70" t="s">
        <v>101</v>
      </c>
      <c r="F65" s="70" t="s">
        <v>480</v>
      </c>
      <c r="G65" s="70" t="s">
        <v>72</v>
      </c>
      <c r="H65" s="70" t="s">
        <v>73</v>
      </c>
      <c r="I65" s="70" t="s">
        <v>84</v>
      </c>
      <c r="J65" s="70" t="s">
        <v>73</v>
      </c>
      <c r="K65" s="120" t="s">
        <v>74</v>
      </c>
      <c r="L65" s="120" t="s">
        <v>791</v>
      </c>
      <c r="M65" s="70" t="s">
        <v>791</v>
      </c>
      <c r="N65" s="121" t="s">
        <v>78</v>
      </c>
      <c r="O65" s="72" t="s">
        <v>78</v>
      </c>
      <c r="P65" s="19" t="n">
        <f aca="false">N65+O65</f>
        <v>0</v>
      </c>
      <c r="Q65" s="105" t="n">
        <v>0</v>
      </c>
      <c r="R65" s="72" t="s">
        <v>79</v>
      </c>
      <c r="S65" s="106" t="n">
        <v>1</v>
      </c>
      <c r="T65" s="72" t="s">
        <v>80</v>
      </c>
      <c r="U65" s="74"/>
      <c r="V65" s="19" t="n">
        <f aca="false">(Q65*R65)+(S65*T65)</f>
        <v>17.52</v>
      </c>
      <c r="W65" s="22" t="n">
        <f aca="false">P65+V65</f>
        <v>17.52</v>
      </c>
      <c r="X65" s="23"/>
      <c r="Y65" s="43"/>
      <c r="Z65" s="43"/>
      <c r="AA65" s="43"/>
      <c r="AB65" s="43"/>
    </row>
    <row r="66" customFormat="false" ht="15" hidden="false" customHeight="false" outlineLevel="0" collapsed="false">
      <c r="A66" s="70" t="s">
        <v>67</v>
      </c>
      <c r="B66" s="70" t="s">
        <v>67</v>
      </c>
      <c r="C66" s="70" t="s">
        <v>261</v>
      </c>
      <c r="D66" s="70" t="s">
        <v>262</v>
      </c>
      <c r="E66" s="70" t="s">
        <v>101</v>
      </c>
      <c r="F66" s="70" t="s">
        <v>873</v>
      </c>
      <c r="G66" s="70" t="s">
        <v>72</v>
      </c>
      <c r="H66" s="70" t="s">
        <v>73</v>
      </c>
      <c r="I66" s="70" t="s">
        <v>84</v>
      </c>
      <c r="J66" s="70" t="s">
        <v>73</v>
      </c>
      <c r="K66" s="120" t="s">
        <v>874</v>
      </c>
      <c r="L66" s="120" t="s">
        <v>769</v>
      </c>
      <c r="M66" s="70" t="s">
        <v>769</v>
      </c>
      <c r="N66" s="121" t="s">
        <v>78</v>
      </c>
      <c r="O66" s="72" t="s">
        <v>78</v>
      </c>
      <c r="P66" s="19" t="n">
        <f aca="false">N66+O66</f>
        <v>0</v>
      </c>
      <c r="Q66" s="105" t="n">
        <v>3</v>
      </c>
      <c r="R66" s="72" t="s">
        <v>79</v>
      </c>
      <c r="S66" s="106" t="n">
        <v>3</v>
      </c>
      <c r="T66" s="72" t="s">
        <v>80</v>
      </c>
      <c r="U66" s="74"/>
      <c r="V66" s="19" t="n">
        <f aca="false">(Q66*R66)+(S66*T66)</f>
        <v>214.59</v>
      </c>
      <c r="W66" s="22" t="n">
        <f aca="false">P66+V66</f>
        <v>214.59</v>
      </c>
      <c r="X66" s="23"/>
      <c r="Y66" s="43"/>
      <c r="Z66" s="43"/>
      <c r="AA66" s="43"/>
      <c r="AB66" s="43"/>
    </row>
    <row r="67" customFormat="false" ht="15" hidden="false" customHeight="false" outlineLevel="0" collapsed="false">
      <c r="A67" s="70" t="s">
        <v>67</v>
      </c>
      <c r="B67" s="70" t="s">
        <v>67</v>
      </c>
      <c r="C67" s="70" t="s">
        <v>261</v>
      </c>
      <c r="D67" s="70" t="s">
        <v>262</v>
      </c>
      <c r="E67" s="70" t="s">
        <v>101</v>
      </c>
      <c r="F67" s="70" t="s">
        <v>875</v>
      </c>
      <c r="G67" s="70" t="s">
        <v>72</v>
      </c>
      <c r="H67" s="70" t="s">
        <v>73</v>
      </c>
      <c r="I67" s="70" t="s">
        <v>84</v>
      </c>
      <c r="J67" s="70" t="s">
        <v>73</v>
      </c>
      <c r="K67" s="120" t="s">
        <v>876</v>
      </c>
      <c r="L67" s="120" t="s">
        <v>833</v>
      </c>
      <c r="M67" s="70" t="s">
        <v>846</v>
      </c>
      <c r="N67" s="121" t="s">
        <v>78</v>
      </c>
      <c r="O67" s="72" t="s">
        <v>78</v>
      </c>
      <c r="P67" s="19" t="n">
        <f aca="false">N67+O67</f>
        <v>0</v>
      </c>
      <c r="Q67" s="105" t="n">
        <v>3</v>
      </c>
      <c r="R67" s="72" t="s">
        <v>79</v>
      </c>
      <c r="S67" s="106" t="n">
        <v>4</v>
      </c>
      <c r="T67" s="72" t="s">
        <v>80</v>
      </c>
      <c r="U67" s="74"/>
      <c r="V67" s="19" t="n">
        <f aca="false">(Q67*R67)+(S67*T67)</f>
        <v>232.11</v>
      </c>
      <c r="W67" s="22" t="n">
        <f aca="false">P67+V67</f>
        <v>232.11</v>
      </c>
      <c r="X67" s="23"/>
      <c r="Y67" s="43"/>
      <c r="Z67" s="43"/>
      <c r="AA67" s="43"/>
      <c r="AB67" s="43"/>
    </row>
    <row r="68" customFormat="false" ht="15" hidden="false" customHeight="false" outlineLevel="0" collapsed="false">
      <c r="A68" s="70" t="s">
        <v>67</v>
      </c>
      <c r="B68" s="70" t="s">
        <v>67</v>
      </c>
      <c r="C68" s="70" t="s">
        <v>81</v>
      </c>
      <c r="D68" s="70" t="s">
        <v>82</v>
      </c>
      <c r="E68" s="70" t="s">
        <v>70</v>
      </c>
      <c r="F68" s="70" t="s">
        <v>877</v>
      </c>
      <c r="G68" s="70" t="s">
        <v>72</v>
      </c>
      <c r="H68" s="70" t="s">
        <v>73</v>
      </c>
      <c r="I68" s="70" t="s">
        <v>84</v>
      </c>
      <c r="J68" s="70" t="s">
        <v>73</v>
      </c>
      <c r="K68" s="120" t="s">
        <v>74</v>
      </c>
      <c r="L68" s="120" t="s">
        <v>791</v>
      </c>
      <c r="M68" s="70" t="s">
        <v>791</v>
      </c>
      <c r="N68" s="121" t="s">
        <v>78</v>
      </c>
      <c r="O68" s="72" t="s">
        <v>78</v>
      </c>
      <c r="P68" s="19" t="n">
        <f aca="false">N68+O68</f>
        <v>0</v>
      </c>
      <c r="Q68" s="105" t="n">
        <v>0</v>
      </c>
      <c r="R68" s="72" t="s">
        <v>79</v>
      </c>
      <c r="S68" s="106" t="n">
        <v>1</v>
      </c>
      <c r="T68" s="72" t="s">
        <v>80</v>
      </c>
      <c r="U68" s="74"/>
      <c r="V68" s="19" t="n">
        <f aca="false">(Q68*R68)+(S68*T68)</f>
        <v>17.52</v>
      </c>
      <c r="W68" s="22" t="n">
        <f aca="false">P68+V68</f>
        <v>17.52</v>
      </c>
      <c r="X68" s="23"/>
      <c r="Y68" s="43"/>
      <c r="Z68" s="43"/>
      <c r="AA68" s="43"/>
      <c r="AB68" s="43"/>
    </row>
    <row r="69" customFormat="false" ht="15" hidden="false" customHeight="false" outlineLevel="0" collapsed="false">
      <c r="A69" s="70" t="s">
        <v>67</v>
      </c>
      <c r="B69" s="70" t="s">
        <v>67</v>
      </c>
      <c r="C69" s="70" t="s">
        <v>394</v>
      </c>
      <c r="D69" s="70" t="s">
        <v>395</v>
      </c>
      <c r="E69" s="70" t="s">
        <v>101</v>
      </c>
      <c r="F69" s="70" t="s">
        <v>878</v>
      </c>
      <c r="G69" s="70" t="s">
        <v>72</v>
      </c>
      <c r="H69" s="70" t="s">
        <v>73</v>
      </c>
      <c r="I69" s="70" t="s">
        <v>84</v>
      </c>
      <c r="J69" s="70" t="s">
        <v>73</v>
      </c>
      <c r="K69" s="120" t="s">
        <v>832</v>
      </c>
      <c r="L69" s="120" t="s">
        <v>769</v>
      </c>
      <c r="M69" s="70" t="s">
        <v>828</v>
      </c>
      <c r="N69" s="121" t="s">
        <v>78</v>
      </c>
      <c r="O69" s="72" t="s">
        <v>78</v>
      </c>
      <c r="P69" s="19" t="n">
        <f aca="false">N69+O69</f>
        <v>0</v>
      </c>
      <c r="Q69" s="105" t="n">
        <v>4</v>
      </c>
      <c r="R69" s="72" t="s">
        <v>79</v>
      </c>
      <c r="S69" s="106" t="n">
        <v>5</v>
      </c>
      <c r="T69" s="72" t="s">
        <v>80</v>
      </c>
      <c r="U69" s="74"/>
      <c r="V69" s="19" t="n">
        <f aca="false">(Q69*R69)+(S69*T69)</f>
        <v>303.64</v>
      </c>
      <c r="W69" s="22" t="n">
        <f aca="false">P69+V69</f>
        <v>303.64</v>
      </c>
      <c r="X69" s="23"/>
      <c r="Y69" s="43"/>
      <c r="Z69" s="43"/>
      <c r="AA69" s="43"/>
      <c r="AB69" s="43"/>
    </row>
    <row r="70" customFormat="false" ht="15" hidden="false" customHeight="false" outlineLevel="0" collapsed="false">
      <c r="A70" s="70" t="s">
        <v>67</v>
      </c>
      <c r="B70" s="70" t="s">
        <v>67</v>
      </c>
      <c r="C70" s="70" t="s">
        <v>207</v>
      </c>
      <c r="D70" s="70" t="s">
        <v>208</v>
      </c>
      <c r="E70" s="70" t="s">
        <v>101</v>
      </c>
      <c r="F70" s="70" t="s">
        <v>102</v>
      </c>
      <c r="G70" s="70" t="s">
        <v>72</v>
      </c>
      <c r="H70" s="70" t="s">
        <v>73</v>
      </c>
      <c r="I70" s="70" t="s">
        <v>84</v>
      </c>
      <c r="J70" s="70" t="s">
        <v>73</v>
      </c>
      <c r="K70" s="120" t="s">
        <v>879</v>
      </c>
      <c r="L70" s="120" t="s">
        <v>833</v>
      </c>
      <c r="M70" s="70" t="s">
        <v>851</v>
      </c>
      <c r="N70" s="121" t="s">
        <v>78</v>
      </c>
      <c r="O70" s="72" t="s">
        <v>78</v>
      </c>
      <c r="P70" s="19" t="n">
        <f aca="false">N70+O70</f>
        <v>0</v>
      </c>
      <c r="Q70" s="105" t="n">
        <v>0</v>
      </c>
      <c r="R70" s="72" t="s">
        <v>79</v>
      </c>
      <c r="S70" s="106" t="n">
        <v>3</v>
      </c>
      <c r="T70" s="72" t="s">
        <v>80</v>
      </c>
      <c r="U70" s="74"/>
      <c r="V70" s="19" t="n">
        <f aca="false">(Q70*R70)+(S70*T70)</f>
        <v>52.56</v>
      </c>
      <c r="W70" s="22" t="n">
        <f aca="false">P70+V70</f>
        <v>52.56</v>
      </c>
      <c r="X70" s="23"/>
      <c r="Y70" s="43"/>
      <c r="Z70" s="43"/>
      <c r="AA70" s="43"/>
      <c r="AB70" s="43"/>
    </row>
    <row r="71" customFormat="false" ht="15" hidden="false" customHeight="false" outlineLevel="0" collapsed="false">
      <c r="A71" s="70" t="s">
        <v>67</v>
      </c>
      <c r="B71" s="70" t="s">
        <v>67</v>
      </c>
      <c r="C71" s="70" t="s">
        <v>608</v>
      </c>
      <c r="D71" s="70" t="s">
        <v>609</v>
      </c>
      <c r="E71" s="70" t="s">
        <v>70</v>
      </c>
      <c r="F71" s="70" t="s">
        <v>880</v>
      </c>
      <c r="G71" s="70" t="s">
        <v>72</v>
      </c>
      <c r="H71" s="70" t="s">
        <v>73</v>
      </c>
      <c r="I71" s="70" t="s">
        <v>326</v>
      </c>
      <c r="J71" s="70" t="s">
        <v>73</v>
      </c>
      <c r="K71" s="120" t="s">
        <v>602</v>
      </c>
      <c r="L71" s="120" t="s">
        <v>881</v>
      </c>
      <c r="M71" s="70" t="s">
        <v>882</v>
      </c>
      <c r="N71" s="121" t="s">
        <v>78</v>
      </c>
      <c r="O71" s="72" t="s">
        <v>78</v>
      </c>
      <c r="P71" s="19" t="n">
        <f aca="false">N71+O71</f>
        <v>0</v>
      </c>
      <c r="Q71" s="105" t="n">
        <v>3</v>
      </c>
      <c r="R71" s="72" t="s">
        <v>79</v>
      </c>
      <c r="S71" s="106" t="n">
        <v>4</v>
      </c>
      <c r="T71" s="72" t="s">
        <v>80</v>
      </c>
      <c r="U71" s="74"/>
      <c r="V71" s="19" t="n">
        <f aca="false">(Q71*R71)+(S71*T71)</f>
        <v>232.11</v>
      </c>
      <c r="W71" s="22" t="n">
        <f aca="false">P71+V71</f>
        <v>232.11</v>
      </c>
      <c r="X71" s="23"/>
      <c r="Y71" s="43"/>
      <c r="Z71" s="43"/>
      <c r="AA71" s="43"/>
      <c r="AB71" s="43"/>
    </row>
    <row r="72" customFormat="false" ht="15" hidden="false" customHeight="false" outlineLevel="0" collapsed="false">
      <c r="A72" s="70" t="s">
        <v>67</v>
      </c>
      <c r="B72" s="70" t="s">
        <v>67</v>
      </c>
      <c r="C72" s="70" t="s">
        <v>394</v>
      </c>
      <c r="D72" s="70" t="s">
        <v>395</v>
      </c>
      <c r="E72" s="70" t="s">
        <v>101</v>
      </c>
      <c r="F72" s="70" t="s">
        <v>883</v>
      </c>
      <c r="G72" s="70" t="s">
        <v>72</v>
      </c>
      <c r="H72" s="70" t="s">
        <v>73</v>
      </c>
      <c r="I72" s="70" t="s">
        <v>84</v>
      </c>
      <c r="J72" s="70" t="s">
        <v>73</v>
      </c>
      <c r="K72" s="120" t="s">
        <v>153</v>
      </c>
      <c r="L72" s="120" t="s">
        <v>568</v>
      </c>
      <c r="M72" s="70" t="s">
        <v>568</v>
      </c>
      <c r="N72" s="121" t="s">
        <v>78</v>
      </c>
      <c r="O72" s="72" t="s">
        <v>78</v>
      </c>
      <c r="P72" s="19" t="n">
        <f aca="false">N72+O72</f>
        <v>0</v>
      </c>
      <c r="Q72" s="105" t="n">
        <v>0</v>
      </c>
      <c r="R72" s="72" t="s">
        <v>79</v>
      </c>
      <c r="S72" s="106" t="n">
        <v>1</v>
      </c>
      <c r="T72" s="72" t="s">
        <v>80</v>
      </c>
      <c r="U72" s="74"/>
      <c r="V72" s="19" t="n">
        <f aca="false">(Q72*R72)+(S72*T72)</f>
        <v>17.52</v>
      </c>
      <c r="W72" s="22" t="n">
        <f aca="false">P72+V72</f>
        <v>17.52</v>
      </c>
      <c r="X72" s="23"/>
      <c r="Y72" s="43"/>
      <c r="Z72" s="43"/>
      <c r="AA72" s="43"/>
      <c r="AB72" s="43"/>
    </row>
    <row r="73" customFormat="false" ht="15" hidden="false" customHeight="false" outlineLevel="0" collapsed="false">
      <c r="A73" s="70" t="s">
        <v>67</v>
      </c>
      <c r="B73" s="70" t="s">
        <v>67</v>
      </c>
      <c r="C73" s="70" t="s">
        <v>201</v>
      </c>
      <c r="D73" s="70" t="s">
        <v>202</v>
      </c>
      <c r="E73" s="70" t="s">
        <v>101</v>
      </c>
      <c r="F73" s="70" t="s">
        <v>203</v>
      </c>
      <c r="G73" s="70" t="s">
        <v>72</v>
      </c>
      <c r="H73" s="70" t="s">
        <v>73</v>
      </c>
      <c r="I73" s="70" t="s">
        <v>84</v>
      </c>
      <c r="J73" s="70" t="s">
        <v>73</v>
      </c>
      <c r="K73" s="120" t="s">
        <v>198</v>
      </c>
      <c r="L73" s="120" t="s">
        <v>884</v>
      </c>
      <c r="M73" s="70" t="s">
        <v>884</v>
      </c>
      <c r="N73" s="121" t="s">
        <v>78</v>
      </c>
      <c r="O73" s="72" t="s">
        <v>78</v>
      </c>
      <c r="P73" s="19" t="n">
        <f aca="false">N73+O73</f>
        <v>0</v>
      </c>
      <c r="Q73" s="105" t="n">
        <v>0</v>
      </c>
      <c r="R73" s="72" t="s">
        <v>79</v>
      </c>
      <c r="S73" s="106" t="n">
        <v>1</v>
      </c>
      <c r="T73" s="72" t="s">
        <v>80</v>
      </c>
      <c r="U73" s="74"/>
      <c r="V73" s="19" t="n">
        <f aca="false">(Q73*R73)+(S73*T73)</f>
        <v>17.52</v>
      </c>
      <c r="W73" s="22" t="n">
        <f aca="false">P73+V73</f>
        <v>17.52</v>
      </c>
      <c r="X73" s="23"/>
      <c r="Y73" s="43"/>
      <c r="Z73" s="43"/>
      <c r="AA73" s="43"/>
      <c r="AB73" s="43"/>
    </row>
    <row r="74" customFormat="false" ht="15" hidden="false" customHeight="false" outlineLevel="0" collapsed="false">
      <c r="A74" s="70" t="s">
        <v>67</v>
      </c>
      <c r="B74" s="70" t="s">
        <v>67</v>
      </c>
      <c r="C74" s="70" t="s">
        <v>210</v>
      </c>
      <c r="D74" s="70" t="s">
        <v>211</v>
      </c>
      <c r="E74" s="70" t="s">
        <v>101</v>
      </c>
      <c r="F74" s="70" t="s">
        <v>212</v>
      </c>
      <c r="G74" s="70" t="s">
        <v>72</v>
      </c>
      <c r="H74" s="70" t="s">
        <v>73</v>
      </c>
      <c r="I74" s="70" t="s">
        <v>84</v>
      </c>
      <c r="J74" s="70" t="s">
        <v>73</v>
      </c>
      <c r="K74" s="120" t="s">
        <v>198</v>
      </c>
      <c r="L74" s="120" t="s">
        <v>884</v>
      </c>
      <c r="M74" s="70" t="s">
        <v>884</v>
      </c>
      <c r="N74" s="121" t="s">
        <v>78</v>
      </c>
      <c r="O74" s="72" t="s">
        <v>78</v>
      </c>
      <c r="P74" s="19" t="n">
        <f aca="false">N74+O74</f>
        <v>0</v>
      </c>
      <c r="Q74" s="105" t="n">
        <v>0</v>
      </c>
      <c r="R74" s="72" t="s">
        <v>79</v>
      </c>
      <c r="S74" s="106" t="n">
        <v>1</v>
      </c>
      <c r="T74" s="72" t="s">
        <v>80</v>
      </c>
      <c r="U74" s="74"/>
      <c r="V74" s="19" t="n">
        <f aca="false">(Q74*R74)+(S74*T74)</f>
        <v>17.52</v>
      </c>
      <c r="W74" s="22" t="n">
        <f aca="false">P74+V74</f>
        <v>17.52</v>
      </c>
      <c r="X74" s="23"/>
      <c r="Y74" s="43"/>
      <c r="Z74" s="43"/>
      <c r="AA74" s="43"/>
      <c r="AB74" s="43"/>
    </row>
    <row r="75" customFormat="false" ht="15" hidden="false" customHeight="false" outlineLevel="0" collapsed="false">
      <c r="A75" s="70" t="s">
        <v>67</v>
      </c>
      <c r="B75" s="70" t="s">
        <v>67</v>
      </c>
      <c r="C75" s="70" t="s">
        <v>133</v>
      </c>
      <c r="D75" s="70" t="s">
        <v>134</v>
      </c>
      <c r="E75" s="70" t="s">
        <v>101</v>
      </c>
      <c r="F75" s="70" t="s">
        <v>135</v>
      </c>
      <c r="G75" s="70" t="s">
        <v>72</v>
      </c>
      <c r="H75" s="70" t="s">
        <v>73</v>
      </c>
      <c r="I75" s="70" t="s">
        <v>84</v>
      </c>
      <c r="J75" s="70" t="s">
        <v>73</v>
      </c>
      <c r="K75" s="120" t="s">
        <v>228</v>
      </c>
      <c r="L75" s="120" t="s">
        <v>828</v>
      </c>
      <c r="M75" s="70" t="s">
        <v>828</v>
      </c>
      <c r="N75" s="121" t="s">
        <v>78</v>
      </c>
      <c r="O75" s="72" t="s">
        <v>78</v>
      </c>
      <c r="P75" s="19" t="n">
        <f aca="false">N75+O75</f>
        <v>0</v>
      </c>
      <c r="Q75" s="105" t="n">
        <v>0</v>
      </c>
      <c r="R75" s="72" t="s">
        <v>79</v>
      </c>
      <c r="S75" s="106" t="n">
        <v>1</v>
      </c>
      <c r="T75" s="72" t="s">
        <v>80</v>
      </c>
      <c r="U75" s="74"/>
      <c r="V75" s="19" t="n">
        <f aca="false">(Q75*R75)+(S75*T75)</f>
        <v>17.52</v>
      </c>
      <c r="W75" s="22" t="n">
        <f aca="false">P75+V75</f>
        <v>17.52</v>
      </c>
      <c r="X75" s="23"/>
      <c r="Y75" s="43"/>
      <c r="Z75" s="43"/>
      <c r="AA75" s="43"/>
      <c r="AB75" s="43"/>
    </row>
    <row r="76" customFormat="false" ht="15" hidden="false" customHeight="false" outlineLevel="0" collapsed="false">
      <c r="A76" s="70" t="s">
        <v>67</v>
      </c>
      <c r="B76" s="70" t="s">
        <v>67</v>
      </c>
      <c r="C76" s="70" t="s">
        <v>577</v>
      </c>
      <c r="D76" s="70" t="s">
        <v>578</v>
      </c>
      <c r="E76" s="70" t="s">
        <v>101</v>
      </c>
      <c r="F76" s="70" t="s">
        <v>129</v>
      </c>
      <c r="G76" s="70" t="s">
        <v>72</v>
      </c>
      <c r="H76" s="70" t="s">
        <v>73</v>
      </c>
      <c r="I76" s="70" t="s">
        <v>84</v>
      </c>
      <c r="J76" s="70" t="s">
        <v>73</v>
      </c>
      <c r="K76" s="120" t="s">
        <v>566</v>
      </c>
      <c r="L76" s="120" t="s">
        <v>567</v>
      </c>
      <c r="M76" s="70" t="s">
        <v>568</v>
      </c>
      <c r="N76" s="121" t="s">
        <v>78</v>
      </c>
      <c r="O76" s="72" t="s">
        <v>78</v>
      </c>
      <c r="P76" s="19" t="n">
        <f aca="false">N76+O76</f>
        <v>0</v>
      </c>
      <c r="Q76" s="105" t="n">
        <v>3</v>
      </c>
      <c r="R76" s="72" t="s">
        <v>79</v>
      </c>
      <c r="S76" s="106" t="n">
        <v>4</v>
      </c>
      <c r="T76" s="72" t="s">
        <v>80</v>
      </c>
      <c r="U76" s="74"/>
      <c r="V76" s="19" t="n">
        <f aca="false">(Q76*R76)+(S76*T76)</f>
        <v>232.11</v>
      </c>
      <c r="W76" s="22" t="n">
        <f aca="false">P76+V76</f>
        <v>232.11</v>
      </c>
      <c r="X76" s="23"/>
      <c r="Y76" s="43"/>
      <c r="Z76" s="43"/>
      <c r="AA76" s="43"/>
      <c r="AB76" s="43"/>
    </row>
    <row r="77" customFormat="false" ht="15" hidden="false" customHeight="false" outlineLevel="0" collapsed="false">
      <c r="A77" s="70" t="s">
        <v>67</v>
      </c>
      <c r="B77" s="70" t="s">
        <v>67</v>
      </c>
      <c r="C77" s="70" t="s">
        <v>280</v>
      </c>
      <c r="D77" s="70" t="s">
        <v>281</v>
      </c>
      <c r="E77" s="70" t="s">
        <v>101</v>
      </c>
      <c r="F77" s="70" t="s">
        <v>560</v>
      </c>
      <c r="G77" s="70" t="s">
        <v>72</v>
      </c>
      <c r="H77" s="70" t="s">
        <v>73</v>
      </c>
      <c r="I77" s="70" t="s">
        <v>84</v>
      </c>
      <c r="J77" s="70" t="s">
        <v>73</v>
      </c>
      <c r="K77" s="120" t="s">
        <v>216</v>
      </c>
      <c r="L77" s="120" t="s">
        <v>851</v>
      </c>
      <c r="M77" s="70" t="s">
        <v>851</v>
      </c>
      <c r="N77" s="121" t="s">
        <v>78</v>
      </c>
      <c r="O77" s="72" t="s">
        <v>78</v>
      </c>
      <c r="P77" s="19" t="n">
        <f aca="false">N77+O77</f>
        <v>0</v>
      </c>
      <c r="Q77" s="105" t="n">
        <v>0</v>
      </c>
      <c r="R77" s="72" t="s">
        <v>79</v>
      </c>
      <c r="S77" s="106" t="n">
        <v>1</v>
      </c>
      <c r="T77" s="72" t="s">
        <v>80</v>
      </c>
      <c r="U77" s="74"/>
      <c r="V77" s="19" t="n">
        <f aca="false">(Q77*R77)+(S77*T77)</f>
        <v>17.52</v>
      </c>
      <c r="W77" s="22" t="n">
        <f aca="false">P77+V77</f>
        <v>17.52</v>
      </c>
      <c r="X77" s="23"/>
      <c r="Y77" s="43"/>
      <c r="Z77" s="43"/>
      <c r="AA77" s="43"/>
      <c r="AB77" s="43"/>
    </row>
    <row r="78" customFormat="false" ht="15" hidden="false" customHeight="false" outlineLevel="0" collapsed="false">
      <c r="A78" s="70" t="s">
        <v>67</v>
      </c>
      <c r="B78" s="70" t="s">
        <v>67</v>
      </c>
      <c r="C78" s="70" t="s">
        <v>280</v>
      </c>
      <c r="D78" s="70" t="s">
        <v>281</v>
      </c>
      <c r="E78" s="70" t="s">
        <v>101</v>
      </c>
      <c r="F78" s="70" t="s">
        <v>560</v>
      </c>
      <c r="G78" s="70" t="s">
        <v>72</v>
      </c>
      <c r="H78" s="70" t="s">
        <v>73</v>
      </c>
      <c r="I78" s="70" t="s">
        <v>84</v>
      </c>
      <c r="J78" s="70" t="s">
        <v>73</v>
      </c>
      <c r="K78" s="120" t="s">
        <v>346</v>
      </c>
      <c r="L78" s="120" t="s">
        <v>846</v>
      </c>
      <c r="M78" s="70" t="s">
        <v>846</v>
      </c>
      <c r="N78" s="121" t="s">
        <v>78</v>
      </c>
      <c r="O78" s="72" t="s">
        <v>78</v>
      </c>
      <c r="P78" s="19" t="n">
        <f aca="false">N78+O78</f>
        <v>0</v>
      </c>
      <c r="Q78" s="105" t="n">
        <v>0</v>
      </c>
      <c r="R78" s="72" t="s">
        <v>79</v>
      </c>
      <c r="S78" s="106" t="n">
        <v>1</v>
      </c>
      <c r="T78" s="72" t="s">
        <v>80</v>
      </c>
      <c r="U78" s="74"/>
      <c r="V78" s="19" t="n">
        <f aca="false">(Q78*R78)+(S78*T78)</f>
        <v>17.52</v>
      </c>
      <c r="W78" s="22" t="n">
        <f aca="false">P78+V78</f>
        <v>17.52</v>
      </c>
      <c r="X78" s="23"/>
      <c r="Y78" s="43"/>
      <c r="Z78" s="43"/>
      <c r="AA78" s="43"/>
      <c r="AB78" s="43"/>
    </row>
    <row r="79" customFormat="false" ht="15" hidden="false" customHeight="false" outlineLevel="0" collapsed="false">
      <c r="A79" s="70" t="s">
        <v>67</v>
      </c>
      <c r="B79" s="70" t="s">
        <v>67</v>
      </c>
      <c r="C79" s="70" t="s">
        <v>351</v>
      </c>
      <c r="D79" s="70" t="s">
        <v>352</v>
      </c>
      <c r="E79" s="70" t="s">
        <v>70</v>
      </c>
      <c r="F79" s="70" t="s">
        <v>353</v>
      </c>
      <c r="G79" s="70" t="s">
        <v>72</v>
      </c>
      <c r="H79" s="70" t="s">
        <v>73</v>
      </c>
      <c r="I79" s="70" t="s">
        <v>84</v>
      </c>
      <c r="J79" s="70" t="s">
        <v>73</v>
      </c>
      <c r="K79" s="120" t="s">
        <v>192</v>
      </c>
      <c r="L79" s="120" t="s">
        <v>884</v>
      </c>
      <c r="M79" s="70" t="s">
        <v>884</v>
      </c>
      <c r="N79" s="121" t="s">
        <v>78</v>
      </c>
      <c r="O79" s="72" t="s">
        <v>78</v>
      </c>
      <c r="P79" s="19" t="n">
        <f aca="false">N79+O79</f>
        <v>0</v>
      </c>
      <c r="Q79" s="105" t="n">
        <v>0</v>
      </c>
      <c r="R79" s="72" t="s">
        <v>79</v>
      </c>
      <c r="S79" s="106" t="n">
        <v>1</v>
      </c>
      <c r="T79" s="72" t="s">
        <v>80</v>
      </c>
      <c r="U79" s="74"/>
      <c r="V79" s="19" t="n">
        <f aca="false">(Q79*R79)+(S79*T79)</f>
        <v>17.52</v>
      </c>
      <c r="W79" s="22" t="n">
        <f aca="false">P79+V79</f>
        <v>17.52</v>
      </c>
      <c r="X79" s="23"/>
      <c r="Y79" s="43"/>
      <c r="Z79" s="43"/>
      <c r="AA79" s="43"/>
      <c r="AB79" s="43"/>
    </row>
    <row r="80" customFormat="false" ht="15" hidden="false" customHeight="false" outlineLevel="0" collapsed="false">
      <c r="A80" s="70" t="s">
        <v>67</v>
      </c>
      <c r="B80" s="70" t="s">
        <v>67</v>
      </c>
      <c r="C80" s="70" t="s">
        <v>760</v>
      </c>
      <c r="D80" s="70" t="s">
        <v>761</v>
      </c>
      <c r="E80" s="70" t="s">
        <v>101</v>
      </c>
      <c r="F80" s="70" t="s">
        <v>885</v>
      </c>
      <c r="G80" s="70" t="s">
        <v>72</v>
      </c>
      <c r="H80" s="70" t="s">
        <v>73</v>
      </c>
      <c r="I80" s="70" t="s">
        <v>179</v>
      </c>
      <c r="J80" s="70" t="s">
        <v>73</v>
      </c>
      <c r="K80" s="120" t="s">
        <v>886</v>
      </c>
      <c r="L80" s="120" t="s">
        <v>881</v>
      </c>
      <c r="M80" s="70" t="s">
        <v>881</v>
      </c>
      <c r="N80" s="121" t="s">
        <v>78</v>
      </c>
      <c r="O80" s="72" t="s">
        <v>78</v>
      </c>
      <c r="P80" s="19" t="n">
        <f aca="false">N80+O80</f>
        <v>0</v>
      </c>
      <c r="Q80" s="105" t="n">
        <v>0</v>
      </c>
      <c r="R80" s="72" t="s">
        <v>79</v>
      </c>
      <c r="S80" s="106" t="n">
        <v>2</v>
      </c>
      <c r="T80" s="72" t="s">
        <v>80</v>
      </c>
      <c r="U80" s="74"/>
      <c r="V80" s="19" t="n">
        <f aca="false">(Q80*R80)+(S80*T80)</f>
        <v>35.04</v>
      </c>
      <c r="W80" s="22" t="n">
        <f aca="false">P80+V80</f>
        <v>35.04</v>
      </c>
      <c r="X80" s="23"/>
      <c r="Y80" s="43"/>
      <c r="Z80" s="43"/>
      <c r="AA80" s="43"/>
      <c r="AB80" s="43"/>
    </row>
    <row r="81" customFormat="false" ht="15" hidden="false" customHeight="false" outlineLevel="0" collapsed="false">
      <c r="A81" s="70" t="s">
        <v>67</v>
      </c>
      <c r="B81" s="70" t="s">
        <v>67</v>
      </c>
      <c r="C81" s="70" t="s">
        <v>412</v>
      </c>
      <c r="D81" s="70" t="s">
        <v>413</v>
      </c>
      <c r="E81" s="70" t="s">
        <v>70</v>
      </c>
      <c r="F81" s="70" t="s">
        <v>414</v>
      </c>
      <c r="G81" s="70" t="s">
        <v>72</v>
      </c>
      <c r="H81" s="70" t="s">
        <v>73</v>
      </c>
      <c r="I81" s="70" t="s">
        <v>84</v>
      </c>
      <c r="J81" s="70" t="s">
        <v>73</v>
      </c>
      <c r="K81" s="120" t="s">
        <v>204</v>
      </c>
      <c r="L81" s="120" t="s">
        <v>791</v>
      </c>
      <c r="M81" s="70" t="s">
        <v>791</v>
      </c>
      <c r="N81" s="121" t="s">
        <v>78</v>
      </c>
      <c r="O81" s="72" t="s">
        <v>78</v>
      </c>
      <c r="P81" s="19" t="n">
        <f aca="false">N81+O81</f>
        <v>0</v>
      </c>
      <c r="Q81" s="105" t="n">
        <v>0</v>
      </c>
      <c r="R81" s="72" t="s">
        <v>79</v>
      </c>
      <c r="S81" s="106" t="n">
        <v>1</v>
      </c>
      <c r="T81" s="72" t="s">
        <v>80</v>
      </c>
      <c r="U81" s="74"/>
      <c r="V81" s="19" t="n">
        <f aca="false">(Q81*R81)+(S81*T81)</f>
        <v>17.52</v>
      </c>
      <c r="W81" s="22" t="n">
        <f aca="false">P81+V81</f>
        <v>17.52</v>
      </c>
      <c r="X81" s="23"/>
      <c r="Y81" s="43"/>
      <c r="Z81" s="43"/>
      <c r="AA81" s="43"/>
      <c r="AB81" s="43"/>
    </row>
    <row r="82" customFormat="false" ht="15" hidden="false" customHeight="false" outlineLevel="0" collapsed="false">
      <c r="A82" s="70" t="s">
        <v>67</v>
      </c>
      <c r="B82" s="70" t="s">
        <v>67</v>
      </c>
      <c r="C82" s="70" t="s">
        <v>115</v>
      </c>
      <c r="D82" s="70" t="s">
        <v>116</v>
      </c>
      <c r="E82" s="70" t="s">
        <v>70</v>
      </c>
      <c r="F82" s="70" t="s">
        <v>71</v>
      </c>
      <c r="G82" s="70" t="s">
        <v>72</v>
      </c>
      <c r="H82" s="70" t="s">
        <v>73</v>
      </c>
      <c r="I82" s="70" t="s">
        <v>84</v>
      </c>
      <c r="J82" s="70" t="s">
        <v>73</v>
      </c>
      <c r="K82" s="120" t="s">
        <v>887</v>
      </c>
      <c r="L82" s="120" t="s">
        <v>612</v>
      </c>
      <c r="M82" s="70" t="s">
        <v>613</v>
      </c>
      <c r="N82" s="121" t="s">
        <v>78</v>
      </c>
      <c r="O82" s="72" t="s">
        <v>78</v>
      </c>
      <c r="P82" s="19" t="n">
        <f aca="false">N82+O82</f>
        <v>0</v>
      </c>
      <c r="Q82" s="105" t="n">
        <v>5</v>
      </c>
      <c r="R82" s="72" t="s">
        <v>79</v>
      </c>
      <c r="S82" s="106" t="n">
        <v>5</v>
      </c>
      <c r="T82" s="72" t="s">
        <v>80</v>
      </c>
      <c r="U82" s="74"/>
      <c r="V82" s="19" t="n">
        <f aca="false">(Q82*R82)+(S82*T82)</f>
        <v>357.65</v>
      </c>
      <c r="W82" s="22" t="n">
        <f aca="false">P82+V82</f>
        <v>357.65</v>
      </c>
      <c r="X82" s="23"/>
      <c r="Y82" s="43"/>
      <c r="Z82" s="43"/>
      <c r="AA82" s="43"/>
      <c r="AB82" s="43"/>
    </row>
    <row r="83" customFormat="false" ht="15" hidden="false" customHeight="false" outlineLevel="0" collapsed="false">
      <c r="A83" s="70" t="s">
        <v>67</v>
      </c>
      <c r="B83" s="70" t="s">
        <v>67</v>
      </c>
      <c r="C83" s="70" t="s">
        <v>690</v>
      </c>
      <c r="D83" s="70" t="s">
        <v>691</v>
      </c>
      <c r="E83" s="70" t="s">
        <v>70</v>
      </c>
      <c r="F83" s="70" t="s">
        <v>888</v>
      </c>
      <c r="G83" s="70" t="s">
        <v>72</v>
      </c>
      <c r="H83" s="70" t="s">
        <v>73</v>
      </c>
      <c r="I83" s="70" t="s">
        <v>438</v>
      </c>
      <c r="J83" s="70" t="s">
        <v>73</v>
      </c>
      <c r="K83" s="120" t="s">
        <v>889</v>
      </c>
      <c r="L83" s="120" t="s">
        <v>142</v>
      </c>
      <c r="M83" s="70" t="s">
        <v>143</v>
      </c>
      <c r="N83" s="121" t="s">
        <v>78</v>
      </c>
      <c r="O83" s="72" t="s">
        <v>78</v>
      </c>
      <c r="P83" s="19" t="n">
        <f aca="false">N83+O83</f>
        <v>0</v>
      </c>
      <c r="Q83" s="105" t="n">
        <v>3</v>
      </c>
      <c r="R83" s="72" t="s">
        <v>79</v>
      </c>
      <c r="S83" s="106" t="n">
        <v>4</v>
      </c>
      <c r="T83" s="72" t="s">
        <v>80</v>
      </c>
      <c r="U83" s="74"/>
      <c r="V83" s="19" t="n">
        <f aca="false">(Q83*R83)+(S83*T83)</f>
        <v>232.11</v>
      </c>
      <c r="W83" s="22" t="n">
        <f aca="false">P83+V83</f>
        <v>232.11</v>
      </c>
      <c r="X83" s="23"/>
      <c r="Y83" s="43"/>
      <c r="Z83" s="43"/>
      <c r="AA83" s="43"/>
      <c r="AB83" s="43"/>
    </row>
    <row r="84" customFormat="false" ht="15" hidden="false" customHeight="false" outlineLevel="0" collapsed="false">
      <c r="A84" s="70" t="s">
        <v>67</v>
      </c>
      <c r="B84" s="70" t="s">
        <v>67</v>
      </c>
      <c r="C84" s="70" t="s">
        <v>752</v>
      </c>
      <c r="D84" s="70" t="s">
        <v>753</v>
      </c>
      <c r="E84" s="70" t="s">
        <v>70</v>
      </c>
      <c r="F84" s="70" t="s">
        <v>890</v>
      </c>
      <c r="G84" s="70" t="s">
        <v>72</v>
      </c>
      <c r="H84" s="70" t="s">
        <v>73</v>
      </c>
      <c r="I84" s="70" t="s">
        <v>84</v>
      </c>
      <c r="J84" s="70" t="s">
        <v>73</v>
      </c>
      <c r="K84" s="120" t="s">
        <v>179</v>
      </c>
      <c r="L84" s="120" t="s">
        <v>891</v>
      </c>
      <c r="M84" s="70" t="s">
        <v>892</v>
      </c>
      <c r="N84" s="121" t="s">
        <v>78</v>
      </c>
      <c r="O84" s="72" t="s">
        <v>78</v>
      </c>
      <c r="P84" s="19" t="n">
        <f aca="false">N84+O84</f>
        <v>0</v>
      </c>
      <c r="Q84" s="105" t="n">
        <v>2</v>
      </c>
      <c r="R84" s="72" t="s">
        <v>79</v>
      </c>
      <c r="S84" s="106" t="n">
        <v>3</v>
      </c>
      <c r="T84" s="72" t="s">
        <v>80</v>
      </c>
      <c r="U84" s="74"/>
      <c r="V84" s="19" t="n">
        <f aca="false">(Q84*R84)+(S84*T84)</f>
        <v>160.58</v>
      </c>
      <c r="W84" s="22" t="n">
        <f aca="false">P84+V84</f>
        <v>160.58</v>
      </c>
      <c r="X84" s="23"/>
      <c r="Y84" s="43"/>
      <c r="Z84" s="43"/>
      <c r="AA84" s="43"/>
      <c r="AB84" s="43"/>
    </row>
    <row r="85" customFormat="false" ht="15" hidden="false" customHeight="false" outlineLevel="0" collapsed="false">
      <c r="A85" s="70" t="s">
        <v>67</v>
      </c>
      <c r="B85" s="70" t="s">
        <v>67</v>
      </c>
      <c r="C85" s="70" t="s">
        <v>519</v>
      </c>
      <c r="D85" s="70" t="s">
        <v>520</v>
      </c>
      <c r="E85" s="70" t="s">
        <v>101</v>
      </c>
      <c r="F85" s="70" t="s">
        <v>135</v>
      </c>
      <c r="G85" s="70" t="s">
        <v>72</v>
      </c>
      <c r="H85" s="70" t="s">
        <v>73</v>
      </c>
      <c r="I85" s="70" t="s">
        <v>84</v>
      </c>
      <c r="J85" s="70" t="s">
        <v>73</v>
      </c>
      <c r="K85" s="120" t="s">
        <v>74</v>
      </c>
      <c r="L85" s="120" t="s">
        <v>791</v>
      </c>
      <c r="M85" s="70" t="s">
        <v>791</v>
      </c>
      <c r="N85" s="121" t="s">
        <v>78</v>
      </c>
      <c r="O85" s="72" t="s">
        <v>78</v>
      </c>
      <c r="P85" s="19" t="n">
        <f aca="false">N85+O85</f>
        <v>0</v>
      </c>
      <c r="Q85" s="105" t="n">
        <v>0</v>
      </c>
      <c r="R85" s="72" t="s">
        <v>79</v>
      </c>
      <c r="S85" s="106" t="n">
        <v>1</v>
      </c>
      <c r="T85" s="72" t="s">
        <v>80</v>
      </c>
      <c r="U85" s="74"/>
      <c r="V85" s="19" t="n">
        <f aca="false">(Q85*R85)+(S85*T85)</f>
        <v>17.52</v>
      </c>
      <c r="W85" s="22" t="n">
        <f aca="false">P85+V85</f>
        <v>17.52</v>
      </c>
      <c r="X85" s="23"/>
      <c r="Y85" s="43"/>
      <c r="Z85" s="43"/>
      <c r="AA85" s="43"/>
      <c r="AB85" s="43"/>
    </row>
    <row r="86" customFormat="false" ht="15" hidden="false" customHeight="false" outlineLevel="0" collapsed="false">
      <c r="A86" s="70" t="s">
        <v>67</v>
      </c>
      <c r="B86" s="70" t="s">
        <v>67</v>
      </c>
      <c r="C86" s="70" t="s">
        <v>519</v>
      </c>
      <c r="D86" s="70" t="s">
        <v>520</v>
      </c>
      <c r="E86" s="70" t="s">
        <v>101</v>
      </c>
      <c r="F86" s="70" t="s">
        <v>135</v>
      </c>
      <c r="G86" s="70" t="s">
        <v>72</v>
      </c>
      <c r="H86" s="70" t="s">
        <v>73</v>
      </c>
      <c r="I86" s="70" t="s">
        <v>84</v>
      </c>
      <c r="J86" s="70" t="s">
        <v>73</v>
      </c>
      <c r="K86" s="120" t="s">
        <v>145</v>
      </c>
      <c r="L86" s="120" t="s">
        <v>881</v>
      </c>
      <c r="M86" s="70" t="s">
        <v>881</v>
      </c>
      <c r="N86" s="121" t="s">
        <v>78</v>
      </c>
      <c r="O86" s="72" t="s">
        <v>78</v>
      </c>
      <c r="P86" s="19" t="n">
        <f aca="false">N86+O86</f>
        <v>0</v>
      </c>
      <c r="Q86" s="105" t="n">
        <v>0</v>
      </c>
      <c r="R86" s="72" t="s">
        <v>79</v>
      </c>
      <c r="S86" s="106" t="n">
        <v>1</v>
      </c>
      <c r="T86" s="72" t="s">
        <v>80</v>
      </c>
      <c r="U86" s="74"/>
      <c r="V86" s="19" t="n">
        <f aca="false">(Q86*R86)+(S86*T86)</f>
        <v>17.52</v>
      </c>
      <c r="W86" s="22" t="n">
        <f aca="false">P86+V86</f>
        <v>17.52</v>
      </c>
      <c r="X86" s="23"/>
      <c r="Y86" s="43"/>
      <c r="Z86" s="43"/>
      <c r="AA86" s="43"/>
      <c r="AB86" s="43"/>
    </row>
    <row r="87" customFormat="false" ht="15" hidden="false" customHeight="false" outlineLevel="0" collapsed="false">
      <c r="A87" s="70" t="s">
        <v>67</v>
      </c>
      <c r="B87" s="70" t="s">
        <v>67</v>
      </c>
      <c r="C87" s="70" t="s">
        <v>690</v>
      </c>
      <c r="D87" s="70" t="s">
        <v>691</v>
      </c>
      <c r="E87" s="70" t="s">
        <v>70</v>
      </c>
      <c r="F87" s="70" t="s">
        <v>893</v>
      </c>
      <c r="G87" s="70" t="s">
        <v>72</v>
      </c>
      <c r="H87" s="70" t="s">
        <v>73</v>
      </c>
      <c r="I87" s="70" t="s">
        <v>438</v>
      </c>
      <c r="J87" s="70" t="s">
        <v>73</v>
      </c>
      <c r="K87" s="120" t="s">
        <v>894</v>
      </c>
      <c r="L87" s="120" t="s">
        <v>221</v>
      </c>
      <c r="M87" s="70" t="s">
        <v>335</v>
      </c>
      <c r="N87" s="121" t="s">
        <v>78</v>
      </c>
      <c r="O87" s="72" t="s">
        <v>78</v>
      </c>
      <c r="P87" s="19" t="n">
        <f aca="false">N87+O87</f>
        <v>0</v>
      </c>
      <c r="Q87" s="105" t="n">
        <v>4</v>
      </c>
      <c r="R87" s="72" t="s">
        <v>79</v>
      </c>
      <c r="S87" s="106" t="n">
        <v>6</v>
      </c>
      <c r="T87" s="72" t="s">
        <v>80</v>
      </c>
      <c r="U87" s="74"/>
      <c r="V87" s="19" t="n">
        <f aca="false">(Q87*R87)+(S87*T87)</f>
        <v>321.16</v>
      </c>
      <c r="W87" s="22" t="n">
        <f aca="false">P87+V87</f>
        <v>321.16</v>
      </c>
      <c r="X87" s="23"/>
      <c r="Y87" s="43"/>
      <c r="Z87" s="43"/>
      <c r="AA87" s="43"/>
      <c r="AB87" s="43"/>
    </row>
    <row r="88" customFormat="false" ht="15" hidden="false" customHeight="false" outlineLevel="0" collapsed="false">
      <c r="A88" s="70" t="s">
        <v>67</v>
      </c>
      <c r="B88" s="70" t="s">
        <v>67</v>
      </c>
      <c r="C88" s="70" t="s">
        <v>895</v>
      </c>
      <c r="D88" s="70" t="s">
        <v>896</v>
      </c>
      <c r="E88" s="70" t="s">
        <v>101</v>
      </c>
      <c r="F88" s="70" t="s">
        <v>897</v>
      </c>
      <c r="G88" s="70" t="s">
        <v>72</v>
      </c>
      <c r="H88" s="70" t="s">
        <v>73</v>
      </c>
      <c r="I88" s="70" t="s">
        <v>84</v>
      </c>
      <c r="J88" s="70" t="s">
        <v>73</v>
      </c>
      <c r="K88" s="120" t="s">
        <v>871</v>
      </c>
      <c r="L88" s="120" t="s">
        <v>828</v>
      </c>
      <c r="M88" s="70" t="s">
        <v>828</v>
      </c>
      <c r="N88" s="121" t="s">
        <v>78</v>
      </c>
      <c r="O88" s="72" t="s">
        <v>78</v>
      </c>
      <c r="P88" s="19" t="n">
        <f aca="false">N88+O88</f>
        <v>0</v>
      </c>
      <c r="Q88" s="105" t="n">
        <v>0</v>
      </c>
      <c r="R88" s="72" t="s">
        <v>79</v>
      </c>
      <c r="S88" s="106" t="n">
        <v>1</v>
      </c>
      <c r="T88" s="72" t="s">
        <v>80</v>
      </c>
      <c r="U88" s="74"/>
      <c r="V88" s="19" t="n">
        <f aca="false">(Q88*R88)+(S88*T88)</f>
        <v>17.52</v>
      </c>
      <c r="W88" s="22" t="n">
        <f aca="false">P88+V88</f>
        <v>17.52</v>
      </c>
      <c r="X88" s="23"/>
      <c r="Y88" s="43"/>
      <c r="Z88" s="43"/>
      <c r="AA88" s="43"/>
      <c r="AB88" s="43"/>
    </row>
    <row r="89" customFormat="false" ht="15" hidden="false" customHeight="false" outlineLevel="0" collapsed="false">
      <c r="A89" s="70" t="s">
        <v>67</v>
      </c>
      <c r="B89" s="70" t="s">
        <v>67</v>
      </c>
      <c r="C89" s="70" t="s">
        <v>299</v>
      </c>
      <c r="D89" s="70" t="s">
        <v>300</v>
      </c>
      <c r="E89" s="70" t="s">
        <v>101</v>
      </c>
      <c r="F89" s="70" t="s">
        <v>102</v>
      </c>
      <c r="G89" s="70" t="s">
        <v>72</v>
      </c>
      <c r="H89" s="70" t="s">
        <v>73</v>
      </c>
      <c r="I89" s="70" t="s">
        <v>84</v>
      </c>
      <c r="J89" s="70" t="s">
        <v>73</v>
      </c>
      <c r="K89" s="120" t="s">
        <v>898</v>
      </c>
      <c r="L89" s="120" t="s">
        <v>791</v>
      </c>
      <c r="M89" s="70" t="s">
        <v>835</v>
      </c>
      <c r="N89" s="121" t="s">
        <v>78</v>
      </c>
      <c r="O89" s="72" t="s">
        <v>78</v>
      </c>
      <c r="P89" s="19" t="n">
        <f aca="false">N89+O89</f>
        <v>0</v>
      </c>
      <c r="Q89" s="105" t="n">
        <v>3</v>
      </c>
      <c r="R89" s="72" t="s">
        <v>79</v>
      </c>
      <c r="S89" s="106" t="n">
        <v>4</v>
      </c>
      <c r="T89" s="72" t="s">
        <v>80</v>
      </c>
      <c r="U89" s="74"/>
      <c r="V89" s="19" t="n">
        <f aca="false">(Q89*R89)+(S89*T89)</f>
        <v>232.11</v>
      </c>
      <c r="W89" s="22" t="n">
        <f aca="false">P89+V89</f>
        <v>232.11</v>
      </c>
      <c r="X89" s="23"/>
      <c r="Y89" s="43"/>
      <c r="Z89" s="43"/>
      <c r="AA89" s="43"/>
      <c r="AB89" s="43"/>
    </row>
    <row r="90" customFormat="false" ht="15" hidden="false" customHeight="false" outlineLevel="0" collapsed="false">
      <c r="A90" s="70" t="s">
        <v>67</v>
      </c>
      <c r="B90" s="70" t="s">
        <v>67</v>
      </c>
      <c r="C90" s="70" t="s">
        <v>201</v>
      </c>
      <c r="D90" s="70" t="s">
        <v>202</v>
      </c>
      <c r="E90" s="70" t="s">
        <v>101</v>
      </c>
      <c r="F90" s="70" t="s">
        <v>203</v>
      </c>
      <c r="G90" s="70" t="s">
        <v>72</v>
      </c>
      <c r="H90" s="70" t="s">
        <v>73</v>
      </c>
      <c r="I90" s="70" t="s">
        <v>84</v>
      </c>
      <c r="J90" s="70" t="s">
        <v>73</v>
      </c>
      <c r="K90" s="120" t="s">
        <v>130</v>
      </c>
      <c r="L90" s="120" t="s">
        <v>792</v>
      </c>
      <c r="M90" s="70" t="s">
        <v>792</v>
      </c>
      <c r="N90" s="121" t="s">
        <v>78</v>
      </c>
      <c r="O90" s="72" t="s">
        <v>78</v>
      </c>
      <c r="P90" s="19" t="n">
        <f aca="false">N90+O90</f>
        <v>0</v>
      </c>
      <c r="Q90" s="105" t="n">
        <v>0</v>
      </c>
      <c r="R90" s="72" t="s">
        <v>79</v>
      </c>
      <c r="S90" s="106" t="n">
        <v>1</v>
      </c>
      <c r="T90" s="72" t="s">
        <v>80</v>
      </c>
      <c r="U90" s="74"/>
      <c r="V90" s="19" t="n">
        <f aca="false">(Q90*R90)+(S90*T90)</f>
        <v>17.52</v>
      </c>
      <c r="W90" s="22" t="n">
        <f aca="false">P90+V90</f>
        <v>17.52</v>
      </c>
      <c r="X90" s="23"/>
      <c r="Y90" s="43"/>
      <c r="Z90" s="43"/>
      <c r="AA90" s="43"/>
      <c r="AB90" s="43"/>
    </row>
    <row r="91" customFormat="false" ht="15" hidden="false" customHeight="false" outlineLevel="0" collapsed="false">
      <c r="A91" s="70" t="s">
        <v>67</v>
      </c>
      <c r="B91" s="70" t="s">
        <v>67</v>
      </c>
      <c r="C91" s="70" t="s">
        <v>81</v>
      </c>
      <c r="D91" s="70" t="s">
        <v>82</v>
      </c>
      <c r="E91" s="70" t="s">
        <v>70</v>
      </c>
      <c r="F91" s="70" t="s">
        <v>260</v>
      </c>
      <c r="G91" s="70" t="s">
        <v>72</v>
      </c>
      <c r="H91" s="70" t="s">
        <v>73</v>
      </c>
      <c r="I91" s="70" t="s">
        <v>84</v>
      </c>
      <c r="J91" s="70" t="s">
        <v>73</v>
      </c>
      <c r="K91" s="120" t="s">
        <v>145</v>
      </c>
      <c r="L91" s="120" t="s">
        <v>881</v>
      </c>
      <c r="M91" s="70" t="s">
        <v>881</v>
      </c>
      <c r="N91" s="121" t="s">
        <v>78</v>
      </c>
      <c r="O91" s="72" t="s">
        <v>78</v>
      </c>
      <c r="P91" s="19" t="n">
        <f aca="false">N91+O91</f>
        <v>0</v>
      </c>
      <c r="Q91" s="105" t="n">
        <v>0</v>
      </c>
      <c r="R91" s="72" t="s">
        <v>79</v>
      </c>
      <c r="S91" s="106" t="n">
        <v>1</v>
      </c>
      <c r="T91" s="72" t="s">
        <v>80</v>
      </c>
      <c r="U91" s="74"/>
      <c r="V91" s="19" t="n">
        <f aca="false">(Q91*R91)+(S91*T91)</f>
        <v>17.52</v>
      </c>
      <c r="W91" s="22" t="n">
        <f aca="false">P91+V91</f>
        <v>17.52</v>
      </c>
      <c r="X91" s="23"/>
      <c r="Y91" s="43"/>
      <c r="Z91" s="43"/>
      <c r="AA91" s="43"/>
      <c r="AB91" s="43"/>
    </row>
    <row r="92" customFormat="false" ht="15" hidden="false" customHeight="false" outlineLevel="0" collapsed="false">
      <c r="A92" s="70" t="s">
        <v>67</v>
      </c>
      <c r="B92" s="70" t="s">
        <v>67</v>
      </c>
      <c r="C92" s="70" t="s">
        <v>165</v>
      </c>
      <c r="D92" s="70" t="s">
        <v>166</v>
      </c>
      <c r="E92" s="70" t="s">
        <v>101</v>
      </c>
      <c r="F92" s="70" t="s">
        <v>899</v>
      </c>
      <c r="G92" s="70" t="s">
        <v>72</v>
      </c>
      <c r="H92" s="70" t="s">
        <v>73</v>
      </c>
      <c r="I92" s="70" t="s">
        <v>84</v>
      </c>
      <c r="J92" s="70" t="s">
        <v>73</v>
      </c>
      <c r="K92" s="120" t="s">
        <v>582</v>
      </c>
      <c r="L92" s="120" t="s">
        <v>900</v>
      </c>
      <c r="M92" s="70" t="s">
        <v>901</v>
      </c>
      <c r="N92" s="121" t="s">
        <v>78</v>
      </c>
      <c r="O92" s="72" t="s">
        <v>78</v>
      </c>
      <c r="P92" s="19" t="n">
        <f aca="false">N92+O92</f>
        <v>0</v>
      </c>
      <c r="Q92" s="105" t="n">
        <v>5</v>
      </c>
      <c r="R92" s="72" t="s">
        <v>79</v>
      </c>
      <c r="S92" s="106" t="n">
        <v>6</v>
      </c>
      <c r="T92" s="72" t="s">
        <v>80</v>
      </c>
      <c r="U92" s="74"/>
      <c r="V92" s="19" t="n">
        <f aca="false">(Q92*R92)+(S92*T92)</f>
        <v>375.17</v>
      </c>
      <c r="W92" s="22" t="n">
        <f aca="false">P92+V92</f>
        <v>375.17</v>
      </c>
      <c r="X92" s="23"/>
      <c r="Y92" s="43"/>
      <c r="Z92" s="43"/>
      <c r="AA92" s="43"/>
      <c r="AB92" s="43"/>
    </row>
    <row r="93" customFormat="false" ht="15" hidden="false" customHeight="false" outlineLevel="0" collapsed="false">
      <c r="A93" s="70" t="s">
        <v>67</v>
      </c>
      <c r="B93" s="70" t="s">
        <v>67</v>
      </c>
      <c r="C93" s="70" t="s">
        <v>314</v>
      </c>
      <c r="D93" s="70" t="s">
        <v>315</v>
      </c>
      <c r="E93" s="70" t="s">
        <v>70</v>
      </c>
      <c r="F93" s="70" t="s">
        <v>437</v>
      </c>
      <c r="G93" s="70" t="s">
        <v>72</v>
      </c>
      <c r="H93" s="70" t="s">
        <v>73</v>
      </c>
      <c r="I93" s="70" t="s">
        <v>84</v>
      </c>
      <c r="J93" s="70" t="s">
        <v>73</v>
      </c>
      <c r="K93" s="120" t="s">
        <v>130</v>
      </c>
      <c r="L93" s="120" t="s">
        <v>846</v>
      </c>
      <c r="M93" s="70" t="s">
        <v>846</v>
      </c>
      <c r="N93" s="121" t="s">
        <v>78</v>
      </c>
      <c r="O93" s="72" t="s">
        <v>78</v>
      </c>
      <c r="P93" s="19" t="n">
        <f aca="false">N93+O93</f>
        <v>0</v>
      </c>
      <c r="Q93" s="105" t="n">
        <v>0</v>
      </c>
      <c r="R93" s="72" t="s">
        <v>79</v>
      </c>
      <c r="S93" s="106" t="n">
        <v>1</v>
      </c>
      <c r="T93" s="72" t="s">
        <v>80</v>
      </c>
      <c r="U93" s="74"/>
      <c r="V93" s="19" t="n">
        <f aca="false">(Q93*R93)+(S93*T93)</f>
        <v>17.52</v>
      </c>
      <c r="W93" s="22" t="n">
        <f aca="false">P93+V93</f>
        <v>17.52</v>
      </c>
      <c r="X93" s="23"/>
      <c r="Y93" s="43"/>
      <c r="Z93" s="43"/>
      <c r="AA93" s="43"/>
      <c r="AB93" s="43"/>
    </row>
    <row r="94" customFormat="false" ht="15" hidden="false" customHeight="false" outlineLevel="0" collapsed="false">
      <c r="A94" s="70" t="s">
        <v>67</v>
      </c>
      <c r="B94" s="70" t="s">
        <v>67</v>
      </c>
      <c r="C94" s="70" t="s">
        <v>314</v>
      </c>
      <c r="D94" s="70" t="s">
        <v>315</v>
      </c>
      <c r="E94" s="70" t="s">
        <v>70</v>
      </c>
      <c r="F94" s="70" t="s">
        <v>437</v>
      </c>
      <c r="G94" s="70" t="s">
        <v>72</v>
      </c>
      <c r="H94" s="70" t="s">
        <v>73</v>
      </c>
      <c r="I94" s="70" t="s">
        <v>84</v>
      </c>
      <c r="J94" s="70" t="s">
        <v>73</v>
      </c>
      <c r="K94" s="120" t="s">
        <v>451</v>
      </c>
      <c r="L94" s="120" t="s">
        <v>835</v>
      </c>
      <c r="M94" s="70" t="s">
        <v>835</v>
      </c>
      <c r="N94" s="121" t="s">
        <v>78</v>
      </c>
      <c r="O94" s="72" t="s">
        <v>78</v>
      </c>
      <c r="P94" s="19" t="n">
        <f aca="false">N94+O94</f>
        <v>0</v>
      </c>
      <c r="Q94" s="105" t="n">
        <v>0</v>
      </c>
      <c r="R94" s="72" t="s">
        <v>79</v>
      </c>
      <c r="S94" s="106" t="n">
        <v>1</v>
      </c>
      <c r="T94" s="72" t="s">
        <v>80</v>
      </c>
      <c r="U94" s="74"/>
      <c r="V94" s="19" t="n">
        <f aca="false">(Q94*R94)+(S94*T94)</f>
        <v>17.52</v>
      </c>
      <c r="W94" s="22" t="n">
        <f aca="false">P94+V94</f>
        <v>17.52</v>
      </c>
      <c r="X94" s="23"/>
      <c r="Y94" s="43"/>
      <c r="Z94" s="43"/>
      <c r="AA94" s="43"/>
      <c r="AB94" s="43"/>
    </row>
    <row r="95" customFormat="false" ht="15" hidden="false" customHeight="false" outlineLevel="0" collapsed="false">
      <c r="A95" s="70" t="s">
        <v>67</v>
      </c>
      <c r="B95" s="70" t="s">
        <v>67</v>
      </c>
      <c r="C95" s="70" t="s">
        <v>99</v>
      </c>
      <c r="D95" s="70" t="s">
        <v>100</v>
      </c>
      <c r="E95" s="70" t="s">
        <v>101</v>
      </c>
      <c r="F95" s="70" t="s">
        <v>102</v>
      </c>
      <c r="G95" s="70" t="s">
        <v>72</v>
      </c>
      <c r="H95" s="70" t="s">
        <v>73</v>
      </c>
      <c r="I95" s="70" t="s">
        <v>84</v>
      </c>
      <c r="J95" s="70" t="s">
        <v>73</v>
      </c>
      <c r="K95" s="120" t="s">
        <v>902</v>
      </c>
      <c r="L95" s="120" t="s">
        <v>791</v>
      </c>
      <c r="M95" s="70" t="s">
        <v>835</v>
      </c>
      <c r="N95" s="121" t="s">
        <v>78</v>
      </c>
      <c r="O95" s="72" t="s">
        <v>78</v>
      </c>
      <c r="P95" s="19" t="n">
        <f aca="false">N95+O95</f>
        <v>0</v>
      </c>
      <c r="Q95" s="105" t="n">
        <v>1</v>
      </c>
      <c r="R95" s="72" t="s">
        <v>79</v>
      </c>
      <c r="S95" s="106" t="n">
        <v>4</v>
      </c>
      <c r="T95" s="72" t="s">
        <v>80</v>
      </c>
      <c r="U95" s="74"/>
      <c r="V95" s="19" t="n">
        <f aca="false">(Q95*R95)+(S95*T95)</f>
        <v>124.09</v>
      </c>
      <c r="W95" s="22" t="n">
        <f aca="false">P95+V95</f>
        <v>124.09</v>
      </c>
      <c r="X95" s="23"/>
      <c r="Y95" s="43"/>
      <c r="Z95" s="43"/>
      <c r="AA95" s="43"/>
      <c r="AB95" s="43"/>
    </row>
    <row r="96" customFormat="false" ht="15" hidden="false" customHeight="false" outlineLevel="0" collapsed="false">
      <c r="A96" s="70" t="s">
        <v>67</v>
      </c>
      <c r="B96" s="70" t="s">
        <v>67</v>
      </c>
      <c r="C96" s="70" t="s">
        <v>170</v>
      </c>
      <c r="D96" s="70" t="s">
        <v>171</v>
      </c>
      <c r="E96" s="70" t="s">
        <v>70</v>
      </c>
      <c r="F96" s="70" t="s">
        <v>135</v>
      </c>
      <c r="G96" s="70" t="s">
        <v>72</v>
      </c>
      <c r="H96" s="70" t="s">
        <v>73</v>
      </c>
      <c r="I96" s="70" t="s">
        <v>84</v>
      </c>
      <c r="J96" s="70" t="s">
        <v>73</v>
      </c>
      <c r="K96" s="120" t="s">
        <v>903</v>
      </c>
      <c r="L96" s="120" t="s">
        <v>791</v>
      </c>
      <c r="M96" s="70" t="s">
        <v>792</v>
      </c>
      <c r="N96" s="121" t="s">
        <v>78</v>
      </c>
      <c r="O96" s="72" t="s">
        <v>78</v>
      </c>
      <c r="P96" s="19" t="n">
        <f aca="false">N96+O96</f>
        <v>0</v>
      </c>
      <c r="Q96" s="105" t="n">
        <v>4</v>
      </c>
      <c r="R96" s="72" t="s">
        <v>79</v>
      </c>
      <c r="S96" s="106" t="n">
        <v>5</v>
      </c>
      <c r="T96" s="72" t="s">
        <v>80</v>
      </c>
      <c r="U96" s="74"/>
      <c r="V96" s="19" t="n">
        <f aca="false">(Q96*R96)+(S96*T96)</f>
        <v>303.64</v>
      </c>
      <c r="W96" s="22" t="n">
        <f aca="false">P96+V96</f>
        <v>303.64</v>
      </c>
      <c r="X96" s="23"/>
      <c r="Y96" s="43"/>
      <c r="Z96" s="43"/>
      <c r="AA96" s="43"/>
      <c r="AB96" s="43"/>
    </row>
    <row r="97" customFormat="false" ht="15" hidden="false" customHeight="false" outlineLevel="0" collapsed="false">
      <c r="A97" s="70" t="s">
        <v>67</v>
      </c>
      <c r="B97" s="70" t="s">
        <v>67</v>
      </c>
      <c r="C97" s="70" t="s">
        <v>173</v>
      </c>
      <c r="D97" s="70" t="s">
        <v>174</v>
      </c>
      <c r="E97" s="70" t="s">
        <v>101</v>
      </c>
      <c r="F97" s="70" t="s">
        <v>175</v>
      </c>
      <c r="G97" s="70" t="s">
        <v>72</v>
      </c>
      <c r="H97" s="70" t="s">
        <v>73</v>
      </c>
      <c r="I97" s="70" t="s">
        <v>84</v>
      </c>
      <c r="J97" s="70" t="s">
        <v>73</v>
      </c>
      <c r="K97" s="120" t="s">
        <v>903</v>
      </c>
      <c r="L97" s="120" t="s">
        <v>791</v>
      </c>
      <c r="M97" s="70" t="s">
        <v>792</v>
      </c>
      <c r="N97" s="121" t="s">
        <v>78</v>
      </c>
      <c r="O97" s="72" t="s">
        <v>78</v>
      </c>
      <c r="P97" s="19" t="n">
        <f aca="false">N97+O97</f>
        <v>0</v>
      </c>
      <c r="Q97" s="105" t="n">
        <v>4</v>
      </c>
      <c r="R97" s="72" t="s">
        <v>79</v>
      </c>
      <c r="S97" s="106" t="n">
        <v>5</v>
      </c>
      <c r="T97" s="72" t="s">
        <v>80</v>
      </c>
      <c r="U97" s="74"/>
      <c r="V97" s="19" t="n">
        <f aca="false">(Q97*R97)+(S97*T97)</f>
        <v>303.64</v>
      </c>
      <c r="W97" s="22" t="n">
        <f aca="false">P97+V97</f>
        <v>303.64</v>
      </c>
      <c r="X97" s="23"/>
      <c r="Y97" s="43"/>
      <c r="Z97" s="43"/>
      <c r="AA97" s="43"/>
      <c r="AB97" s="43"/>
    </row>
    <row r="98" customFormat="false" ht="15" hidden="false" customHeight="false" outlineLevel="0" collapsed="false">
      <c r="A98" s="70" t="s">
        <v>67</v>
      </c>
      <c r="B98" s="70" t="s">
        <v>67</v>
      </c>
      <c r="C98" s="70" t="s">
        <v>693</v>
      </c>
      <c r="D98" s="70" t="s">
        <v>694</v>
      </c>
      <c r="E98" s="70" t="s">
        <v>101</v>
      </c>
      <c r="F98" s="70" t="s">
        <v>904</v>
      </c>
      <c r="G98" s="70" t="s">
        <v>72</v>
      </c>
      <c r="H98" s="70" t="s">
        <v>73</v>
      </c>
      <c r="I98" s="70" t="s">
        <v>84</v>
      </c>
      <c r="J98" s="70" t="s">
        <v>73</v>
      </c>
      <c r="K98" s="120" t="s">
        <v>905</v>
      </c>
      <c r="L98" s="120" t="s">
        <v>846</v>
      </c>
      <c r="M98" s="70" t="s">
        <v>769</v>
      </c>
      <c r="N98" s="121" t="s">
        <v>78</v>
      </c>
      <c r="O98" s="72" t="s">
        <v>78</v>
      </c>
      <c r="P98" s="19" t="n">
        <f aca="false">N98+O98</f>
        <v>0</v>
      </c>
      <c r="Q98" s="105" t="n">
        <v>0</v>
      </c>
      <c r="R98" s="72" t="s">
        <v>79</v>
      </c>
      <c r="S98" s="106" t="n">
        <v>2</v>
      </c>
      <c r="T98" s="72" t="s">
        <v>80</v>
      </c>
      <c r="U98" s="74"/>
      <c r="V98" s="19" t="n">
        <f aca="false">(Q98*R98)+(S98*T98)</f>
        <v>35.04</v>
      </c>
      <c r="W98" s="22" t="n">
        <f aca="false">P98+V98</f>
        <v>35.04</v>
      </c>
      <c r="X98" s="23"/>
      <c r="Y98" s="43"/>
      <c r="Z98" s="43"/>
      <c r="AA98" s="43"/>
      <c r="AB98" s="43"/>
    </row>
    <row r="99" customFormat="false" ht="15" hidden="false" customHeight="false" outlineLevel="0" collapsed="false">
      <c r="A99" s="70" t="s">
        <v>67</v>
      </c>
      <c r="B99" s="70" t="s">
        <v>67</v>
      </c>
      <c r="C99" s="70" t="s">
        <v>403</v>
      </c>
      <c r="D99" s="70" t="s">
        <v>404</v>
      </c>
      <c r="E99" s="70" t="s">
        <v>101</v>
      </c>
      <c r="F99" s="70" t="s">
        <v>906</v>
      </c>
      <c r="G99" s="70" t="s">
        <v>72</v>
      </c>
      <c r="H99" s="70" t="s">
        <v>73</v>
      </c>
      <c r="I99" s="70" t="s">
        <v>84</v>
      </c>
      <c r="J99" s="70" t="s">
        <v>73</v>
      </c>
      <c r="K99" s="120" t="s">
        <v>907</v>
      </c>
      <c r="L99" s="120" t="s">
        <v>881</v>
      </c>
      <c r="M99" s="70" t="s">
        <v>792</v>
      </c>
      <c r="N99" s="121" t="s">
        <v>78</v>
      </c>
      <c r="O99" s="72" t="s">
        <v>78</v>
      </c>
      <c r="P99" s="19" t="n">
        <f aca="false">N99+O99</f>
        <v>0</v>
      </c>
      <c r="Q99" s="105" t="n">
        <v>0</v>
      </c>
      <c r="R99" s="72" t="s">
        <v>79</v>
      </c>
      <c r="S99" s="106" t="n">
        <v>3</v>
      </c>
      <c r="T99" s="72" t="s">
        <v>80</v>
      </c>
      <c r="U99" s="74"/>
      <c r="V99" s="19" t="n">
        <f aca="false">(Q99*R99)+(S99*T99)</f>
        <v>52.56</v>
      </c>
      <c r="W99" s="22" t="n">
        <f aca="false">P99+V99</f>
        <v>52.56</v>
      </c>
      <c r="X99" s="23"/>
      <c r="Y99" s="43"/>
      <c r="Z99" s="43"/>
      <c r="AA99" s="43"/>
      <c r="AB99" s="43"/>
    </row>
    <row r="100" customFormat="false" ht="15" hidden="false" customHeight="false" outlineLevel="0" collapsed="false">
      <c r="A100" s="70" t="s">
        <v>67</v>
      </c>
      <c r="B100" s="70" t="s">
        <v>67</v>
      </c>
      <c r="C100" s="70" t="s">
        <v>210</v>
      </c>
      <c r="D100" s="70" t="s">
        <v>211</v>
      </c>
      <c r="E100" s="70" t="s">
        <v>101</v>
      </c>
      <c r="F100" s="70" t="s">
        <v>212</v>
      </c>
      <c r="G100" s="70" t="s">
        <v>72</v>
      </c>
      <c r="H100" s="70" t="s">
        <v>73</v>
      </c>
      <c r="I100" s="70" t="s">
        <v>84</v>
      </c>
      <c r="J100" s="70" t="s">
        <v>73</v>
      </c>
      <c r="K100" s="120" t="s">
        <v>130</v>
      </c>
      <c r="L100" s="120" t="s">
        <v>792</v>
      </c>
      <c r="M100" s="70" t="s">
        <v>792</v>
      </c>
      <c r="N100" s="121" t="s">
        <v>78</v>
      </c>
      <c r="O100" s="72" t="s">
        <v>78</v>
      </c>
      <c r="P100" s="19" t="n">
        <f aca="false">N100+O100</f>
        <v>0</v>
      </c>
      <c r="Q100" s="105" t="n">
        <v>0</v>
      </c>
      <c r="R100" s="72" t="s">
        <v>79</v>
      </c>
      <c r="S100" s="106" t="n">
        <v>1</v>
      </c>
      <c r="T100" s="72" t="s">
        <v>80</v>
      </c>
      <c r="U100" s="74"/>
      <c r="V100" s="19" t="n">
        <f aca="false">(Q100*R100)+(S100*T100)</f>
        <v>17.52</v>
      </c>
      <c r="W100" s="22" t="n">
        <f aca="false">P100+V100</f>
        <v>17.52</v>
      </c>
      <c r="X100" s="23"/>
      <c r="Y100" s="43"/>
      <c r="Z100" s="43"/>
      <c r="AA100" s="43"/>
      <c r="AB100" s="43"/>
    </row>
    <row r="101" customFormat="false" ht="15" hidden="false" customHeight="false" outlineLevel="0" collapsed="false">
      <c r="A101" s="70" t="s">
        <v>67</v>
      </c>
      <c r="B101" s="70" t="s">
        <v>67</v>
      </c>
      <c r="C101" s="70" t="s">
        <v>210</v>
      </c>
      <c r="D101" s="70" t="s">
        <v>211</v>
      </c>
      <c r="E101" s="70" t="s">
        <v>101</v>
      </c>
      <c r="F101" s="70" t="s">
        <v>212</v>
      </c>
      <c r="G101" s="70" t="s">
        <v>72</v>
      </c>
      <c r="H101" s="70" t="s">
        <v>73</v>
      </c>
      <c r="I101" s="70" t="s">
        <v>84</v>
      </c>
      <c r="J101" s="70" t="s">
        <v>73</v>
      </c>
      <c r="K101" s="120" t="s">
        <v>204</v>
      </c>
      <c r="L101" s="120" t="s">
        <v>796</v>
      </c>
      <c r="M101" s="70" t="s">
        <v>796</v>
      </c>
      <c r="N101" s="121" t="s">
        <v>78</v>
      </c>
      <c r="O101" s="72" t="s">
        <v>78</v>
      </c>
      <c r="P101" s="19" t="n">
        <f aca="false">N101+O101</f>
        <v>0</v>
      </c>
      <c r="Q101" s="105" t="n">
        <v>0</v>
      </c>
      <c r="R101" s="72" t="s">
        <v>79</v>
      </c>
      <c r="S101" s="106" t="n">
        <v>1</v>
      </c>
      <c r="T101" s="72" t="s">
        <v>80</v>
      </c>
      <c r="U101" s="74"/>
      <c r="V101" s="19" t="n">
        <f aca="false">(Q101*R101)+(S101*T101)</f>
        <v>17.52</v>
      </c>
      <c r="W101" s="22" t="n">
        <f aca="false">P101+V101</f>
        <v>17.52</v>
      </c>
      <c r="X101" s="23"/>
      <c r="Y101" s="43"/>
      <c r="Z101" s="43"/>
      <c r="AA101" s="43"/>
      <c r="AB101" s="43"/>
    </row>
    <row r="102" customFormat="false" ht="15" hidden="false" customHeight="false" outlineLevel="0" collapsed="false">
      <c r="A102" s="70" t="s">
        <v>67</v>
      </c>
      <c r="B102" s="70" t="s">
        <v>67</v>
      </c>
      <c r="C102" s="70" t="s">
        <v>201</v>
      </c>
      <c r="D102" s="70" t="s">
        <v>202</v>
      </c>
      <c r="E102" s="70" t="s">
        <v>101</v>
      </c>
      <c r="F102" s="70" t="s">
        <v>203</v>
      </c>
      <c r="G102" s="70" t="s">
        <v>72</v>
      </c>
      <c r="H102" s="70" t="s">
        <v>73</v>
      </c>
      <c r="I102" s="70" t="s">
        <v>84</v>
      </c>
      <c r="J102" s="70" t="s">
        <v>73</v>
      </c>
      <c r="K102" s="120" t="s">
        <v>204</v>
      </c>
      <c r="L102" s="120" t="s">
        <v>796</v>
      </c>
      <c r="M102" s="70" t="s">
        <v>796</v>
      </c>
      <c r="N102" s="121" t="s">
        <v>78</v>
      </c>
      <c r="O102" s="72" t="s">
        <v>78</v>
      </c>
      <c r="P102" s="19" t="n">
        <f aca="false">N102+O102</f>
        <v>0</v>
      </c>
      <c r="Q102" s="105" t="n">
        <v>0</v>
      </c>
      <c r="R102" s="72" t="s">
        <v>79</v>
      </c>
      <c r="S102" s="106" t="n">
        <v>1</v>
      </c>
      <c r="T102" s="72" t="s">
        <v>80</v>
      </c>
      <c r="U102" s="74"/>
      <c r="V102" s="19" t="n">
        <f aca="false">(Q102*R102)+(S102*T102)</f>
        <v>17.52</v>
      </c>
      <c r="W102" s="22" t="n">
        <f aca="false">P102+V102</f>
        <v>17.52</v>
      </c>
      <c r="X102" s="23"/>
      <c r="Y102" s="43"/>
      <c r="Z102" s="43"/>
      <c r="AA102" s="43"/>
      <c r="AB102" s="43"/>
    </row>
    <row r="103" customFormat="false" ht="15" hidden="false" customHeight="false" outlineLevel="0" collapsed="false">
      <c r="A103" s="70" t="s">
        <v>67</v>
      </c>
      <c r="B103" s="70" t="s">
        <v>67</v>
      </c>
      <c r="C103" s="70" t="s">
        <v>412</v>
      </c>
      <c r="D103" s="70" t="s">
        <v>413</v>
      </c>
      <c r="E103" s="70" t="s">
        <v>70</v>
      </c>
      <c r="F103" s="70" t="s">
        <v>852</v>
      </c>
      <c r="G103" s="70" t="s">
        <v>72</v>
      </c>
      <c r="H103" s="70" t="s">
        <v>73</v>
      </c>
      <c r="I103" s="70" t="s">
        <v>84</v>
      </c>
      <c r="J103" s="70" t="s">
        <v>73</v>
      </c>
      <c r="K103" s="120" t="s">
        <v>438</v>
      </c>
      <c r="L103" s="120" t="s">
        <v>792</v>
      </c>
      <c r="M103" s="70" t="s">
        <v>792</v>
      </c>
      <c r="N103" s="121" t="s">
        <v>78</v>
      </c>
      <c r="O103" s="72" t="s">
        <v>78</v>
      </c>
      <c r="P103" s="19" t="n">
        <f aca="false">N103+O103</f>
        <v>0</v>
      </c>
      <c r="Q103" s="105" t="n">
        <v>0</v>
      </c>
      <c r="R103" s="72" t="s">
        <v>79</v>
      </c>
      <c r="S103" s="106" t="n">
        <v>1</v>
      </c>
      <c r="T103" s="72" t="s">
        <v>80</v>
      </c>
      <c r="U103" s="74"/>
      <c r="V103" s="19" t="n">
        <f aca="false">(Q103*R103)+(S103*T103)</f>
        <v>17.52</v>
      </c>
      <c r="W103" s="22" t="n">
        <f aca="false">P103+V103</f>
        <v>17.52</v>
      </c>
      <c r="X103" s="23"/>
      <c r="Y103" s="43"/>
      <c r="Z103" s="43"/>
      <c r="AA103" s="43"/>
      <c r="AB103" s="43"/>
    </row>
    <row r="104" customFormat="false" ht="15" hidden="false" customHeight="false" outlineLevel="0" collapsed="false">
      <c r="A104" s="70" t="s">
        <v>67</v>
      </c>
      <c r="B104" s="70" t="s">
        <v>67</v>
      </c>
      <c r="C104" s="70" t="s">
        <v>115</v>
      </c>
      <c r="D104" s="70" t="s">
        <v>116</v>
      </c>
      <c r="E104" s="70" t="s">
        <v>70</v>
      </c>
      <c r="F104" s="70" t="s">
        <v>71</v>
      </c>
      <c r="G104" s="70" t="s">
        <v>72</v>
      </c>
      <c r="H104" s="70" t="s">
        <v>73</v>
      </c>
      <c r="I104" s="70" t="s">
        <v>84</v>
      </c>
      <c r="J104" s="70" t="s">
        <v>73</v>
      </c>
      <c r="K104" s="120" t="s">
        <v>664</v>
      </c>
      <c r="L104" s="120" t="s">
        <v>543</v>
      </c>
      <c r="M104" s="70" t="s">
        <v>640</v>
      </c>
      <c r="N104" s="121" t="s">
        <v>78</v>
      </c>
      <c r="O104" s="72" t="s">
        <v>78</v>
      </c>
      <c r="P104" s="19" t="n">
        <f aca="false">N104+O104</f>
        <v>0</v>
      </c>
      <c r="Q104" s="105" t="n">
        <v>2</v>
      </c>
      <c r="R104" s="72" t="s">
        <v>79</v>
      </c>
      <c r="S104" s="106" t="n">
        <v>3</v>
      </c>
      <c r="T104" s="72" t="s">
        <v>80</v>
      </c>
      <c r="U104" s="74"/>
      <c r="V104" s="19" t="n">
        <f aca="false">(Q104*R104)+(S104*T104)</f>
        <v>160.58</v>
      </c>
      <c r="W104" s="22" t="n">
        <f aca="false">P104+V104</f>
        <v>160.58</v>
      </c>
      <c r="X104" s="23"/>
      <c r="Y104" s="43"/>
      <c r="Z104" s="43"/>
      <c r="AA104" s="43"/>
      <c r="AB104" s="43"/>
    </row>
    <row r="105" customFormat="false" ht="15" hidden="false" customHeight="false" outlineLevel="0" collapsed="false">
      <c r="A105" s="70" t="s">
        <v>67</v>
      </c>
      <c r="B105" s="70" t="s">
        <v>67</v>
      </c>
      <c r="C105" s="70" t="s">
        <v>690</v>
      </c>
      <c r="D105" s="70" t="s">
        <v>691</v>
      </c>
      <c r="E105" s="70" t="s">
        <v>70</v>
      </c>
      <c r="F105" s="70" t="s">
        <v>908</v>
      </c>
      <c r="G105" s="70" t="s">
        <v>72</v>
      </c>
      <c r="H105" s="70" t="s">
        <v>73</v>
      </c>
      <c r="I105" s="70" t="s">
        <v>438</v>
      </c>
      <c r="J105" s="70" t="s">
        <v>73</v>
      </c>
      <c r="K105" s="120" t="s">
        <v>909</v>
      </c>
      <c r="L105" s="120" t="s">
        <v>570</v>
      </c>
      <c r="M105" s="70" t="s">
        <v>910</v>
      </c>
      <c r="N105" s="121" t="s">
        <v>78</v>
      </c>
      <c r="O105" s="72" t="s">
        <v>78</v>
      </c>
      <c r="P105" s="19" t="n">
        <f aca="false">N105+O105</f>
        <v>0</v>
      </c>
      <c r="Q105" s="105" t="n">
        <v>2</v>
      </c>
      <c r="R105" s="72" t="s">
        <v>79</v>
      </c>
      <c r="S105" s="106" t="n">
        <v>8</v>
      </c>
      <c r="T105" s="72" t="s">
        <v>80</v>
      </c>
      <c r="U105" s="74"/>
      <c r="V105" s="19" t="n">
        <f aca="false">(Q105*R105)+(S105*T105)</f>
        <v>248.18</v>
      </c>
      <c r="W105" s="22" t="n">
        <f aca="false">P105+V105</f>
        <v>248.18</v>
      </c>
      <c r="X105" s="23"/>
      <c r="Y105" s="43"/>
      <c r="Z105" s="43"/>
      <c r="AA105" s="43"/>
      <c r="AB105" s="43"/>
    </row>
    <row r="106" customFormat="false" ht="15" hidden="false" customHeight="false" outlineLevel="0" collapsed="false">
      <c r="A106" s="70" t="s">
        <v>67</v>
      </c>
      <c r="B106" s="70" t="s">
        <v>67</v>
      </c>
      <c r="C106" s="70" t="s">
        <v>112</v>
      </c>
      <c r="D106" s="70" t="s">
        <v>113</v>
      </c>
      <c r="E106" s="70" t="s">
        <v>70</v>
      </c>
      <c r="F106" s="70" t="s">
        <v>102</v>
      </c>
      <c r="G106" s="70" t="s">
        <v>72</v>
      </c>
      <c r="H106" s="70" t="s">
        <v>73</v>
      </c>
      <c r="I106" s="70" t="s">
        <v>84</v>
      </c>
      <c r="J106" s="70" t="s">
        <v>73</v>
      </c>
      <c r="K106" s="120" t="s">
        <v>911</v>
      </c>
      <c r="L106" s="120" t="s">
        <v>791</v>
      </c>
      <c r="M106" s="70" t="s">
        <v>792</v>
      </c>
      <c r="N106" s="121" t="s">
        <v>78</v>
      </c>
      <c r="O106" s="72" t="s">
        <v>78</v>
      </c>
      <c r="P106" s="19" t="n">
        <f aca="false">N106+O106</f>
        <v>0</v>
      </c>
      <c r="Q106" s="105" t="n">
        <v>0</v>
      </c>
      <c r="R106" s="72" t="s">
        <v>79</v>
      </c>
      <c r="S106" s="106" t="n">
        <v>5</v>
      </c>
      <c r="T106" s="72" t="s">
        <v>80</v>
      </c>
      <c r="U106" s="74"/>
      <c r="V106" s="19" t="n">
        <f aca="false">(Q106*R106)+(S106*T106)</f>
        <v>87.6</v>
      </c>
      <c r="W106" s="22" t="n">
        <f aca="false">P106+V106</f>
        <v>87.6</v>
      </c>
      <c r="X106" s="23"/>
      <c r="Y106" s="43"/>
      <c r="Z106" s="43"/>
      <c r="AA106" s="43"/>
      <c r="AB106" s="43"/>
    </row>
    <row r="107" customFormat="false" ht="15" hidden="false" customHeight="false" outlineLevel="0" collapsed="false">
      <c r="A107" s="70" t="s">
        <v>67</v>
      </c>
      <c r="B107" s="70" t="s">
        <v>67</v>
      </c>
      <c r="C107" s="70" t="s">
        <v>912</v>
      </c>
      <c r="D107" s="70" t="s">
        <v>913</v>
      </c>
      <c r="E107" s="70" t="s">
        <v>70</v>
      </c>
      <c r="F107" s="70" t="s">
        <v>914</v>
      </c>
      <c r="G107" s="70" t="s">
        <v>72</v>
      </c>
      <c r="H107" s="70" t="s">
        <v>73</v>
      </c>
      <c r="I107" s="70" t="s">
        <v>169</v>
      </c>
      <c r="J107" s="70" t="s">
        <v>73</v>
      </c>
      <c r="K107" s="120" t="s">
        <v>915</v>
      </c>
      <c r="L107" s="120" t="s">
        <v>881</v>
      </c>
      <c r="M107" s="70" t="s">
        <v>881</v>
      </c>
      <c r="N107" s="121" t="s">
        <v>78</v>
      </c>
      <c r="O107" s="72" t="s">
        <v>78</v>
      </c>
      <c r="P107" s="19" t="n">
        <f aca="false">N107+O107</f>
        <v>0</v>
      </c>
      <c r="Q107" s="105" t="n">
        <v>0</v>
      </c>
      <c r="R107" s="72" t="s">
        <v>79</v>
      </c>
      <c r="S107" s="106" t="n">
        <v>1</v>
      </c>
      <c r="T107" s="72" t="s">
        <v>80</v>
      </c>
      <c r="U107" s="74"/>
      <c r="V107" s="19" t="n">
        <f aca="false">(Q107*R107)+(S107*T107)</f>
        <v>17.52</v>
      </c>
      <c r="W107" s="22" t="n">
        <f aca="false">P107+V107</f>
        <v>17.52</v>
      </c>
      <c r="X107" s="23"/>
      <c r="Y107" s="43"/>
      <c r="Z107" s="43"/>
      <c r="AA107" s="43"/>
      <c r="AB107" s="43"/>
    </row>
    <row r="108" customFormat="false" ht="15" hidden="false" customHeight="false" outlineLevel="0" collapsed="false">
      <c r="A108" s="70" t="s">
        <v>67</v>
      </c>
      <c r="B108" s="70" t="s">
        <v>67</v>
      </c>
      <c r="C108" s="70" t="s">
        <v>225</v>
      </c>
      <c r="D108" s="70" t="s">
        <v>226</v>
      </c>
      <c r="E108" s="70" t="s">
        <v>70</v>
      </c>
      <c r="F108" s="70" t="s">
        <v>227</v>
      </c>
      <c r="G108" s="70" t="s">
        <v>72</v>
      </c>
      <c r="H108" s="70" t="s">
        <v>73</v>
      </c>
      <c r="I108" s="70" t="s">
        <v>84</v>
      </c>
      <c r="J108" s="70" t="s">
        <v>73</v>
      </c>
      <c r="K108" s="120" t="s">
        <v>509</v>
      </c>
      <c r="L108" s="120" t="s">
        <v>791</v>
      </c>
      <c r="M108" s="70" t="s">
        <v>882</v>
      </c>
      <c r="N108" s="121" t="s">
        <v>78</v>
      </c>
      <c r="O108" s="72" t="s">
        <v>78</v>
      </c>
      <c r="P108" s="19" t="n">
        <f aca="false">N108+O108</f>
        <v>0</v>
      </c>
      <c r="Q108" s="105" t="n">
        <v>5</v>
      </c>
      <c r="R108" s="72" t="s">
        <v>79</v>
      </c>
      <c r="S108" s="106" t="n">
        <v>6</v>
      </c>
      <c r="T108" s="72" t="s">
        <v>80</v>
      </c>
      <c r="U108" s="74"/>
      <c r="V108" s="19" t="n">
        <f aca="false">(Q108*R108)+(S108*T108)</f>
        <v>375.17</v>
      </c>
      <c r="W108" s="22" t="n">
        <f aca="false">P108+V108</f>
        <v>375.17</v>
      </c>
      <c r="X108" s="23"/>
      <c r="Y108" s="43"/>
      <c r="Z108" s="43"/>
      <c r="AA108" s="43"/>
      <c r="AB108" s="43"/>
    </row>
    <row r="109" customFormat="false" ht="15" hidden="false" customHeight="false" outlineLevel="0" collapsed="false">
      <c r="A109" s="70" t="s">
        <v>67</v>
      </c>
      <c r="B109" s="70" t="s">
        <v>67</v>
      </c>
      <c r="C109" s="70" t="s">
        <v>117</v>
      </c>
      <c r="D109" s="70" t="s">
        <v>118</v>
      </c>
      <c r="E109" s="70" t="s">
        <v>70</v>
      </c>
      <c r="F109" s="70" t="s">
        <v>102</v>
      </c>
      <c r="G109" s="70" t="s">
        <v>72</v>
      </c>
      <c r="H109" s="70" t="s">
        <v>73</v>
      </c>
      <c r="I109" s="70" t="s">
        <v>84</v>
      </c>
      <c r="J109" s="70" t="s">
        <v>73</v>
      </c>
      <c r="K109" s="120" t="s">
        <v>916</v>
      </c>
      <c r="L109" s="120" t="s">
        <v>791</v>
      </c>
      <c r="M109" s="70" t="s">
        <v>835</v>
      </c>
      <c r="N109" s="121" t="s">
        <v>78</v>
      </c>
      <c r="O109" s="72" t="s">
        <v>78</v>
      </c>
      <c r="P109" s="19" t="n">
        <f aca="false">N109+O109</f>
        <v>0</v>
      </c>
      <c r="Q109" s="105" t="n">
        <v>0</v>
      </c>
      <c r="R109" s="72" t="s">
        <v>79</v>
      </c>
      <c r="S109" s="106" t="n">
        <v>4</v>
      </c>
      <c r="T109" s="72" t="s">
        <v>80</v>
      </c>
      <c r="U109" s="74"/>
      <c r="V109" s="19" t="n">
        <f aca="false">(Q109*R109)+(S109*T109)</f>
        <v>70.08</v>
      </c>
      <c r="W109" s="22" t="n">
        <f aca="false">P109+V109</f>
        <v>70.08</v>
      </c>
      <c r="X109" s="23"/>
      <c r="Y109" s="43"/>
      <c r="Z109" s="43"/>
      <c r="AA109" s="43"/>
      <c r="AB109" s="43"/>
    </row>
    <row r="110" customFormat="false" ht="15" hidden="false" customHeight="false" outlineLevel="0" collapsed="false">
      <c r="A110" s="70" t="s">
        <v>67</v>
      </c>
      <c r="B110" s="70" t="s">
        <v>67</v>
      </c>
      <c r="C110" s="70" t="s">
        <v>123</v>
      </c>
      <c r="D110" s="70" t="s">
        <v>124</v>
      </c>
      <c r="E110" s="70" t="s">
        <v>101</v>
      </c>
      <c r="F110" s="70" t="s">
        <v>102</v>
      </c>
      <c r="G110" s="70" t="s">
        <v>72</v>
      </c>
      <c r="H110" s="70" t="s">
        <v>73</v>
      </c>
      <c r="I110" s="70" t="s">
        <v>84</v>
      </c>
      <c r="J110" s="70" t="s">
        <v>73</v>
      </c>
      <c r="K110" s="120" t="s">
        <v>917</v>
      </c>
      <c r="L110" s="120" t="s">
        <v>791</v>
      </c>
      <c r="M110" s="70" t="s">
        <v>881</v>
      </c>
      <c r="N110" s="121" t="s">
        <v>78</v>
      </c>
      <c r="O110" s="72" t="s">
        <v>78</v>
      </c>
      <c r="P110" s="19" t="n">
        <f aca="false">N110+O110</f>
        <v>0</v>
      </c>
      <c r="Q110" s="105" t="n">
        <v>0</v>
      </c>
      <c r="R110" s="72" t="s">
        <v>79</v>
      </c>
      <c r="S110" s="106" t="n">
        <v>3</v>
      </c>
      <c r="T110" s="72" t="s">
        <v>80</v>
      </c>
      <c r="U110" s="74"/>
      <c r="V110" s="19" t="n">
        <f aca="false">(Q110*R110)+(S110*T110)</f>
        <v>52.56</v>
      </c>
      <c r="W110" s="22" t="n">
        <f aca="false">P110+V110</f>
        <v>52.56</v>
      </c>
      <c r="X110" s="23"/>
      <c r="Y110" s="43"/>
      <c r="Z110" s="43"/>
      <c r="AA110" s="43"/>
      <c r="AB110" s="43"/>
    </row>
    <row r="111" customFormat="false" ht="15" hidden="false" customHeight="false" outlineLevel="0" collapsed="false">
      <c r="A111" s="70" t="s">
        <v>67</v>
      </c>
      <c r="B111" s="70" t="s">
        <v>67</v>
      </c>
      <c r="C111" s="70" t="s">
        <v>161</v>
      </c>
      <c r="D111" s="70" t="s">
        <v>162</v>
      </c>
      <c r="E111" s="70" t="s">
        <v>70</v>
      </c>
      <c r="F111" s="70" t="s">
        <v>163</v>
      </c>
      <c r="G111" s="70" t="s">
        <v>72</v>
      </c>
      <c r="H111" s="70" t="s">
        <v>73</v>
      </c>
      <c r="I111" s="70" t="s">
        <v>74</v>
      </c>
      <c r="J111" s="70" t="s">
        <v>312</v>
      </c>
      <c r="K111" s="120" t="s">
        <v>918</v>
      </c>
      <c r="L111" s="120" t="s">
        <v>919</v>
      </c>
      <c r="M111" s="70" t="s">
        <v>920</v>
      </c>
      <c r="N111" s="121" t="s">
        <v>78</v>
      </c>
      <c r="O111" s="72" t="s">
        <v>78</v>
      </c>
      <c r="P111" s="19" t="n">
        <f aca="false">N111+O111</f>
        <v>0</v>
      </c>
      <c r="Q111" s="105" t="n">
        <v>4</v>
      </c>
      <c r="R111" s="72" t="n">
        <v>54.01</v>
      </c>
      <c r="S111" s="106" t="n">
        <v>5</v>
      </c>
      <c r="T111" s="72" t="s">
        <v>313</v>
      </c>
      <c r="U111" s="74"/>
      <c r="V111" s="19" t="n">
        <f aca="false">(Q111*R111)+(S111*T111)</f>
        <v>387.29</v>
      </c>
      <c r="W111" s="22" t="n">
        <f aca="false">P111+V111</f>
        <v>387.29</v>
      </c>
      <c r="X111" s="23"/>
      <c r="Y111" s="43"/>
      <c r="Z111" s="43"/>
      <c r="AA111" s="43"/>
      <c r="AB111" s="43"/>
    </row>
    <row r="112" customFormat="false" ht="15" hidden="false" customHeight="false" outlineLevel="0" collapsed="false">
      <c r="A112" s="70" t="s">
        <v>67</v>
      </c>
      <c r="B112" s="70" t="s">
        <v>67</v>
      </c>
      <c r="C112" s="70" t="s">
        <v>120</v>
      </c>
      <c r="D112" s="70" t="s">
        <v>121</v>
      </c>
      <c r="E112" s="70" t="s">
        <v>70</v>
      </c>
      <c r="F112" s="70" t="s">
        <v>921</v>
      </c>
      <c r="G112" s="70" t="s">
        <v>72</v>
      </c>
      <c r="H112" s="70" t="s">
        <v>73</v>
      </c>
      <c r="I112" s="70" t="s">
        <v>84</v>
      </c>
      <c r="J112" s="70" t="s">
        <v>73</v>
      </c>
      <c r="K112" s="120" t="s">
        <v>138</v>
      </c>
      <c r="L112" s="120" t="s">
        <v>791</v>
      </c>
      <c r="M112" s="70" t="s">
        <v>881</v>
      </c>
      <c r="N112" s="121" t="s">
        <v>78</v>
      </c>
      <c r="O112" s="72" t="s">
        <v>78</v>
      </c>
      <c r="P112" s="19" t="n">
        <f aca="false">N112+O112</f>
        <v>0</v>
      </c>
      <c r="Q112" s="105" t="n">
        <v>2</v>
      </c>
      <c r="R112" s="72" t="s">
        <v>79</v>
      </c>
      <c r="S112" s="106" t="n">
        <v>3</v>
      </c>
      <c r="T112" s="72" t="s">
        <v>80</v>
      </c>
      <c r="U112" s="74"/>
      <c r="V112" s="19" t="n">
        <f aca="false">(Q112*R112)+(S112*T112)</f>
        <v>160.58</v>
      </c>
      <c r="W112" s="22" t="n">
        <f aca="false">P112+V112</f>
        <v>160.58</v>
      </c>
      <c r="X112" s="23"/>
      <c r="Y112" s="43"/>
      <c r="Z112" s="43"/>
      <c r="AA112" s="43"/>
      <c r="AB112" s="43"/>
    </row>
    <row r="113" customFormat="false" ht="15" hidden="false" customHeight="false" outlineLevel="0" collapsed="false">
      <c r="A113" s="70" t="s">
        <v>67</v>
      </c>
      <c r="B113" s="70" t="s">
        <v>67</v>
      </c>
      <c r="C113" s="70" t="s">
        <v>624</v>
      </c>
      <c r="D113" s="70" t="s">
        <v>625</v>
      </c>
      <c r="E113" s="70" t="s">
        <v>101</v>
      </c>
      <c r="F113" s="70" t="s">
        <v>897</v>
      </c>
      <c r="G113" s="70" t="s">
        <v>72</v>
      </c>
      <c r="H113" s="70" t="s">
        <v>73</v>
      </c>
      <c r="I113" s="70" t="s">
        <v>84</v>
      </c>
      <c r="J113" s="70" t="s">
        <v>73</v>
      </c>
      <c r="K113" s="120" t="s">
        <v>922</v>
      </c>
      <c r="L113" s="120" t="s">
        <v>567</v>
      </c>
      <c r="M113" s="70" t="s">
        <v>568</v>
      </c>
      <c r="N113" s="121" t="s">
        <v>78</v>
      </c>
      <c r="O113" s="72" t="s">
        <v>78</v>
      </c>
      <c r="P113" s="19" t="n">
        <f aca="false">N113+O113</f>
        <v>0</v>
      </c>
      <c r="Q113" s="105" t="n">
        <v>3</v>
      </c>
      <c r="R113" s="72" t="s">
        <v>79</v>
      </c>
      <c r="S113" s="106" t="n">
        <v>4</v>
      </c>
      <c r="T113" s="72" t="s">
        <v>80</v>
      </c>
      <c r="U113" s="74"/>
      <c r="V113" s="19" t="n">
        <f aca="false">(Q113*R113)+(S113*T113)</f>
        <v>232.11</v>
      </c>
      <c r="W113" s="22" t="n">
        <f aca="false">P113+V113</f>
        <v>232.11</v>
      </c>
      <c r="X113" s="23"/>
      <c r="Y113" s="43"/>
      <c r="Z113" s="43"/>
      <c r="AA113" s="43"/>
      <c r="AB113" s="43"/>
    </row>
    <row r="114" customFormat="false" ht="15" hidden="false" customHeight="false" outlineLevel="0" collapsed="false">
      <c r="A114" s="70" t="s">
        <v>67</v>
      </c>
      <c r="B114" s="70" t="s">
        <v>67</v>
      </c>
      <c r="C114" s="70" t="s">
        <v>394</v>
      </c>
      <c r="D114" s="70" t="s">
        <v>395</v>
      </c>
      <c r="E114" s="70" t="s">
        <v>101</v>
      </c>
      <c r="F114" s="70" t="s">
        <v>923</v>
      </c>
      <c r="G114" s="70" t="s">
        <v>72</v>
      </c>
      <c r="H114" s="70" t="s">
        <v>73</v>
      </c>
      <c r="I114" s="70" t="s">
        <v>84</v>
      </c>
      <c r="J114" s="70" t="s">
        <v>73</v>
      </c>
      <c r="K114" s="120" t="s">
        <v>924</v>
      </c>
      <c r="L114" s="120" t="s">
        <v>796</v>
      </c>
      <c r="M114" s="70" t="s">
        <v>925</v>
      </c>
      <c r="N114" s="121" t="s">
        <v>78</v>
      </c>
      <c r="O114" s="72" t="s">
        <v>78</v>
      </c>
      <c r="P114" s="19" t="n">
        <f aca="false">N114+O114</f>
        <v>0</v>
      </c>
      <c r="Q114" s="105" t="n">
        <v>1</v>
      </c>
      <c r="R114" s="72" t="s">
        <v>79</v>
      </c>
      <c r="S114" s="106" t="n">
        <v>2</v>
      </c>
      <c r="T114" s="72" t="s">
        <v>80</v>
      </c>
      <c r="U114" s="74"/>
      <c r="V114" s="19" t="n">
        <f aca="false">(Q114*R114)+(S114*T114)</f>
        <v>89.05</v>
      </c>
      <c r="W114" s="22" t="n">
        <f aca="false">P114+V114</f>
        <v>89.05</v>
      </c>
      <c r="X114" s="23"/>
      <c r="Y114" s="43"/>
      <c r="Z114" s="43"/>
      <c r="AA114" s="43"/>
      <c r="AB114" s="43"/>
    </row>
    <row r="115" customFormat="false" ht="15" hidden="false" customHeight="false" outlineLevel="0" collapsed="false">
      <c r="A115" s="70" t="s">
        <v>67</v>
      </c>
      <c r="B115" s="70" t="s">
        <v>67</v>
      </c>
      <c r="C115" s="70" t="s">
        <v>127</v>
      </c>
      <c r="D115" s="70" t="s">
        <v>128</v>
      </c>
      <c r="E115" s="70" t="s">
        <v>101</v>
      </c>
      <c r="F115" s="70" t="s">
        <v>926</v>
      </c>
      <c r="G115" s="70" t="s">
        <v>72</v>
      </c>
      <c r="H115" s="70" t="s">
        <v>73</v>
      </c>
      <c r="I115" s="70" t="s">
        <v>84</v>
      </c>
      <c r="J115" s="70" t="s">
        <v>73</v>
      </c>
      <c r="K115" s="120" t="s">
        <v>216</v>
      </c>
      <c r="L115" s="120" t="s">
        <v>846</v>
      </c>
      <c r="M115" s="70" t="s">
        <v>846</v>
      </c>
      <c r="N115" s="121" t="s">
        <v>78</v>
      </c>
      <c r="O115" s="72" t="s">
        <v>78</v>
      </c>
      <c r="P115" s="19" t="n">
        <f aca="false">N115+O115</f>
        <v>0</v>
      </c>
      <c r="Q115" s="105" t="n">
        <v>0</v>
      </c>
      <c r="R115" s="72" t="s">
        <v>79</v>
      </c>
      <c r="S115" s="106" t="n">
        <v>1</v>
      </c>
      <c r="T115" s="72" t="s">
        <v>80</v>
      </c>
      <c r="U115" s="74"/>
      <c r="V115" s="19" t="n">
        <f aca="false">(Q115*R115)+(S115*T115)</f>
        <v>17.52</v>
      </c>
      <c r="W115" s="22" t="n">
        <f aca="false">P115+V115</f>
        <v>17.52</v>
      </c>
      <c r="X115" s="23"/>
      <c r="Y115" s="43"/>
      <c r="Z115" s="43"/>
      <c r="AA115" s="43"/>
      <c r="AB115" s="43"/>
    </row>
    <row r="116" s="86" customFormat="true" ht="15" hidden="false" customHeight="false" outlineLevel="0" collapsed="false">
      <c r="A116" s="76" t="s">
        <v>67</v>
      </c>
      <c r="B116" s="76" t="s">
        <v>67</v>
      </c>
      <c r="C116" s="70" t="s">
        <v>188</v>
      </c>
      <c r="D116" s="70" t="s">
        <v>189</v>
      </c>
      <c r="E116" s="70" t="s">
        <v>101</v>
      </c>
      <c r="F116" s="70" t="s">
        <v>927</v>
      </c>
      <c r="G116" s="76" t="s">
        <v>72</v>
      </c>
      <c r="H116" s="76" t="s">
        <v>73</v>
      </c>
      <c r="I116" s="70" t="s">
        <v>84</v>
      </c>
      <c r="J116" s="76" t="s">
        <v>73</v>
      </c>
      <c r="K116" s="120" t="s">
        <v>471</v>
      </c>
      <c r="L116" s="120" t="s">
        <v>791</v>
      </c>
      <c r="M116" s="70" t="s">
        <v>792</v>
      </c>
      <c r="N116" s="123" t="s">
        <v>78</v>
      </c>
      <c r="O116" s="81" t="s">
        <v>78</v>
      </c>
      <c r="P116" s="79" t="n">
        <f aca="false">N116+O116</f>
        <v>0</v>
      </c>
      <c r="Q116" s="105" t="n">
        <v>4</v>
      </c>
      <c r="R116" s="81" t="n">
        <v>237.56</v>
      </c>
      <c r="S116" s="106" t="n">
        <v>5</v>
      </c>
      <c r="T116" s="81" t="n">
        <v>28.78</v>
      </c>
      <c r="U116" s="82"/>
      <c r="V116" s="79" t="n">
        <f aca="false">(Q116*R116)+(S116*T116)</f>
        <v>1094.14</v>
      </c>
      <c r="W116" s="83" t="n">
        <f aca="false">P116+V116</f>
        <v>1094.14</v>
      </c>
      <c r="X116" s="84"/>
      <c r="Y116" s="85"/>
      <c r="Z116" s="85"/>
      <c r="AA116" s="85"/>
      <c r="AB116" s="85"/>
    </row>
    <row r="117" customFormat="false" ht="15" hidden="false" customHeight="false" outlineLevel="0" collapsed="false">
      <c r="A117" s="70" t="s">
        <v>67</v>
      </c>
      <c r="B117" s="70" t="s">
        <v>67</v>
      </c>
      <c r="C117" s="70" t="s">
        <v>176</v>
      </c>
      <c r="D117" s="70" t="s">
        <v>177</v>
      </c>
      <c r="E117" s="70" t="s">
        <v>101</v>
      </c>
      <c r="F117" s="70" t="s">
        <v>928</v>
      </c>
      <c r="G117" s="70" t="s">
        <v>72</v>
      </c>
      <c r="H117" s="70" t="s">
        <v>73</v>
      </c>
      <c r="I117" s="70" t="s">
        <v>179</v>
      </c>
      <c r="J117" s="70" t="s">
        <v>73</v>
      </c>
      <c r="K117" s="120" t="s">
        <v>929</v>
      </c>
      <c r="L117" s="120" t="s">
        <v>835</v>
      </c>
      <c r="M117" s="70" t="s">
        <v>835</v>
      </c>
      <c r="N117" s="121" t="s">
        <v>78</v>
      </c>
      <c r="O117" s="72" t="s">
        <v>78</v>
      </c>
      <c r="P117" s="19" t="n">
        <f aca="false">N117+O117</f>
        <v>0</v>
      </c>
      <c r="Q117" s="105" t="n">
        <v>0</v>
      </c>
      <c r="R117" s="72" t="s">
        <v>79</v>
      </c>
      <c r="S117" s="106" t="n">
        <v>1</v>
      </c>
      <c r="T117" s="72" t="s">
        <v>80</v>
      </c>
      <c r="U117" s="74"/>
      <c r="V117" s="19" t="n">
        <f aca="false">(Q117*R117)+(S117*T117)</f>
        <v>17.52</v>
      </c>
      <c r="W117" s="22" t="n">
        <f aca="false">P117+V117</f>
        <v>17.52</v>
      </c>
      <c r="X117" s="23"/>
      <c r="Y117" s="43"/>
      <c r="Z117" s="43"/>
      <c r="AA117" s="43"/>
      <c r="AB117" s="43"/>
    </row>
    <row r="118" customFormat="false" ht="15" hidden="false" customHeight="false" outlineLevel="0" collapsed="false">
      <c r="A118" s="70" t="s">
        <v>67</v>
      </c>
      <c r="B118" s="70" t="s">
        <v>67</v>
      </c>
      <c r="C118" s="70" t="s">
        <v>133</v>
      </c>
      <c r="D118" s="70" t="s">
        <v>134</v>
      </c>
      <c r="E118" s="70" t="s">
        <v>101</v>
      </c>
      <c r="F118" s="70" t="s">
        <v>724</v>
      </c>
      <c r="G118" s="70" t="s">
        <v>72</v>
      </c>
      <c r="H118" s="70" t="s">
        <v>73</v>
      </c>
      <c r="I118" s="70" t="s">
        <v>84</v>
      </c>
      <c r="J118" s="70" t="s">
        <v>73</v>
      </c>
      <c r="K118" s="120" t="s">
        <v>130</v>
      </c>
      <c r="L118" s="120" t="s">
        <v>930</v>
      </c>
      <c r="M118" s="70" t="s">
        <v>930</v>
      </c>
      <c r="N118" s="121" t="s">
        <v>78</v>
      </c>
      <c r="O118" s="72" t="s">
        <v>78</v>
      </c>
      <c r="P118" s="19" t="n">
        <f aca="false">N118+O118</f>
        <v>0</v>
      </c>
      <c r="Q118" s="105" t="n">
        <v>0</v>
      </c>
      <c r="R118" s="72" t="s">
        <v>79</v>
      </c>
      <c r="S118" s="106" t="n">
        <v>1</v>
      </c>
      <c r="T118" s="72" t="s">
        <v>80</v>
      </c>
      <c r="U118" s="74"/>
      <c r="V118" s="19" t="n">
        <f aca="false">(Q118*R118)+(S118*T118)</f>
        <v>17.52</v>
      </c>
      <c r="W118" s="22" t="n">
        <f aca="false">P118+V118</f>
        <v>17.52</v>
      </c>
      <c r="X118" s="23"/>
      <c r="Y118" s="43"/>
      <c r="Z118" s="43"/>
      <c r="AA118" s="43"/>
      <c r="AB118" s="43"/>
    </row>
    <row r="119" customFormat="false" ht="15" hidden="false" customHeight="false" outlineLevel="0" collapsed="false">
      <c r="A119" s="87" t="s">
        <v>67</v>
      </c>
      <c r="B119" s="87" t="s">
        <v>67</v>
      </c>
      <c r="C119" s="70" t="s">
        <v>652</v>
      </c>
      <c r="D119" s="70" t="s">
        <v>653</v>
      </c>
      <c r="E119" s="70" t="s">
        <v>70</v>
      </c>
      <c r="F119" s="70" t="s">
        <v>931</v>
      </c>
      <c r="G119" s="70" t="s">
        <v>72</v>
      </c>
      <c r="H119" s="70" t="s">
        <v>73</v>
      </c>
      <c r="I119" s="70" t="s">
        <v>84</v>
      </c>
      <c r="J119" s="70" t="s">
        <v>73</v>
      </c>
      <c r="K119" s="120" t="s">
        <v>932</v>
      </c>
      <c r="L119" s="120" t="s">
        <v>884</v>
      </c>
      <c r="M119" s="70" t="s">
        <v>933</v>
      </c>
      <c r="N119" s="121" t="s">
        <v>78</v>
      </c>
      <c r="O119" s="72" t="s">
        <v>78</v>
      </c>
      <c r="P119" s="88" t="n">
        <f aca="false">N119+O119</f>
        <v>0</v>
      </c>
      <c r="Q119" s="105" t="n">
        <v>0</v>
      </c>
      <c r="R119" s="72" t="s">
        <v>79</v>
      </c>
      <c r="S119" s="106" t="n">
        <v>4</v>
      </c>
      <c r="T119" s="72" t="s">
        <v>80</v>
      </c>
      <c r="U119" s="74"/>
      <c r="V119" s="19" t="n">
        <f aca="false">(Q119*R119)+(S119*T119)</f>
        <v>70.08</v>
      </c>
      <c r="W119" s="22" t="n">
        <f aca="false">P119+V119</f>
        <v>70.08</v>
      </c>
      <c r="X119" s="23"/>
      <c r="Y119" s="43"/>
      <c r="Z119" s="43"/>
      <c r="AA119" s="43"/>
      <c r="AB119" s="43"/>
    </row>
    <row r="120" customFormat="false" ht="15" hidden="false" customHeight="false" outlineLevel="0" collapsed="false">
      <c r="A120" s="70" t="s">
        <v>67</v>
      </c>
      <c r="B120" s="70" t="s">
        <v>67</v>
      </c>
      <c r="C120" s="70" t="s">
        <v>299</v>
      </c>
      <c r="D120" s="70" t="s">
        <v>300</v>
      </c>
      <c r="E120" s="70" t="s">
        <v>101</v>
      </c>
      <c r="F120" s="70" t="s">
        <v>102</v>
      </c>
      <c r="G120" s="89" t="s">
        <v>72</v>
      </c>
      <c r="H120" s="89" t="s">
        <v>73</v>
      </c>
      <c r="I120" s="70" t="s">
        <v>84</v>
      </c>
      <c r="J120" s="89" t="s">
        <v>73</v>
      </c>
      <c r="K120" s="120" t="s">
        <v>934</v>
      </c>
      <c r="L120" s="120" t="s">
        <v>925</v>
      </c>
      <c r="M120" s="70" t="s">
        <v>933</v>
      </c>
      <c r="N120" s="124" t="s">
        <v>78</v>
      </c>
      <c r="O120" s="90" t="s">
        <v>78</v>
      </c>
      <c r="P120" s="91" t="n">
        <f aca="false">N120+O120</f>
        <v>0</v>
      </c>
      <c r="Q120" s="105" t="n">
        <v>0</v>
      </c>
      <c r="R120" s="90" t="n">
        <v>54.01</v>
      </c>
      <c r="S120" s="106" t="n">
        <v>3</v>
      </c>
      <c r="T120" s="90" t="n">
        <v>17.52</v>
      </c>
      <c r="U120" s="74"/>
      <c r="V120" s="91" t="n">
        <f aca="false">(Q120*R120)+(S120*T120)</f>
        <v>52.56</v>
      </c>
      <c r="W120" s="92" t="n">
        <f aca="false">P120+V120</f>
        <v>52.56</v>
      </c>
      <c r="X120" s="93"/>
      <c r="Y120" s="43"/>
      <c r="Z120" s="43"/>
      <c r="AA120" s="43"/>
      <c r="AB120" s="43"/>
    </row>
    <row r="121" customFormat="false" ht="15" hidden="false" customHeight="false" outlineLevel="0" collapsed="false">
      <c r="A121" s="70" t="s">
        <v>67</v>
      </c>
      <c r="B121" s="70" t="s">
        <v>67</v>
      </c>
      <c r="C121" s="70" t="s">
        <v>99</v>
      </c>
      <c r="D121" s="70" t="s">
        <v>100</v>
      </c>
      <c r="E121" s="70" t="s">
        <v>101</v>
      </c>
      <c r="F121" s="70" t="s">
        <v>102</v>
      </c>
      <c r="G121" s="89" t="s">
        <v>72</v>
      </c>
      <c r="H121" s="89" t="s">
        <v>73</v>
      </c>
      <c r="I121" s="70" t="s">
        <v>84</v>
      </c>
      <c r="J121" s="89" t="s">
        <v>73</v>
      </c>
      <c r="K121" s="120" t="s">
        <v>935</v>
      </c>
      <c r="L121" s="120" t="s">
        <v>925</v>
      </c>
      <c r="M121" s="70" t="s">
        <v>933</v>
      </c>
      <c r="N121" s="124" t="n">
        <v>0</v>
      </c>
      <c r="O121" s="90" t="n">
        <v>0</v>
      </c>
      <c r="P121" s="91" t="n">
        <f aca="false">N121+O121</f>
        <v>0</v>
      </c>
      <c r="Q121" s="105" t="n">
        <v>0</v>
      </c>
      <c r="R121" s="90" t="n">
        <v>54.01</v>
      </c>
      <c r="S121" s="106" t="n">
        <v>3</v>
      </c>
      <c r="T121" s="90" t="n">
        <v>17.52</v>
      </c>
      <c r="U121" s="74"/>
      <c r="V121" s="91" t="n">
        <f aca="false">(Q121*R121)+(S121*T121)</f>
        <v>52.56</v>
      </c>
      <c r="W121" s="92" t="n">
        <f aca="false">P121+V121</f>
        <v>52.56</v>
      </c>
      <c r="X121" s="93"/>
      <c r="Y121" s="43"/>
      <c r="Z121" s="43"/>
      <c r="AA121" s="43"/>
      <c r="AB121" s="43"/>
    </row>
    <row r="122" customFormat="false" ht="15" hidden="false" customHeight="false" outlineLevel="0" collapsed="false">
      <c r="A122" s="70" t="s">
        <v>67</v>
      </c>
      <c r="B122" s="70" t="s">
        <v>67</v>
      </c>
      <c r="C122" s="70" t="s">
        <v>173</v>
      </c>
      <c r="D122" s="70" t="s">
        <v>174</v>
      </c>
      <c r="E122" s="70" t="s">
        <v>101</v>
      </c>
      <c r="F122" s="70" t="s">
        <v>175</v>
      </c>
      <c r="G122" s="89" t="s">
        <v>72</v>
      </c>
      <c r="H122" s="89" t="s">
        <v>73</v>
      </c>
      <c r="I122" s="70" t="s">
        <v>84</v>
      </c>
      <c r="J122" s="89" t="s">
        <v>73</v>
      </c>
      <c r="K122" s="120" t="s">
        <v>936</v>
      </c>
      <c r="L122" s="120" t="s">
        <v>933</v>
      </c>
      <c r="M122" s="70" t="s">
        <v>933</v>
      </c>
      <c r="N122" s="124" t="n">
        <v>0</v>
      </c>
      <c r="O122" s="90" t="n">
        <v>0</v>
      </c>
      <c r="P122" s="91" t="n">
        <f aca="false">N122+O122</f>
        <v>0</v>
      </c>
      <c r="Q122" s="105" t="n">
        <v>0</v>
      </c>
      <c r="R122" s="90" t="n">
        <v>54.01</v>
      </c>
      <c r="S122" s="106" t="n">
        <v>1</v>
      </c>
      <c r="T122" s="90" t="n">
        <v>17.52</v>
      </c>
      <c r="U122" s="74"/>
      <c r="V122" s="91" t="n">
        <f aca="false">(Q122*R122)+(S122*T122)</f>
        <v>17.52</v>
      </c>
      <c r="W122" s="92" t="n">
        <f aca="false">P122+V122</f>
        <v>17.52</v>
      </c>
      <c r="X122" s="93"/>
      <c r="Y122" s="43"/>
      <c r="Z122" s="43"/>
      <c r="AA122" s="43"/>
      <c r="AB122" s="43"/>
    </row>
    <row r="123" customFormat="false" ht="15" hidden="false" customHeight="false" outlineLevel="0" collapsed="false">
      <c r="A123" s="70" t="s">
        <v>67</v>
      </c>
      <c r="B123" s="70" t="s">
        <v>67</v>
      </c>
      <c r="C123" s="70" t="s">
        <v>937</v>
      </c>
      <c r="D123" s="70" t="s">
        <v>938</v>
      </c>
      <c r="E123" s="70" t="s">
        <v>101</v>
      </c>
      <c r="F123" s="70" t="s">
        <v>939</v>
      </c>
      <c r="G123" s="89" t="s">
        <v>72</v>
      </c>
      <c r="H123" s="89" t="s">
        <v>73</v>
      </c>
      <c r="I123" s="70" t="s">
        <v>84</v>
      </c>
      <c r="J123" s="89" t="s">
        <v>73</v>
      </c>
      <c r="K123" s="120" t="s">
        <v>936</v>
      </c>
      <c r="L123" s="120" t="s">
        <v>933</v>
      </c>
      <c r="M123" s="70" t="s">
        <v>933</v>
      </c>
      <c r="N123" s="124" t="n">
        <v>0</v>
      </c>
      <c r="O123" s="90" t="n">
        <v>0</v>
      </c>
      <c r="P123" s="91" t="n">
        <f aca="false">N123+O123</f>
        <v>0</v>
      </c>
      <c r="Q123" s="105" t="n">
        <v>0</v>
      </c>
      <c r="R123" s="90" t="n">
        <v>54.01</v>
      </c>
      <c r="S123" s="106" t="n">
        <v>1</v>
      </c>
      <c r="T123" s="90" t="n">
        <v>17.52</v>
      </c>
      <c r="U123" s="74"/>
      <c r="V123" s="91" t="n">
        <f aca="false">(Q123*R123)+(S123*T123)</f>
        <v>17.52</v>
      </c>
      <c r="W123" s="92" t="n">
        <f aca="false">P123+V123</f>
        <v>17.52</v>
      </c>
      <c r="X123" s="93"/>
      <c r="Y123" s="43"/>
      <c r="Z123" s="43"/>
      <c r="AA123" s="43"/>
      <c r="AB123" s="43"/>
    </row>
    <row r="124" customFormat="false" ht="15" hidden="false" customHeight="false" outlineLevel="0" collapsed="false">
      <c r="A124" s="70" t="s">
        <v>67</v>
      </c>
      <c r="B124" s="70" t="s">
        <v>67</v>
      </c>
      <c r="C124" s="70" t="s">
        <v>940</v>
      </c>
      <c r="D124" s="70" t="s">
        <v>941</v>
      </c>
      <c r="E124" s="70" t="s">
        <v>70</v>
      </c>
      <c r="F124" s="70" t="s">
        <v>942</v>
      </c>
      <c r="G124" s="89" t="s">
        <v>72</v>
      </c>
      <c r="H124" s="89" t="s">
        <v>73</v>
      </c>
      <c r="I124" s="70" t="s">
        <v>84</v>
      </c>
      <c r="J124" s="89" t="s">
        <v>73</v>
      </c>
      <c r="K124" s="120" t="s">
        <v>943</v>
      </c>
      <c r="L124" s="120" t="s">
        <v>105</v>
      </c>
      <c r="M124" s="70" t="s">
        <v>772</v>
      </c>
      <c r="N124" s="124" t="n">
        <v>0</v>
      </c>
      <c r="O124" s="90" t="n">
        <v>0</v>
      </c>
      <c r="P124" s="91" t="n">
        <f aca="false">N124+O124</f>
        <v>0</v>
      </c>
      <c r="Q124" s="105" t="n">
        <v>6</v>
      </c>
      <c r="R124" s="90" t="n">
        <v>54.01</v>
      </c>
      <c r="S124" s="106" t="n">
        <v>11</v>
      </c>
      <c r="T124" s="90" t="n">
        <v>17.52</v>
      </c>
      <c r="U124" s="74"/>
      <c r="V124" s="91" t="n">
        <f aca="false">(Q124*R124)+(S124*T124)</f>
        <v>516.78</v>
      </c>
      <c r="W124" s="92" t="n">
        <f aca="false">P124+V124</f>
        <v>516.78</v>
      </c>
      <c r="X124" s="93"/>
      <c r="Y124" s="43"/>
      <c r="Z124" s="43"/>
      <c r="AA124" s="43"/>
      <c r="AB124" s="43"/>
    </row>
    <row r="125" customFormat="false" ht="15" hidden="false" customHeight="false" outlineLevel="0" collapsed="false">
      <c r="A125" s="70" t="s">
        <v>67</v>
      </c>
      <c r="B125" s="70" t="s">
        <v>67</v>
      </c>
      <c r="C125" s="70" t="s">
        <v>201</v>
      </c>
      <c r="D125" s="70" t="s">
        <v>202</v>
      </c>
      <c r="E125" s="70" t="s">
        <v>101</v>
      </c>
      <c r="F125" s="70" t="s">
        <v>203</v>
      </c>
      <c r="G125" s="89" t="s">
        <v>72</v>
      </c>
      <c r="H125" s="89" t="s">
        <v>73</v>
      </c>
      <c r="I125" s="70" t="s">
        <v>84</v>
      </c>
      <c r="J125" s="89" t="s">
        <v>73</v>
      </c>
      <c r="K125" s="120" t="s">
        <v>458</v>
      </c>
      <c r="L125" s="120" t="s">
        <v>797</v>
      </c>
      <c r="M125" s="70" t="s">
        <v>797</v>
      </c>
      <c r="N125" s="124" t="n">
        <v>0</v>
      </c>
      <c r="O125" s="90" t="n">
        <v>0</v>
      </c>
      <c r="P125" s="91" t="n">
        <f aca="false">N125+O125</f>
        <v>0</v>
      </c>
      <c r="Q125" s="105" t="n">
        <v>0</v>
      </c>
      <c r="R125" s="90" t="n">
        <v>54.01</v>
      </c>
      <c r="S125" s="106" t="n">
        <v>1</v>
      </c>
      <c r="T125" s="90" t="n">
        <v>17.52</v>
      </c>
      <c r="U125" s="74"/>
      <c r="V125" s="91" t="n">
        <f aca="false">(Q125*R125)+(S125*T125)</f>
        <v>17.52</v>
      </c>
      <c r="W125" s="92" t="n">
        <f aca="false">P125+V125</f>
        <v>17.52</v>
      </c>
      <c r="X125" s="93"/>
      <c r="Y125" s="43"/>
      <c r="Z125" s="43"/>
      <c r="AA125" s="43"/>
      <c r="AB125" s="43"/>
    </row>
    <row r="126" customFormat="false" ht="15" hidden="false" customHeight="false" outlineLevel="0" collapsed="false">
      <c r="A126" s="70" t="s">
        <v>67</v>
      </c>
      <c r="B126" s="70" t="s">
        <v>67</v>
      </c>
      <c r="C126" s="70" t="s">
        <v>222</v>
      </c>
      <c r="D126" s="70" t="s">
        <v>223</v>
      </c>
      <c r="E126" s="70" t="s">
        <v>70</v>
      </c>
      <c r="F126" s="70" t="s">
        <v>437</v>
      </c>
      <c r="G126" s="89" t="s">
        <v>72</v>
      </c>
      <c r="H126" s="89" t="s">
        <v>73</v>
      </c>
      <c r="I126" s="70" t="s">
        <v>74</v>
      </c>
      <c r="J126" s="89" t="s">
        <v>73</v>
      </c>
      <c r="K126" s="120" t="s">
        <v>698</v>
      </c>
      <c r="L126" s="120" t="s">
        <v>796</v>
      </c>
      <c r="M126" s="70" t="s">
        <v>870</v>
      </c>
      <c r="N126" s="121" t="s">
        <v>78</v>
      </c>
      <c r="O126" s="72" t="s">
        <v>78</v>
      </c>
      <c r="P126" s="91" t="n">
        <f aca="false">N126+O126</f>
        <v>0</v>
      </c>
      <c r="Q126" s="105" t="n">
        <v>5</v>
      </c>
      <c r="R126" s="90" t="n">
        <v>54.01</v>
      </c>
      <c r="S126" s="106" t="n">
        <v>6</v>
      </c>
      <c r="T126" s="90" t="n">
        <v>17.52</v>
      </c>
      <c r="U126" s="74"/>
      <c r="V126" s="91" t="n">
        <f aca="false">(Q126*R126)+(S126*T126)</f>
        <v>375.17</v>
      </c>
      <c r="W126" s="92" t="n">
        <f aca="false">P126+V126</f>
        <v>375.17</v>
      </c>
      <c r="X126" s="93"/>
      <c r="Y126" s="43"/>
      <c r="Z126" s="43"/>
      <c r="AA126" s="43"/>
      <c r="AB126" s="43"/>
    </row>
    <row r="127" customFormat="false" ht="15" hidden="false" customHeight="false" outlineLevel="0" collapsed="false">
      <c r="A127" s="70" t="s">
        <v>67</v>
      </c>
      <c r="B127" s="70" t="s">
        <v>67</v>
      </c>
      <c r="C127" s="70" t="s">
        <v>106</v>
      </c>
      <c r="D127" s="70" t="s">
        <v>107</v>
      </c>
      <c r="E127" s="70" t="s">
        <v>70</v>
      </c>
      <c r="F127" s="70" t="s">
        <v>944</v>
      </c>
      <c r="G127" s="89" t="s">
        <v>72</v>
      </c>
      <c r="H127" s="89" t="s">
        <v>73</v>
      </c>
      <c r="I127" s="70" t="s">
        <v>84</v>
      </c>
      <c r="J127" s="89" t="s">
        <v>73</v>
      </c>
      <c r="K127" s="120" t="s">
        <v>138</v>
      </c>
      <c r="L127" s="120" t="s">
        <v>933</v>
      </c>
      <c r="M127" s="70" t="s">
        <v>797</v>
      </c>
      <c r="N127" s="124" t="s">
        <v>78</v>
      </c>
      <c r="O127" s="90" t="s">
        <v>78</v>
      </c>
      <c r="P127" s="91" t="n">
        <f aca="false">N127+O127</f>
        <v>0</v>
      </c>
      <c r="Q127" s="105" t="n">
        <v>1</v>
      </c>
      <c r="R127" s="90" t="n">
        <v>54.01</v>
      </c>
      <c r="S127" s="106" t="n">
        <v>2</v>
      </c>
      <c r="T127" s="90" t="n">
        <v>17.52</v>
      </c>
      <c r="U127" s="74"/>
      <c r="V127" s="91" t="n">
        <f aca="false">(Q127*R127)+(S127*T127)</f>
        <v>89.05</v>
      </c>
      <c r="W127" s="92" t="n">
        <f aca="false">P127+V127</f>
        <v>89.05</v>
      </c>
      <c r="X127" s="93"/>
      <c r="Y127" s="43"/>
      <c r="Z127" s="43"/>
      <c r="AA127" s="43"/>
      <c r="AB127" s="43"/>
    </row>
    <row r="128" customFormat="false" ht="15" hidden="false" customHeight="false" outlineLevel="0" collapsed="false">
      <c r="A128" s="70" t="s">
        <v>67</v>
      </c>
      <c r="B128" s="70" t="s">
        <v>67</v>
      </c>
      <c r="C128" s="70" t="s">
        <v>340</v>
      </c>
      <c r="D128" s="70" t="s">
        <v>341</v>
      </c>
      <c r="E128" s="70" t="s">
        <v>101</v>
      </c>
      <c r="F128" s="70" t="s">
        <v>274</v>
      </c>
      <c r="G128" s="89" t="s">
        <v>72</v>
      </c>
      <c r="H128" s="89" t="s">
        <v>73</v>
      </c>
      <c r="I128" s="70" t="s">
        <v>84</v>
      </c>
      <c r="J128" s="89" t="s">
        <v>73</v>
      </c>
      <c r="K128" s="120" t="s">
        <v>377</v>
      </c>
      <c r="L128" s="120" t="s">
        <v>925</v>
      </c>
      <c r="M128" s="70" t="s">
        <v>925</v>
      </c>
      <c r="N128" s="124" t="n">
        <v>0</v>
      </c>
      <c r="O128" s="90" t="n">
        <v>0</v>
      </c>
      <c r="P128" s="91" t="n">
        <f aca="false">N128+O128</f>
        <v>0</v>
      </c>
      <c r="Q128" s="105" t="n">
        <v>0</v>
      </c>
      <c r="R128" s="90" t="n">
        <v>54.01</v>
      </c>
      <c r="S128" s="106" t="n">
        <v>1</v>
      </c>
      <c r="T128" s="90" t="n">
        <v>17.52</v>
      </c>
      <c r="U128" s="74"/>
      <c r="V128" s="91" t="n">
        <f aca="false">(Q128*R128)+(S128*T128)</f>
        <v>17.52</v>
      </c>
      <c r="W128" s="92" t="n">
        <f aca="false">P128+V128</f>
        <v>17.52</v>
      </c>
      <c r="X128" s="93"/>
      <c r="Y128" s="43"/>
      <c r="Z128" s="43"/>
      <c r="AA128" s="43"/>
      <c r="AB128" s="43"/>
    </row>
    <row r="129" customFormat="false" ht="15" hidden="false" customHeight="false" outlineLevel="0" collapsed="false">
      <c r="A129" s="70" t="s">
        <v>67</v>
      </c>
      <c r="B129" s="70" t="s">
        <v>67</v>
      </c>
      <c r="C129" s="70" t="s">
        <v>115</v>
      </c>
      <c r="D129" s="70" t="s">
        <v>116</v>
      </c>
      <c r="E129" s="70" t="s">
        <v>70</v>
      </c>
      <c r="F129" s="70" t="s">
        <v>71</v>
      </c>
      <c r="G129" s="89" t="s">
        <v>72</v>
      </c>
      <c r="H129" s="89" t="s">
        <v>73</v>
      </c>
      <c r="I129" s="70" t="s">
        <v>84</v>
      </c>
      <c r="J129" s="89" t="s">
        <v>73</v>
      </c>
      <c r="K129" s="120" t="s">
        <v>945</v>
      </c>
      <c r="L129" s="120" t="s">
        <v>567</v>
      </c>
      <c r="M129" s="70" t="s">
        <v>568</v>
      </c>
      <c r="N129" s="124" t="n">
        <v>0</v>
      </c>
      <c r="O129" s="90" t="n">
        <v>0</v>
      </c>
      <c r="P129" s="91" t="n">
        <f aca="false">N129+O129</f>
        <v>0</v>
      </c>
      <c r="Q129" s="105" t="n">
        <v>4</v>
      </c>
      <c r="R129" s="90" t="n">
        <v>54.01</v>
      </c>
      <c r="S129" s="106" t="n">
        <v>4</v>
      </c>
      <c r="T129" s="90" t="n">
        <v>17.52</v>
      </c>
      <c r="U129" s="74"/>
      <c r="V129" s="91" t="n">
        <f aca="false">(Q129*R129)+(S129*T129)</f>
        <v>286.12</v>
      </c>
      <c r="W129" s="92" t="n">
        <f aca="false">P129+V129</f>
        <v>286.12</v>
      </c>
      <c r="X129" s="93"/>
      <c r="Y129" s="43"/>
      <c r="Z129" s="43"/>
      <c r="AA129" s="43"/>
      <c r="AB129" s="43"/>
    </row>
    <row r="130" customFormat="false" ht="15" hidden="false" customHeight="false" outlineLevel="0" collapsed="false">
      <c r="A130" s="70" t="s">
        <v>67</v>
      </c>
      <c r="B130" s="70" t="s">
        <v>67</v>
      </c>
      <c r="C130" s="70" t="s">
        <v>351</v>
      </c>
      <c r="D130" s="70" t="s">
        <v>352</v>
      </c>
      <c r="E130" s="70" t="s">
        <v>70</v>
      </c>
      <c r="F130" s="70" t="s">
        <v>353</v>
      </c>
      <c r="G130" s="89" t="s">
        <v>72</v>
      </c>
      <c r="H130" s="89" t="s">
        <v>73</v>
      </c>
      <c r="I130" s="70" t="s">
        <v>84</v>
      </c>
      <c r="J130" s="89" t="s">
        <v>73</v>
      </c>
      <c r="K130" s="120" t="s">
        <v>198</v>
      </c>
      <c r="L130" s="120" t="s">
        <v>925</v>
      </c>
      <c r="M130" s="70" t="s">
        <v>925</v>
      </c>
      <c r="N130" s="124" t="n">
        <v>0</v>
      </c>
      <c r="O130" s="90" t="n">
        <v>0</v>
      </c>
      <c r="P130" s="91" t="n">
        <f aca="false">N130+O130</f>
        <v>0</v>
      </c>
      <c r="Q130" s="105" t="n">
        <v>0</v>
      </c>
      <c r="R130" s="90" t="n">
        <v>54.01</v>
      </c>
      <c r="S130" s="106" t="n">
        <v>1</v>
      </c>
      <c r="T130" s="90" t="n">
        <v>17.52</v>
      </c>
      <c r="U130" s="74"/>
      <c r="V130" s="91" t="n">
        <f aca="false">(Q130*R130)+(S130*T130)</f>
        <v>17.52</v>
      </c>
      <c r="W130" s="92" t="n">
        <f aca="false">P130+V130</f>
        <v>17.52</v>
      </c>
      <c r="X130" s="93"/>
      <c r="Y130" s="43"/>
      <c r="Z130" s="43"/>
      <c r="AA130" s="43"/>
      <c r="AB130" s="43"/>
    </row>
    <row r="131" customFormat="false" ht="15" hidden="false" customHeight="false" outlineLevel="0" collapsed="false">
      <c r="A131" s="70" t="s">
        <v>67</v>
      </c>
      <c r="B131" s="70" t="s">
        <v>67</v>
      </c>
      <c r="C131" s="70" t="s">
        <v>207</v>
      </c>
      <c r="D131" s="70" t="s">
        <v>208</v>
      </c>
      <c r="E131" s="70" t="s">
        <v>101</v>
      </c>
      <c r="F131" s="70" t="s">
        <v>503</v>
      </c>
      <c r="G131" s="89" t="s">
        <v>72</v>
      </c>
      <c r="H131" s="89" t="s">
        <v>73</v>
      </c>
      <c r="I131" s="70" t="s">
        <v>84</v>
      </c>
      <c r="J131" s="89" t="s">
        <v>73</v>
      </c>
      <c r="K131" s="120" t="s">
        <v>946</v>
      </c>
      <c r="L131" s="120" t="s">
        <v>791</v>
      </c>
      <c r="M131" s="70" t="s">
        <v>930</v>
      </c>
      <c r="N131" s="124" t="n">
        <v>0</v>
      </c>
      <c r="O131" s="90" t="n">
        <v>0</v>
      </c>
      <c r="P131" s="91" t="n">
        <f aca="false">N131+O131</f>
        <v>0</v>
      </c>
      <c r="Q131" s="105" t="n">
        <v>0</v>
      </c>
      <c r="R131" s="90" t="n">
        <v>54.01</v>
      </c>
      <c r="S131" s="106" t="n">
        <v>5</v>
      </c>
      <c r="T131" s="90" t="n">
        <v>17.52</v>
      </c>
      <c r="U131" s="74"/>
      <c r="V131" s="91" t="n">
        <f aca="false">(Q131*R131)+(S131*T131)</f>
        <v>87.6</v>
      </c>
      <c r="W131" s="92" t="n">
        <f aca="false">P131+V131</f>
        <v>87.6</v>
      </c>
      <c r="X131" s="93"/>
      <c r="Y131" s="43"/>
      <c r="Z131" s="43"/>
      <c r="AA131" s="43"/>
      <c r="AB131" s="43"/>
    </row>
    <row r="132" customFormat="false" ht="15" hidden="false" customHeight="false" outlineLevel="0" collapsed="false">
      <c r="A132" s="70" t="s">
        <v>67</v>
      </c>
      <c r="B132" s="70" t="s">
        <v>67</v>
      </c>
      <c r="C132" s="70" t="s">
        <v>81</v>
      </c>
      <c r="D132" s="70" t="s">
        <v>82</v>
      </c>
      <c r="E132" s="70" t="s">
        <v>70</v>
      </c>
      <c r="F132" s="70" t="s">
        <v>947</v>
      </c>
      <c r="G132" s="89" t="s">
        <v>72</v>
      </c>
      <c r="H132" s="89" t="s">
        <v>73</v>
      </c>
      <c r="I132" s="70" t="s">
        <v>84</v>
      </c>
      <c r="J132" s="89" t="s">
        <v>73</v>
      </c>
      <c r="K132" s="120" t="s">
        <v>377</v>
      </c>
      <c r="L132" s="120" t="s">
        <v>925</v>
      </c>
      <c r="M132" s="70" t="s">
        <v>925</v>
      </c>
      <c r="N132" s="124" t="n">
        <v>0</v>
      </c>
      <c r="O132" s="90" t="n">
        <v>0</v>
      </c>
      <c r="P132" s="91" t="n">
        <f aca="false">N132+O132</f>
        <v>0</v>
      </c>
      <c r="Q132" s="105" t="n">
        <v>0</v>
      </c>
      <c r="R132" s="90" t="n">
        <v>54.01</v>
      </c>
      <c r="S132" s="106" t="n">
        <v>1</v>
      </c>
      <c r="T132" s="90" t="n">
        <v>17.52</v>
      </c>
      <c r="U132" s="74"/>
      <c r="V132" s="91" t="n">
        <f aca="false">(Q132*R132)+(S132*T132)</f>
        <v>17.52</v>
      </c>
      <c r="W132" s="92" t="n">
        <f aca="false">P132+V132</f>
        <v>17.52</v>
      </c>
      <c r="X132" s="93"/>
      <c r="Y132" s="43"/>
      <c r="Z132" s="43"/>
      <c r="AA132" s="43"/>
      <c r="AB132" s="43"/>
    </row>
    <row r="133" customFormat="false" ht="15" hidden="false" customHeight="false" outlineLevel="0" collapsed="false">
      <c r="A133" s="70" t="s">
        <v>67</v>
      </c>
      <c r="B133" s="70" t="s">
        <v>67</v>
      </c>
      <c r="C133" s="70" t="s">
        <v>519</v>
      </c>
      <c r="D133" s="70" t="s">
        <v>520</v>
      </c>
      <c r="E133" s="70" t="s">
        <v>101</v>
      </c>
      <c r="F133" s="70" t="s">
        <v>135</v>
      </c>
      <c r="G133" s="89" t="s">
        <v>72</v>
      </c>
      <c r="H133" s="89" t="s">
        <v>73</v>
      </c>
      <c r="I133" s="70" t="s">
        <v>84</v>
      </c>
      <c r="J133" s="89" t="s">
        <v>73</v>
      </c>
      <c r="K133" s="120" t="s">
        <v>377</v>
      </c>
      <c r="L133" s="120" t="s">
        <v>925</v>
      </c>
      <c r="M133" s="70" t="s">
        <v>925</v>
      </c>
      <c r="N133" s="121" t="s">
        <v>78</v>
      </c>
      <c r="O133" s="72" t="s">
        <v>78</v>
      </c>
      <c r="P133" s="91" t="n">
        <f aca="false">N133+O133</f>
        <v>0</v>
      </c>
      <c r="Q133" s="105" t="n">
        <v>0</v>
      </c>
      <c r="R133" s="90" t="n">
        <v>54.01</v>
      </c>
      <c r="S133" s="106" t="n">
        <v>1</v>
      </c>
      <c r="T133" s="90" t="n">
        <v>17.52</v>
      </c>
      <c r="U133" s="74"/>
      <c r="V133" s="91" t="n">
        <f aca="false">(Q133*R133)+(S133*T133)</f>
        <v>17.52</v>
      </c>
      <c r="W133" s="92" t="n">
        <f aca="false">P133+V133</f>
        <v>17.52</v>
      </c>
      <c r="X133" s="93"/>
      <c r="Y133" s="43"/>
      <c r="Z133" s="43"/>
      <c r="AA133" s="43"/>
      <c r="AB133" s="43"/>
    </row>
    <row r="134" customFormat="false" ht="15" hidden="false" customHeight="false" outlineLevel="0" collapsed="false">
      <c r="A134" s="70" t="s">
        <v>67</v>
      </c>
      <c r="B134" s="70" t="s">
        <v>67</v>
      </c>
      <c r="C134" s="70" t="s">
        <v>351</v>
      </c>
      <c r="D134" s="70" t="s">
        <v>352</v>
      </c>
      <c r="E134" s="70" t="s">
        <v>70</v>
      </c>
      <c r="F134" s="70" t="s">
        <v>353</v>
      </c>
      <c r="G134" s="89" t="s">
        <v>72</v>
      </c>
      <c r="H134" s="89" t="s">
        <v>73</v>
      </c>
      <c r="I134" s="70" t="s">
        <v>84</v>
      </c>
      <c r="J134" s="89" t="s">
        <v>73</v>
      </c>
      <c r="K134" s="120" t="s">
        <v>948</v>
      </c>
      <c r="L134" s="120" t="s">
        <v>933</v>
      </c>
      <c r="M134" s="70" t="s">
        <v>933</v>
      </c>
      <c r="N134" s="124" t="s">
        <v>78</v>
      </c>
      <c r="O134" s="90" t="s">
        <v>78</v>
      </c>
      <c r="P134" s="91" t="n">
        <f aca="false">N134+O134</f>
        <v>0</v>
      </c>
      <c r="Q134" s="105" t="n">
        <v>0</v>
      </c>
      <c r="R134" s="90" t="n">
        <v>54.01</v>
      </c>
      <c r="S134" s="106" t="n">
        <v>1</v>
      </c>
      <c r="T134" s="90" t="n">
        <v>17.52</v>
      </c>
      <c r="U134" s="74"/>
      <c r="V134" s="91" t="n">
        <f aca="false">(Q134*R134)+(S134*T134)</f>
        <v>17.52</v>
      </c>
      <c r="W134" s="92" t="n">
        <f aca="false">P134+V134</f>
        <v>17.52</v>
      </c>
      <c r="X134" s="93"/>
      <c r="Y134" s="43"/>
      <c r="Z134" s="43"/>
      <c r="AA134" s="43"/>
      <c r="AB134" s="43"/>
    </row>
    <row r="135" customFormat="false" ht="15" hidden="false" customHeight="false" outlineLevel="0" collapsed="false">
      <c r="A135" s="70" t="s">
        <v>67</v>
      </c>
      <c r="B135" s="70" t="s">
        <v>67</v>
      </c>
      <c r="C135" s="70" t="s">
        <v>238</v>
      </c>
      <c r="D135" s="70" t="s">
        <v>239</v>
      </c>
      <c r="E135" s="70" t="s">
        <v>70</v>
      </c>
      <c r="F135" s="70" t="s">
        <v>949</v>
      </c>
      <c r="G135" s="89" t="s">
        <v>72</v>
      </c>
      <c r="H135" s="89" t="s">
        <v>73</v>
      </c>
      <c r="I135" s="70" t="s">
        <v>74</v>
      </c>
      <c r="J135" s="89" t="s">
        <v>73</v>
      </c>
      <c r="K135" s="120" t="s">
        <v>698</v>
      </c>
      <c r="L135" s="120" t="s">
        <v>796</v>
      </c>
      <c r="M135" s="70" t="s">
        <v>870</v>
      </c>
      <c r="N135" s="124" t="n">
        <v>0</v>
      </c>
      <c r="O135" s="90" t="n">
        <v>0</v>
      </c>
      <c r="P135" s="91" t="n">
        <f aca="false">N135+O135</f>
        <v>0</v>
      </c>
      <c r="Q135" s="105" t="n">
        <v>5</v>
      </c>
      <c r="R135" s="90" t="n">
        <v>54.01</v>
      </c>
      <c r="S135" s="106" t="n">
        <v>6</v>
      </c>
      <c r="T135" s="90" t="n">
        <v>17.52</v>
      </c>
      <c r="U135" s="74"/>
      <c r="V135" s="91" t="n">
        <f aca="false">(Q135*R135)+(S135*T135)</f>
        <v>375.17</v>
      </c>
      <c r="W135" s="92" t="n">
        <f aca="false">P135+V135</f>
        <v>375.17</v>
      </c>
      <c r="X135" s="93"/>
      <c r="Y135" s="43"/>
      <c r="Z135" s="43"/>
      <c r="AA135" s="43"/>
      <c r="AB135" s="43"/>
    </row>
    <row r="136" customFormat="false" ht="15" hidden="false" customHeight="false" outlineLevel="0" collapsed="false">
      <c r="A136" s="70" t="s">
        <v>67</v>
      </c>
      <c r="B136" s="70" t="s">
        <v>67</v>
      </c>
      <c r="C136" s="70" t="s">
        <v>519</v>
      </c>
      <c r="D136" s="70" t="s">
        <v>520</v>
      </c>
      <c r="E136" s="70" t="s">
        <v>101</v>
      </c>
      <c r="F136" s="70" t="s">
        <v>135</v>
      </c>
      <c r="G136" s="89" t="s">
        <v>72</v>
      </c>
      <c r="H136" s="89" t="s">
        <v>73</v>
      </c>
      <c r="I136" s="70" t="s">
        <v>84</v>
      </c>
      <c r="J136" s="89" t="s">
        <v>73</v>
      </c>
      <c r="K136" s="120" t="s">
        <v>136</v>
      </c>
      <c r="L136" s="120" t="s">
        <v>797</v>
      </c>
      <c r="M136" s="70" t="s">
        <v>797</v>
      </c>
      <c r="N136" s="124" t="n">
        <v>0</v>
      </c>
      <c r="O136" s="90" t="n">
        <v>0</v>
      </c>
      <c r="P136" s="91" t="n">
        <f aca="false">N136+O136</f>
        <v>0</v>
      </c>
      <c r="Q136" s="105" t="n">
        <v>0</v>
      </c>
      <c r="R136" s="90" t="n">
        <v>54.01</v>
      </c>
      <c r="S136" s="106" t="n">
        <v>1</v>
      </c>
      <c r="T136" s="90" t="n">
        <v>17.52</v>
      </c>
      <c r="U136" s="74"/>
      <c r="V136" s="91" t="n">
        <f aca="false">(Q136*R136)+(S136*T136)</f>
        <v>17.52</v>
      </c>
      <c r="W136" s="92" t="n">
        <f aca="false">P136+V136</f>
        <v>17.52</v>
      </c>
      <c r="X136" s="93"/>
      <c r="Y136" s="43"/>
      <c r="Z136" s="43"/>
      <c r="AA136" s="43"/>
      <c r="AB136" s="43"/>
    </row>
    <row r="137" customFormat="false" ht="15" hidden="false" customHeight="false" outlineLevel="0" collapsed="false">
      <c r="A137" s="70" t="s">
        <v>67</v>
      </c>
      <c r="B137" s="70" t="s">
        <v>67</v>
      </c>
      <c r="C137" s="70" t="s">
        <v>112</v>
      </c>
      <c r="D137" s="70" t="s">
        <v>113</v>
      </c>
      <c r="E137" s="70" t="s">
        <v>70</v>
      </c>
      <c r="F137" s="70" t="s">
        <v>102</v>
      </c>
      <c r="G137" s="89" t="s">
        <v>72</v>
      </c>
      <c r="H137" s="89" t="s">
        <v>73</v>
      </c>
      <c r="I137" s="70" t="s">
        <v>84</v>
      </c>
      <c r="J137" s="89" t="s">
        <v>73</v>
      </c>
      <c r="K137" s="120" t="s">
        <v>950</v>
      </c>
      <c r="L137" s="120" t="s">
        <v>796</v>
      </c>
      <c r="M137" s="70" t="s">
        <v>933</v>
      </c>
      <c r="N137" s="124" t="n">
        <v>0</v>
      </c>
      <c r="O137" s="90" t="n">
        <v>0</v>
      </c>
      <c r="P137" s="91" t="n">
        <f aca="false">N137+O137</f>
        <v>0</v>
      </c>
      <c r="Q137" s="105" t="n">
        <v>0</v>
      </c>
      <c r="R137" s="90" t="n">
        <v>54.01</v>
      </c>
      <c r="S137" s="106" t="n">
        <v>4</v>
      </c>
      <c r="T137" s="90" t="n">
        <v>17.52</v>
      </c>
      <c r="U137" s="74"/>
      <c r="V137" s="91" t="n">
        <f aca="false">(Q137*R137)+(S137*T137)</f>
        <v>70.08</v>
      </c>
      <c r="W137" s="92" t="n">
        <f aca="false">P137+V137</f>
        <v>70.08</v>
      </c>
      <c r="X137" s="93"/>
      <c r="Y137" s="43"/>
      <c r="Z137" s="43"/>
      <c r="AA137" s="43"/>
      <c r="AB137" s="43"/>
    </row>
    <row r="138" customFormat="false" ht="15" hidden="false" customHeight="false" outlineLevel="0" collapsed="false">
      <c r="A138" s="70" t="s">
        <v>67</v>
      </c>
      <c r="B138" s="70" t="s">
        <v>67</v>
      </c>
      <c r="C138" s="70" t="s">
        <v>117</v>
      </c>
      <c r="D138" s="70" t="s">
        <v>118</v>
      </c>
      <c r="E138" s="70" t="s">
        <v>70</v>
      </c>
      <c r="F138" s="70" t="s">
        <v>102</v>
      </c>
      <c r="G138" s="89" t="s">
        <v>72</v>
      </c>
      <c r="H138" s="89" t="s">
        <v>73</v>
      </c>
      <c r="I138" s="70" t="s">
        <v>84</v>
      </c>
      <c r="J138" s="89" t="s">
        <v>73</v>
      </c>
      <c r="K138" s="120" t="s">
        <v>951</v>
      </c>
      <c r="L138" s="120" t="s">
        <v>925</v>
      </c>
      <c r="M138" s="70" t="s">
        <v>933</v>
      </c>
      <c r="N138" s="124" t="n">
        <v>0</v>
      </c>
      <c r="O138" s="90" t="n">
        <v>0</v>
      </c>
      <c r="P138" s="91" t="n">
        <f aca="false">N138+O138</f>
        <v>0</v>
      </c>
      <c r="Q138" s="105" t="n">
        <v>0</v>
      </c>
      <c r="R138" s="90" t="n">
        <v>54.01</v>
      </c>
      <c r="S138" s="106" t="n">
        <v>3</v>
      </c>
      <c r="T138" s="90" t="n">
        <v>17.52</v>
      </c>
      <c r="U138" s="74"/>
      <c r="V138" s="91" t="n">
        <f aca="false">(Q138*R138)+(S138*T138)</f>
        <v>52.56</v>
      </c>
      <c r="W138" s="92" t="n">
        <f aca="false">P138+V138</f>
        <v>52.56</v>
      </c>
      <c r="X138" s="93"/>
      <c r="Y138" s="43"/>
      <c r="Z138" s="43"/>
      <c r="AA138" s="43"/>
      <c r="AB138" s="43"/>
    </row>
    <row r="139" customFormat="false" ht="15" hidden="false" customHeight="false" outlineLevel="0" collapsed="false">
      <c r="A139" s="70" t="s">
        <v>67</v>
      </c>
      <c r="B139" s="70" t="s">
        <v>67</v>
      </c>
      <c r="C139" s="70" t="s">
        <v>81</v>
      </c>
      <c r="D139" s="70" t="s">
        <v>82</v>
      </c>
      <c r="E139" s="70" t="s">
        <v>70</v>
      </c>
      <c r="F139" s="70" t="s">
        <v>663</v>
      </c>
      <c r="G139" s="89" t="s">
        <v>72</v>
      </c>
      <c r="H139" s="89" t="s">
        <v>73</v>
      </c>
      <c r="I139" s="70" t="s">
        <v>84</v>
      </c>
      <c r="J139" s="89" t="s">
        <v>73</v>
      </c>
      <c r="K139" s="120" t="s">
        <v>136</v>
      </c>
      <c r="L139" s="120" t="s">
        <v>797</v>
      </c>
      <c r="M139" s="70" t="s">
        <v>797</v>
      </c>
      <c r="N139" s="124" t="n">
        <v>0</v>
      </c>
      <c r="O139" s="90" t="n">
        <v>0</v>
      </c>
      <c r="P139" s="91" t="n">
        <f aca="false">N139+O139</f>
        <v>0</v>
      </c>
      <c r="Q139" s="105" t="n">
        <v>0</v>
      </c>
      <c r="R139" s="90" t="n">
        <v>54.01</v>
      </c>
      <c r="S139" s="106" t="n">
        <v>1</v>
      </c>
      <c r="T139" s="90" t="n">
        <v>17.52</v>
      </c>
      <c r="U139" s="74"/>
      <c r="V139" s="91" t="n">
        <f aca="false">(Q139*R139)+(S139*T139)</f>
        <v>17.52</v>
      </c>
      <c r="W139" s="92" t="n">
        <f aca="false">P139+V139</f>
        <v>17.52</v>
      </c>
      <c r="X139" s="93"/>
      <c r="Y139" s="43"/>
      <c r="Z139" s="43"/>
      <c r="AA139" s="43"/>
      <c r="AB139" s="43"/>
    </row>
    <row r="140" customFormat="false" ht="15" hidden="false" customHeight="false" outlineLevel="0" collapsed="false">
      <c r="A140" s="70" t="s">
        <v>67</v>
      </c>
      <c r="B140" s="70" t="s">
        <v>67</v>
      </c>
      <c r="C140" s="70" t="s">
        <v>632</v>
      </c>
      <c r="D140" s="70" t="s">
        <v>633</v>
      </c>
      <c r="E140" s="70" t="s">
        <v>70</v>
      </c>
      <c r="F140" s="70" t="s">
        <v>850</v>
      </c>
      <c r="G140" s="89" t="s">
        <v>72</v>
      </c>
      <c r="H140" s="89" t="s">
        <v>73</v>
      </c>
      <c r="I140" s="70" t="s">
        <v>84</v>
      </c>
      <c r="J140" s="89" t="s">
        <v>73</v>
      </c>
      <c r="K140" s="120" t="s">
        <v>952</v>
      </c>
      <c r="L140" s="120" t="s">
        <v>603</v>
      </c>
      <c r="M140" s="70" t="s">
        <v>930</v>
      </c>
      <c r="N140" s="121" t="s">
        <v>78</v>
      </c>
      <c r="O140" s="72" t="s">
        <v>78</v>
      </c>
      <c r="P140" s="91" t="n">
        <f aca="false">N140+O140</f>
        <v>0</v>
      </c>
      <c r="Q140" s="105" t="n">
        <v>0</v>
      </c>
      <c r="R140" s="90" t="n">
        <v>54.01</v>
      </c>
      <c r="S140" s="106" t="n">
        <v>4</v>
      </c>
      <c r="T140" s="90" t="n">
        <v>17.52</v>
      </c>
      <c r="U140" s="74"/>
      <c r="V140" s="91" t="n">
        <f aca="false">(Q140*R140)+(S140*T140)</f>
        <v>70.08</v>
      </c>
      <c r="W140" s="92" t="n">
        <f aca="false">P140+V140</f>
        <v>70.08</v>
      </c>
      <c r="X140" s="93"/>
      <c r="Y140" s="43"/>
      <c r="Z140" s="43"/>
      <c r="AA140" s="43"/>
      <c r="AB140" s="43"/>
    </row>
    <row r="141" customFormat="false" ht="15" hidden="false" customHeight="false" outlineLevel="0" collapsed="false">
      <c r="A141" s="70" t="s">
        <v>67</v>
      </c>
      <c r="B141" s="70" t="s">
        <v>67</v>
      </c>
      <c r="C141" s="70" t="s">
        <v>93</v>
      </c>
      <c r="D141" s="70" t="s">
        <v>94</v>
      </c>
      <c r="E141" s="70" t="s">
        <v>70</v>
      </c>
      <c r="F141" s="70" t="s">
        <v>953</v>
      </c>
      <c r="G141" s="89" t="s">
        <v>72</v>
      </c>
      <c r="H141" s="89" t="s">
        <v>73</v>
      </c>
      <c r="I141" s="70" t="s">
        <v>84</v>
      </c>
      <c r="J141" s="89" t="s">
        <v>73</v>
      </c>
      <c r="K141" s="120" t="s">
        <v>204</v>
      </c>
      <c r="L141" s="120" t="s">
        <v>792</v>
      </c>
      <c r="M141" s="70" t="s">
        <v>792</v>
      </c>
      <c r="N141" s="124" t="s">
        <v>78</v>
      </c>
      <c r="O141" s="90" t="s">
        <v>78</v>
      </c>
      <c r="P141" s="91" t="n">
        <f aca="false">N141+O141</f>
        <v>0</v>
      </c>
      <c r="Q141" s="105" t="n">
        <v>0</v>
      </c>
      <c r="R141" s="90" t="n">
        <v>54.01</v>
      </c>
      <c r="S141" s="106" t="n">
        <v>1</v>
      </c>
      <c r="T141" s="90" t="n">
        <v>17.52</v>
      </c>
      <c r="U141" s="74"/>
      <c r="V141" s="91" t="n">
        <f aca="false">(Q141*R141)+(S141*T141)</f>
        <v>17.52</v>
      </c>
      <c r="W141" s="92" t="n">
        <f aca="false">P141+V141</f>
        <v>17.52</v>
      </c>
      <c r="X141" s="93"/>
      <c r="Y141" s="43"/>
      <c r="Z141" s="43"/>
      <c r="AA141" s="43"/>
      <c r="AB141" s="43"/>
    </row>
    <row r="142" customFormat="false" ht="15" hidden="false" customHeight="false" outlineLevel="0" collapsed="false">
      <c r="A142" s="70" t="s">
        <v>67</v>
      </c>
      <c r="B142" s="70" t="s">
        <v>67</v>
      </c>
      <c r="C142" s="70" t="s">
        <v>93</v>
      </c>
      <c r="D142" s="70" t="s">
        <v>94</v>
      </c>
      <c r="E142" s="70" t="s">
        <v>70</v>
      </c>
      <c r="F142" s="70" t="s">
        <v>954</v>
      </c>
      <c r="G142" s="89" t="s">
        <v>72</v>
      </c>
      <c r="H142" s="89" t="s">
        <v>73</v>
      </c>
      <c r="I142" s="70" t="s">
        <v>156</v>
      </c>
      <c r="J142" s="89" t="s">
        <v>73</v>
      </c>
      <c r="K142" s="120" t="s">
        <v>84</v>
      </c>
      <c r="L142" s="120" t="s">
        <v>930</v>
      </c>
      <c r="M142" s="70" t="s">
        <v>930</v>
      </c>
      <c r="N142" s="124" t="n">
        <v>0</v>
      </c>
      <c r="O142" s="90" t="n">
        <v>0</v>
      </c>
      <c r="P142" s="91" t="n">
        <f aca="false">N142+O142</f>
        <v>0</v>
      </c>
      <c r="Q142" s="105" t="n">
        <v>0</v>
      </c>
      <c r="R142" s="90" t="n">
        <v>54.01</v>
      </c>
      <c r="S142" s="106" t="n">
        <v>1</v>
      </c>
      <c r="T142" s="90" t="n">
        <v>17.52</v>
      </c>
      <c r="U142" s="74"/>
      <c r="V142" s="91" t="n">
        <f aca="false">(Q142*R142)+(S142*T142)</f>
        <v>17.52</v>
      </c>
      <c r="W142" s="92" t="n">
        <f aca="false">P142+V142</f>
        <v>17.52</v>
      </c>
      <c r="X142" s="93"/>
      <c r="Y142" s="43"/>
      <c r="Z142" s="43"/>
      <c r="AA142" s="43"/>
      <c r="AB142" s="43"/>
    </row>
    <row r="143" customFormat="false" ht="15" hidden="false" customHeight="false" outlineLevel="0" collapsed="false">
      <c r="A143" s="70" t="s">
        <v>67</v>
      </c>
      <c r="B143" s="70" t="s">
        <v>67</v>
      </c>
      <c r="C143" s="70" t="s">
        <v>93</v>
      </c>
      <c r="D143" s="70" t="s">
        <v>94</v>
      </c>
      <c r="E143" s="70" t="s">
        <v>70</v>
      </c>
      <c r="F143" s="70" t="s">
        <v>955</v>
      </c>
      <c r="G143" s="89" t="s">
        <v>72</v>
      </c>
      <c r="H143" s="89" t="s">
        <v>73</v>
      </c>
      <c r="I143" s="70" t="s">
        <v>84</v>
      </c>
      <c r="J143" s="89" t="s">
        <v>73</v>
      </c>
      <c r="K143" s="120" t="s">
        <v>204</v>
      </c>
      <c r="L143" s="120" t="s">
        <v>797</v>
      </c>
      <c r="M143" s="70" t="s">
        <v>797</v>
      </c>
      <c r="N143" s="124" t="n">
        <v>0</v>
      </c>
      <c r="O143" s="90" t="n">
        <v>0</v>
      </c>
      <c r="P143" s="91" t="n">
        <f aca="false">N143+O143</f>
        <v>0</v>
      </c>
      <c r="Q143" s="105" t="n">
        <v>0</v>
      </c>
      <c r="R143" s="90" t="n">
        <v>54.01</v>
      </c>
      <c r="S143" s="106" t="n">
        <v>1</v>
      </c>
      <c r="T143" s="90" t="n">
        <v>17.52</v>
      </c>
      <c r="U143" s="74"/>
      <c r="V143" s="91" t="n">
        <f aca="false">(Q143*R143)+(S143*T143)</f>
        <v>17.52</v>
      </c>
      <c r="W143" s="92" t="n">
        <f aca="false">P143+V143</f>
        <v>17.52</v>
      </c>
      <c r="X143" s="93"/>
      <c r="Y143" s="43"/>
      <c r="Z143" s="43"/>
      <c r="AA143" s="43"/>
      <c r="AB143" s="43"/>
    </row>
    <row r="144" customFormat="false" ht="15" hidden="false" customHeight="false" outlineLevel="0" collapsed="false">
      <c r="A144" s="70" t="s">
        <v>67</v>
      </c>
      <c r="B144" s="70" t="s">
        <v>67</v>
      </c>
      <c r="C144" s="70" t="s">
        <v>210</v>
      </c>
      <c r="D144" s="70" t="s">
        <v>211</v>
      </c>
      <c r="E144" s="70" t="s">
        <v>101</v>
      </c>
      <c r="F144" s="70" t="s">
        <v>212</v>
      </c>
      <c r="G144" s="89" t="s">
        <v>72</v>
      </c>
      <c r="H144" s="89" t="s">
        <v>73</v>
      </c>
      <c r="I144" s="70" t="s">
        <v>84</v>
      </c>
      <c r="J144" s="89" t="s">
        <v>73</v>
      </c>
      <c r="K144" s="120" t="s">
        <v>206</v>
      </c>
      <c r="L144" s="120" t="s">
        <v>919</v>
      </c>
      <c r="M144" s="70" t="s">
        <v>919</v>
      </c>
      <c r="N144" s="124" t="n">
        <v>0</v>
      </c>
      <c r="O144" s="90" t="n">
        <v>0</v>
      </c>
      <c r="P144" s="91" t="n">
        <f aca="false">N144+O144</f>
        <v>0</v>
      </c>
      <c r="Q144" s="105" t="n">
        <v>0</v>
      </c>
      <c r="R144" s="90" t="n">
        <v>54.01</v>
      </c>
      <c r="S144" s="106" t="n">
        <v>1</v>
      </c>
      <c r="T144" s="90" t="n">
        <v>17.52</v>
      </c>
      <c r="U144" s="74"/>
      <c r="V144" s="91" t="n">
        <f aca="false">(Q144*R144)+(S144*T144)</f>
        <v>17.52</v>
      </c>
      <c r="W144" s="92" t="n">
        <f aca="false">P144+V144</f>
        <v>17.52</v>
      </c>
      <c r="X144" s="93"/>
      <c r="Y144" s="43"/>
      <c r="Z144" s="43"/>
      <c r="AA144" s="43"/>
      <c r="AB144" s="43"/>
    </row>
    <row r="145" customFormat="false" ht="15" hidden="false" customHeight="false" outlineLevel="0" collapsed="false">
      <c r="A145" s="70" t="s">
        <v>67</v>
      </c>
      <c r="B145" s="70" t="s">
        <v>67</v>
      </c>
      <c r="C145" s="70" t="s">
        <v>665</v>
      </c>
      <c r="D145" s="70" t="s">
        <v>666</v>
      </c>
      <c r="E145" s="70" t="s">
        <v>101</v>
      </c>
      <c r="F145" s="70" t="s">
        <v>956</v>
      </c>
      <c r="G145" s="89" t="s">
        <v>72</v>
      </c>
      <c r="H145" s="89" t="s">
        <v>73</v>
      </c>
      <c r="I145" s="70" t="s">
        <v>668</v>
      </c>
      <c r="J145" s="89" t="s">
        <v>73</v>
      </c>
      <c r="K145" s="120" t="s">
        <v>957</v>
      </c>
      <c r="L145" s="120" t="s">
        <v>958</v>
      </c>
      <c r="M145" s="70" t="s">
        <v>920</v>
      </c>
      <c r="N145" s="124" t="n">
        <v>0</v>
      </c>
      <c r="O145" s="90" t="n">
        <v>0</v>
      </c>
      <c r="P145" s="91" t="n">
        <f aca="false">N145+O145</f>
        <v>0</v>
      </c>
      <c r="Q145" s="105" t="n">
        <v>2</v>
      </c>
      <c r="R145" s="90" t="n">
        <v>54.01</v>
      </c>
      <c r="S145" s="106" t="n">
        <v>3</v>
      </c>
      <c r="T145" s="90" t="n">
        <v>17.52</v>
      </c>
      <c r="U145" s="74"/>
      <c r="V145" s="91" t="n">
        <f aca="false">(Q145*R145)+(S145*T145)</f>
        <v>160.58</v>
      </c>
      <c r="W145" s="92" t="n">
        <f aca="false">P145+V145</f>
        <v>160.58</v>
      </c>
      <c r="X145" s="93"/>
      <c r="Y145" s="43"/>
      <c r="Z145" s="43"/>
      <c r="AA145" s="43"/>
      <c r="AB145" s="43"/>
    </row>
    <row r="146" customFormat="false" ht="15" hidden="false" customHeight="false" outlineLevel="0" collapsed="false">
      <c r="A146" s="70" t="s">
        <v>67</v>
      </c>
      <c r="B146" s="70" t="s">
        <v>67</v>
      </c>
      <c r="C146" s="70" t="s">
        <v>280</v>
      </c>
      <c r="D146" s="70" t="s">
        <v>281</v>
      </c>
      <c r="E146" s="70" t="s">
        <v>101</v>
      </c>
      <c r="F146" s="70" t="s">
        <v>959</v>
      </c>
      <c r="G146" s="89" t="s">
        <v>72</v>
      </c>
      <c r="H146" s="89" t="s">
        <v>73</v>
      </c>
      <c r="I146" s="70" t="s">
        <v>84</v>
      </c>
      <c r="J146" s="89" t="s">
        <v>73</v>
      </c>
      <c r="K146" s="120" t="s">
        <v>960</v>
      </c>
      <c r="L146" s="120" t="s">
        <v>796</v>
      </c>
      <c r="M146" s="70" t="s">
        <v>797</v>
      </c>
      <c r="N146" s="124" t="n">
        <v>0</v>
      </c>
      <c r="O146" s="90" t="n">
        <v>0</v>
      </c>
      <c r="P146" s="91" t="n">
        <f aca="false">N146+O146</f>
        <v>0</v>
      </c>
      <c r="Q146" s="105" t="n">
        <v>4</v>
      </c>
      <c r="R146" s="90" t="n">
        <v>54.01</v>
      </c>
      <c r="S146" s="106" t="n">
        <v>5</v>
      </c>
      <c r="T146" s="90" t="n">
        <v>17.52</v>
      </c>
      <c r="U146" s="74"/>
      <c r="V146" s="91" t="n">
        <f aca="false">(Q146*R146)+(S146*T146)</f>
        <v>303.64</v>
      </c>
      <c r="W146" s="92" t="n">
        <f aca="false">P146+V146</f>
        <v>303.64</v>
      </c>
      <c r="X146" s="93"/>
      <c r="Y146" s="43"/>
      <c r="Z146" s="43"/>
      <c r="AA146" s="43"/>
      <c r="AB146" s="43"/>
    </row>
    <row r="147" customFormat="false" ht="15" hidden="false" customHeight="false" outlineLevel="0" collapsed="false">
      <c r="A147" s="70" t="s">
        <v>67</v>
      </c>
      <c r="B147" s="70" t="s">
        <v>67</v>
      </c>
      <c r="C147" s="70" t="s">
        <v>531</v>
      </c>
      <c r="D147" s="70" t="s">
        <v>532</v>
      </c>
      <c r="E147" s="70" t="s">
        <v>70</v>
      </c>
      <c r="F147" s="70" t="s">
        <v>961</v>
      </c>
      <c r="G147" s="89" t="s">
        <v>72</v>
      </c>
      <c r="H147" s="89" t="s">
        <v>73</v>
      </c>
      <c r="I147" s="70" t="s">
        <v>84</v>
      </c>
      <c r="J147" s="89" t="s">
        <v>73</v>
      </c>
      <c r="K147" s="120" t="s">
        <v>204</v>
      </c>
      <c r="L147" s="120" t="s">
        <v>792</v>
      </c>
      <c r="M147" s="70" t="s">
        <v>792</v>
      </c>
      <c r="N147" s="121" t="s">
        <v>78</v>
      </c>
      <c r="O147" s="72" t="s">
        <v>78</v>
      </c>
      <c r="P147" s="91" t="n">
        <f aca="false">N147+O147</f>
        <v>0</v>
      </c>
      <c r="Q147" s="105" t="n">
        <v>0</v>
      </c>
      <c r="R147" s="90" t="n">
        <v>54.01</v>
      </c>
      <c r="S147" s="106" t="n">
        <v>1</v>
      </c>
      <c r="T147" s="90" t="n">
        <v>17.52</v>
      </c>
      <c r="U147" s="74"/>
      <c r="V147" s="91" t="n">
        <f aca="false">(Q147*R147)+(S147*T147)</f>
        <v>17.52</v>
      </c>
      <c r="W147" s="92" t="n">
        <f aca="false">P147+V147</f>
        <v>17.52</v>
      </c>
      <c r="X147" s="93"/>
      <c r="Y147" s="43"/>
      <c r="Z147" s="43"/>
      <c r="AA147" s="43"/>
      <c r="AB147" s="43"/>
    </row>
    <row r="148" customFormat="false" ht="15" hidden="false" customHeight="false" outlineLevel="0" collapsed="false">
      <c r="A148" s="70" t="s">
        <v>67</v>
      </c>
      <c r="B148" s="70" t="s">
        <v>67</v>
      </c>
      <c r="C148" s="70" t="s">
        <v>531</v>
      </c>
      <c r="D148" s="70" t="s">
        <v>532</v>
      </c>
      <c r="E148" s="70" t="s">
        <v>70</v>
      </c>
      <c r="F148" s="70" t="s">
        <v>962</v>
      </c>
      <c r="G148" s="89" t="s">
        <v>72</v>
      </c>
      <c r="H148" s="89" t="s">
        <v>73</v>
      </c>
      <c r="I148" s="70" t="s">
        <v>84</v>
      </c>
      <c r="J148" s="89" t="s">
        <v>73</v>
      </c>
      <c r="K148" s="120" t="s">
        <v>963</v>
      </c>
      <c r="L148" s="120" t="s">
        <v>925</v>
      </c>
      <c r="M148" s="70" t="s">
        <v>930</v>
      </c>
      <c r="N148" s="124" t="s">
        <v>78</v>
      </c>
      <c r="O148" s="90" t="s">
        <v>78</v>
      </c>
      <c r="P148" s="91" t="n">
        <f aca="false">N148+O148</f>
        <v>0</v>
      </c>
      <c r="Q148" s="105" t="n">
        <v>0</v>
      </c>
      <c r="R148" s="90" t="n">
        <v>54.01</v>
      </c>
      <c r="S148" s="106" t="n">
        <v>2</v>
      </c>
      <c r="T148" s="90" t="n">
        <v>17.52</v>
      </c>
      <c r="U148" s="74"/>
      <c r="V148" s="91" t="n">
        <f aca="false">(Q148*R148)+(S148*T148)</f>
        <v>35.04</v>
      </c>
      <c r="W148" s="92" t="n">
        <f aca="false">P148+V148</f>
        <v>35.04</v>
      </c>
      <c r="X148" s="93"/>
      <c r="Y148" s="43"/>
      <c r="Z148" s="43"/>
      <c r="AA148" s="43"/>
      <c r="AB148" s="43"/>
    </row>
    <row r="149" customFormat="false" ht="15" hidden="false" customHeight="false" outlineLevel="0" collapsed="false">
      <c r="A149" s="70" t="s">
        <v>67</v>
      </c>
      <c r="B149" s="70" t="s">
        <v>67</v>
      </c>
      <c r="C149" s="70" t="s">
        <v>201</v>
      </c>
      <c r="D149" s="70" t="s">
        <v>202</v>
      </c>
      <c r="E149" s="70" t="s">
        <v>101</v>
      </c>
      <c r="F149" s="70" t="s">
        <v>203</v>
      </c>
      <c r="G149" s="89" t="s">
        <v>72</v>
      </c>
      <c r="H149" s="89" t="s">
        <v>73</v>
      </c>
      <c r="I149" s="70" t="s">
        <v>84</v>
      </c>
      <c r="J149" s="89" t="s">
        <v>73</v>
      </c>
      <c r="K149" s="120" t="s">
        <v>206</v>
      </c>
      <c r="L149" s="120" t="s">
        <v>919</v>
      </c>
      <c r="M149" s="70" t="s">
        <v>919</v>
      </c>
      <c r="N149" s="124" t="n">
        <v>0</v>
      </c>
      <c r="O149" s="90" t="n">
        <v>0</v>
      </c>
      <c r="P149" s="91" t="n">
        <f aca="false">N149+O149</f>
        <v>0</v>
      </c>
      <c r="Q149" s="105" t="n">
        <v>0</v>
      </c>
      <c r="R149" s="90" t="n">
        <v>54.01</v>
      </c>
      <c r="S149" s="106" t="n">
        <v>1</v>
      </c>
      <c r="T149" s="90" t="n">
        <v>17.52</v>
      </c>
      <c r="U149" s="74"/>
      <c r="V149" s="91" t="n">
        <f aca="false">(Q149*R149)+(S149*T149)</f>
        <v>17.52</v>
      </c>
      <c r="W149" s="92" t="n">
        <f aca="false">P149+V149</f>
        <v>17.52</v>
      </c>
      <c r="X149" s="93"/>
      <c r="Y149" s="43"/>
      <c r="Z149" s="43"/>
      <c r="AA149" s="43"/>
      <c r="AB149" s="43"/>
    </row>
    <row r="150" customFormat="false" ht="15" hidden="false" customHeight="false" outlineLevel="0" collapsed="false">
      <c r="A150" s="70" t="s">
        <v>67</v>
      </c>
      <c r="B150" s="70" t="s">
        <v>67</v>
      </c>
      <c r="C150" s="70" t="s">
        <v>285</v>
      </c>
      <c r="D150" s="70" t="s">
        <v>286</v>
      </c>
      <c r="E150" s="70" t="s">
        <v>101</v>
      </c>
      <c r="F150" s="70" t="s">
        <v>751</v>
      </c>
      <c r="G150" s="89" t="s">
        <v>72</v>
      </c>
      <c r="H150" s="89" t="s">
        <v>73</v>
      </c>
      <c r="I150" s="70" t="s">
        <v>84</v>
      </c>
      <c r="J150" s="89" t="s">
        <v>73</v>
      </c>
      <c r="K150" s="120" t="s">
        <v>449</v>
      </c>
      <c r="L150" s="120" t="s">
        <v>891</v>
      </c>
      <c r="M150" s="70" t="s">
        <v>892</v>
      </c>
      <c r="N150" s="124" t="n">
        <v>0</v>
      </c>
      <c r="O150" s="90" t="n">
        <v>0</v>
      </c>
      <c r="P150" s="91" t="n">
        <f aca="false">N150+O150</f>
        <v>0</v>
      </c>
      <c r="Q150" s="105" t="n">
        <v>2</v>
      </c>
      <c r="R150" s="90" t="n">
        <v>54.01</v>
      </c>
      <c r="S150" s="106" t="n">
        <v>3</v>
      </c>
      <c r="T150" s="90" t="n">
        <v>17.52</v>
      </c>
      <c r="U150" s="74"/>
      <c r="V150" s="91" t="n">
        <f aca="false">(Q150*R150)+(S150*T150)</f>
        <v>160.58</v>
      </c>
      <c r="W150" s="92" t="n">
        <f aca="false">P150+V150</f>
        <v>160.58</v>
      </c>
      <c r="X150" s="93"/>
      <c r="Y150" s="43"/>
      <c r="Z150" s="43"/>
      <c r="AA150" s="43"/>
      <c r="AB150" s="43"/>
    </row>
    <row r="151" customFormat="false" ht="15" hidden="false" customHeight="false" outlineLevel="0" collapsed="false">
      <c r="A151" s="70" t="s">
        <v>67</v>
      </c>
      <c r="B151" s="70" t="s">
        <v>67</v>
      </c>
      <c r="C151" s="70" t="s">
        <v>285</v>
      </c>
      <c r="D151" s="70" t="s">
        <v>286</v>
      </c>
      <c r="E151" s="70" t="s">
        <v>101</v>
      </c>
      <c r="F151" s="70" t="s">
        <v>751</v>
      </c>
      <c r="G151" s="89" t="s">
        <v>72</v>
      </c>
      <c r="H151" s="89" t="s">
        <v>73</v>
      </c>
      <c r="I151" s="70" t="s">
        <v>84</v>
      </c>
      <c r="J151" s="89" t="s">
        <v>73</v>
      </c>
      <c r="K151" s="120" t="s">
        <v>635</v>
      </c>
      <c r="L151" s="120" t="s">
        <v>964</v>
      </c>
      <c r="M151" s="70" t="s">
        <v>964</v>
      </c>
      <c r="N151" s="124" t="n">
        <v>0</v>
      </c>
      <c r="O151" s="90" t="n">
        <v>0</v>
      </c>
      <c r="P151" s="91" t="n">
        <f aca="false">N151+O151</f>
        <v>0</v>
      </c>
      <c r="Q151" s="105" t="n">
        <v>0</v>
      </c>
      <c r="R151" s="90" t="n">
        <v>54.01</v>
      </c>
      <c r="S151" s="106" t="n">
        <v>1</v>
      </c>
      <c r="T151" s="90" t="n">
        <v>17.52</v>
      </c>
      <c r="U151" s="74"/>
      <c r="V151" s="91" t="n">
        <f aca="false">(Q151*R151)+(S151*T151)</f>
        <v>17.52</v>
      </c>
      <c r="W151" s="92" t="n">
        <f aca="false">P151+V151</f>
        <v>17.52</v>
      </c>
      <c r="X151" s="93"/>
      <c r="Y151" s="43"/>
      <c r="Z151" s="43"/>
      <c r="AA151" s="43"/>
      <c r="AB151" s="43"/>
    </row>
    <row r="152" customFormat="false" ht="15" hidden="false" customHeight="false" outlineLevel="0" collapsed="false">
      <c r="A152" s="70" t="s">
        <v>67</v>
      </c>
      <c r="B152" s="70" t="s">
        <v>67</v>
      </c>
      <c r="C152" s="70" t="s">
        <v>523</v>
      </c>
      <c r="D152" s="70" t="s">
        <v>524</v>
      </c>
      <c r="E152" s="70" t="s">
        <v>101</v>
      </c>
      <c r="F152" s="70" t="s">
        <v>965</v>
      </c>
      <c r="G152" s="89" t="s">
        <v>72</v>
      </c>
      <c r="H152" s="89" t="s">
        <v>73</v>
      </c>
      <c r="I152" s="70" t="s">
        <v>326</v>
      </c>
      <c r="J152" s="89" t="s">
        <v>73</v>
      </c>
      <c r="K152" s="120" t="s">
        <v>966</v>
      </c>
      <c r="L152" s="120" t="s">
        <v>964</v>
      </c>
      <c r="M152" s="70" t="s">
        <v>964</v>
      </c>
      <c r="N152" s="124" t="n">
        <v>0</v>
      </c>
      <c r="O152" s="90" t="n">
        <v>0</v>
      </c>
      <c r="P152" s="91" t="n">
        <f aca="false">N152+O152</f>
        <v>0</v>
      </c>
      <c r="Q152" s="105" t="n">
        <v>0</v>
      </c>
      <c r="R152" s="90" t="n">
        <v>54.01</v>
      </c>
      <c r="S152" s="106" t="n">
        <v>1</v>
      </c>
      <c r="T152" s="90" t="n">
        <v>17.52</v>
      </c>
      <c r="U152" s="74"/>
      <c r="V152" s="91" t="n">
        <f aca="false">(Q152*R152)+(S152*T152)</f>
        <v>17.52</v>
      </c>
      <c r="W152" s="92" t="n">
        <f aca="false">P152+V152</f>
        <v>17.52</v>
      </c>
      <c r="X152" s="93"/>
      <c r="Y152" s="43"/>
      <c r="Z152" s="43"/>
      <c r="AA152" s="43"/>
      <c r="AB152" s="43"/>
    </row>
    <row r="153" customFormat="false" ht="15" hidden="false" customHeight="false" outlineLevel="0" collapsed="false">
      <c r="A153" s="70" t="s">
        <v>67</v>
      </c>
      <c r="B153" s="70" t="s">
        <v>67</v>
      </c>
      <c r="C153" s="70" t="s">
        <v>608</v>
      </c>
      <c r="D153" s="70" t="s">
        <v>609</v>
      </c>
      <c r="E153" s="70" t="s">
        <v>70</v>
      </c>
      <c r="F153" s="70" t="s">
        <v>967</v>
      </c>
      <c r="G153" s="89" t="s">
        <v>72</v>
      </c>
      <c r="H153" s="89" t="s">
        <v>73</v>
      </c>
      <c r="I153" s="70" t="s">
        <v>326</v>
      </c>
      <c r="J153" s="89" t="s">
        <v>73</v>
      </c>
      <c r="K153" s="120" t="s">
        <v>966</v>
      </c>
      <c r="L153" s="120" t="s">
        <v>964</v>
      </c>
      <c r="M153" s="70" t="s">
        <v>964</v>
      </c>
      <c r="N153" s="124" t="n">
        <v>0</v>
      </c>
      <c r="O153" s="90" t="n">
        <v>0</v>
      </c>
      <c r="P153" s="91" t="n">
        <f aca="false">N153+O153</f>
        <v>0</v>
      </c>
      <c r="Q153" s="105" t="n">
        <v>0</v>
      </c>
      <c r="R153" s="90" t="n">
        <v>54.01</v>
      </c>
      <c r="S153" s="106" t="n">
        <v>1</v>
      </c>
      <c r="T153" s="90" t="n">
        <v>17.52</v>
      </c>
      <c r="U153" s="74"/>
      <c r="V153" s="91" t="n">
        <f aca="false">(Q153*R153)+(S153*T153)</f>
        <v>17.52</v>
      </c>
      <c r="W153" s="92" t="n">
        <f aca="false">P153+V153</f>
        <v>17.52</v>
      </c>
      <c r="X153" s="93"/>
      <c r="Y153" s="43"/>
      <c r="Z153" s="43"/>
      <c r="AA153" s="43"/>
      <c r="AB153" s="43"/>
    </row>
    <row r="154" customFormat="false" ht="15" hidden="false" customHeight="false" outlineLevel="0" collapsed="false">
      <c r="A154" s="70" t="s">
        <v>67</v>
      </c>
      <c r="B154" s="70" t="s">
        <v>67</v>
      </c>
      <c r="C154" s="70" t="s">
        <v>690</v>
      </c>
      <c r="D154" s="70" t="s">
        <v>691</v>
      </c>
      <c r="E154" s="70" t="s">
        <v>70</v>
      </c>
      <c r="F154" s="70" t="s">
        <v>888</v>
      </c>
      <c r="G154" s="89" t="s">
        <v>72</v>
      </c>
      <c r="H154" s="89" t="s">
        <v>73</v>
      </c>
      <c r="I154" s="70" t="s">
        <v>438</v>
      </c>
      <c r="J154" s="89" t="s">
        <v>73</v>
      </c>
      <c r="K154" s="120" t="s">
        <v>968</v>
      </c>
      <c r="L154" s="120" t="s">
        <v>793</v>
      </c>
      <c r="M154" s="70" t="s">
        <v>797</v>
      </c>
      <c r="N154" s="121" t="s">
        <v>78</v>
      </c>
      <c r="O154" s="72" t="s">
        <v>78</v>
      </c>
      <c r="P154" s="91" t="n">
        <f aca="false">N154+O154</f>
        <v>0</v>
      </c>
      <c r="Q154" s="105" t="n">
        <v>3</v>
      </c>
      <c r="R154" s="90" t="n">
        <v>54.01</v>
      </c>
      <c r="S154" s="106" t="n">
        <v>7</v>
      </c>
      <c r="T154" s="90" t="n">
        <v>17.52</v>
      </c>
      <c r="U154" s="74"/>
      <c r="V154" s="91" t="n">
        <f aca="false">(Q154*R154)+(S154*T154)</f>
        <v>284.67</v>
      </c>
      <c r="W154" s="92" t="n">
        <f aca="false">P154+V154</f>
        <v>284.67</v>
      </c>
      <c r="X154" s="93"/>
      <c r="Y154" s="43"/>
      <c r="Z154" s="43"/>
      <c r="AA154" s="43"/>
      <c r="AB154" s="43"/>
    </row>
    <row r="155" customFormat="false" ht="15" hidden="false" customHeight="false" outlineLevel="0" collapsed="false">
      <c r="A155" s="70" t="s">
        <v>67</v>
      </c>
      <c r="B155" s="70" t="s">
        <v>67</v>
      </c>
      <c r="C155" s="70" t="s">
        <v>563</v>
      </c>
      <c r="D155" s="70" t="s">
        <v>564</v>
      </c>
      <c r="E155" s="70" t="s">
        <v>101</v>
      </c>
      <c r="F155" s="70" t="s">
        <v>565</v>
      </c>
      <c r="G155" s="89" t="s">
        <v>72</v>
      </c>
      <c r="H155" s="89" t="s">
        <v>73</v>
      </c>
      <c r="I155" s="70" t="s">
        <v>84</v>
      </c>
      <c r="J155" s="89" t="s">
        <v>73</v>
      </c>
      <c r="K155" s="120" t="s">
        <v>169</v>
      </c>
      <c r="L155" s="120" t="s">
        <v>828</v>
      </c>
      <c r="M155" s="70" t="s">
        <v>828</v>
      </c>
      <c r="N155" s="124" t="s">
        <v>78</v>
      </c>
      <c r="O155" s="90" t="s">
        <v>78</v>
      </c>
      <c r="P155" s="91" t="n">
        <f aca="false">N155+O155</f>
        <v>0</v>
      </c>
      <c r="Q155" s="105" t="n">
        <v>0</v>
      </c>
      <c r="R155" s="90" t="n">
        <v>54.01</v>
      </c>
      <c r="S155" s="106" t="n">
        <v>1</v>
      </c>
      <c r="T155" s="90" t="n">
        <v>17.52</v>
      </c>
      <c r="U155" s="74"/>
      <c r="V155" s="91" t="n">
        <f aca="false">(Q155*R155)+(S155*T155)</f>
        <v>17.52</v>
      </c>
      <c r="W155" s="92" t="n">
        <f aca="false">P155+V155</f>
        <v>17.52</v>
      </c>
      <c r="X155" s="93"/>
      <c r="Y155" s="43"/>
      <c r="Z155" s="43"/>
      <c r="AA155" s="43"/>
      <c r="AB155" s="43"/>
    </row>
    <row r="156" customFormat="false" ht="15" hidden="false" customHeight="false" outlineLevel="0" collapsed="false">
      <c r="A156" s="70" t="s">
        <v>67</v>
      </c>
      <c r="B156" s="70" t="s">
        <v>67</v>
      </c>
      <c r="C156" s="70" t="s">
        <v>752</v>
      </c>
      <c r="D156" s="70" t="s">
        <v>753</v>
      </c>
      <c r="E156" s="70" t="s">
        <v>70</v>
      </c>
      <c r="F156" s="70" t="s">
        <v>890</v>
      </c>
      <c r="G156" s="89" t="s">
        <v>72</v>
      </c>
      <c r="H156" s="89" t="s">
        <v>73</v>
      </c>
      <c r="I156" s="70" t="s">
        <v>84</v>
      </c>
      <c r="J156" s="89" t="s">
        <v>73</v>
      </c>
      <c r="K156" s="120" t="s">
        <v>635</v>
      </c>
      <c r="L156" s="120" t="s">
        <v>964</v>
      </c>
      <c r="M156" s="70" t="s">
        <v>964</v>
      </c>
      <c r="N156" s="124" t="n">
        <v>0</v>
      </c>
      <c r="O156" s="90" t="n">
        <v>0</v>
      </c>
      <c r="P156" s="91" t="n">
        <f aca="false">N156+O156</f>
        <v>0</v>
      </c>
      <c r="Q156" s="105" t="n">
        <v>0</v>
      </c>
      <c r="R156" s="90" t="n">
        <v>54.01</v>
      </c>
      <c r="S156" s="106" t="n">
        <v>1</v>
      </c>
      <c r="T156" s="90" t="n">
        <v>17.52</v>
      </c>
      <c r="U156" s="74"/>
      <c r="V156" s="91" t="n">
        <f aca="false">(Q156*R156)+(S156*T156)</f>
        <v>17.52</v>
      </c>
      <c r="W156" s="92" t="n">
        <f aca="false">P156+V156</f>
        <v>17.52</v>
      </c>
      <c r="X156" s="93"/>
      <c r="Y156" s="43"/>
      <c r="Z156" s="43"/>
      <c r="AA156" s="43"/>
      <c r="AB156" s="43"/>
    </row>
    <row r="157" customFormat="false" ht="15" hidden="false" customHeight="false" outlineLevel="0" collapsed="false">
      <c r="A157" s="70" t="s">
        <v>67</v>
      </c>
      <c r="B157" s="70" t="s">
        <v>67</v>
      </c>
      <c r="C157" s="70" t="s">
        <v>115</v>
      </c>
      <c r="D157" s="70" t="s">
        <v>116</v>
      </c>
      <c r="E157" s="70" t="s">
        <v>70</v>
      </c>
      <c r="F157" s="70" t="s">
        <v>71</v>
      </c>
      <c r="G157" s="89" t="s">
        <v>72</v>
      </c>
      <c r="H157" s="89" t="s">
        <v>73</v>
      </c>
      <c r="I157" s="70" t="s">
        <v>84</v>
      </c>
      <c r="J157" s="89" t="s">
        <v>73</v>
      </c>
      <c r="K157" s="120" t="s">
        <v>969</v>
      </c>
      <c r="L157" s="120" t="s">
        <v>769</v>
      </c>
      <c r="M157" s="70" t="s">
        <v>828</v>
      </c>
      <c r="N157" s="124" t="n">
        <v>0</v>
      </c>
      <c r="O157" s="90" t="n">
        <v>0</v>
      </c>
      <c r="P157" s="91" t="n">
        <f aca="false">N157+O157</f>
        <v>0</v>
      </c>
      <c r="Q157" s="105" t="n">
        <v>4</v>
      </c>
      <c r="R157" s="90" t="n">
        <v>54.01</v>
      </c>
      <c r="S157" s="106" t="n">
        <v>5</v>
      </c>
      <c r="T157" s="90" t="n">
        <v>17.52</v>
      </c>
      <c r="U157" s="74"/>
      <c r="V157" s="91" t="n">
        <f aca="false">(Q157*R157)+(S157*T157)</f>
        <v>303.64</v>
      </c>
      <c r="W157" s="92" t="n">
        <f aca="false">P157+V157</f>
        <v>303.64</v>
      </c>
      <c r="X157" s="93"/>
      <c r="Y157" s="43"/>
      <c r="Z157" s="43"/>
      <c r="AA157" s="43"/>
      <c r="AB157" s="43"/>
    </row>
    <row r="158" customFormat="false" ht="15" hidden="false" customHeight="false" outlineLevel="0" collapsed="false">
      <c r="A158" s="70" t="s">
        <v>67</v>
      </c>
      <c r="B158" s="70" t="s">
        <v>67</v>
      </c>
      <c r="C158" s="70" t="s">
        <v>115</v>
      </c>
      <c r="D158" s="70" t="s">
        <v>116</v>
      </c>
      <c r="E158" s="70" t="s">
        <v>70</v>
      </c>
      <c r="F158" s="70" t="s">
        <v>71</v>
      </c>
      <c r="G158" s="89" t="s">
        <v>72</v>
      </c>
      <c r="H158" s="89" t="s">
        <v>73</v>
      </c>
      <c r="I158" s="70" t="s">
        <v>84</v>
      </c>
      <c r="J158" s="89" t="s">
        <v>73</v>
      </c>
      <c r="K158" s="120" t="s">
        <v>970</v>
      </c>
      <c r="L158" s="120" t="s">
        <v>791</v>
      </c>
      <c r="M158" s="70" t="s">
        <v>835</v>
      </c>
      <c r="N158" s="124" t="n">
        <v>0</v>
      </c>
      <c r="O158" s="90" t="n">
        <v>0</v>
      </c>
      <c r="P158" s="91" t="n">
        <f aca="false">N158+O158</f>
        <v>0</v>
      </c>
      <c r="Q158" s="105" t="n">
        <v>3</v>
      </c>
      <c r="R158" s="90" t="n">
        <v>54.01</v>
      </c>
      <c r="S158" s="106" t="n">
        <v>4</v>
      </c>
      <c r="T158" s="90" t="n">
        <v>17.52</v>
      </c>
      <c r="U158" s="74"/>
      <c r="V158" s="91" t="n">
        <f aca="false">(Q158*R158)+(S158*T158)</f>
        <v>232.11</v>
      </c>
      <c r="W158" s="92" t="n">
        <f aca="false">P158+V158</f>
        <v>232.11</v>
      </c>
      <c r="X158" s="93"/>
      <c r="Y158" s="43"/>
      <c r="Z158" s="43"/>
      <c r="AA158" s="43"/>
      <c r="AB158" s="43"/>
    </row>
    <row r="159" customFormat="false" ht="15" hidden="false" customHeight="false" outlineLevel="0" collapsed="false">
      <c r="A159" s="70" t="s">
        <v>67</v>
      </c>
      <c r="B159" s="70" t="s">
        <v>67</v>
      </c>
      <c r="C159" s="70" t="s">
        <v>68</v>
      </c>
      <c r="D159" s="70" t="s">
        <v>69</v>
      </c>
      <c r="E159" s="70" t="s">
        <v>70</v>
      </c>
      <c r="F159" s="70" t="s">
        <v>71</v>
      </c>
      <c r="G159" s="89" t="s">
        <v>72</v>
      </c>
      <c r="H159" s="89" t="s">
        <v>73</v>
      </c>
      <c r="I159" s="70" t="s">
        <v>74</v>
      </c>
      <c r="J159" s="89" t="s">
        <v>73</v>
      </c>
      <c r="K159" s="120" t="s">
        <v>783</v>
      </c>
      <c r="L159" s="120" t="s">
        <v>567</v>
      </c>
      <c r="M159" s="70" t="s">
        <v>755</v>
      </c>
      <c r="N159" s="124" t="n">
        <v>0</v>
      </c>
      <c r="O159" s="90" t="n">
        <v>0</v>
      </c>
      <c r="P159" s="91" t="n">
        <f aca="false">N159+O159</f>
        <v>0</v>
      </c>
      <c r="Q159" s="105" t="n">
        <v>2</v>
      </c>
      <c r="R159" s="90" t="n">
        <v>54.01</v>
      </c>
      <c r="S159" s="106" t="n">
        <v>3</v>
      </c>
      <c r="T159" s="90" t="n">
        <v>17.52</v>
      </c>
      <c r="U159" s="74"/>
      <c r="V159" s="91" t="n">
        <f aca="false">(Q159*R159)+(S159*T159)</f>
        <v>160.58</v>
      </c>
      <c r="W159" s="92" t="n">
        <f aca="false">P159+V159</f>
        <v>160.58</v>
      </c>
      <c r="X159" s="93"/>
      <c r="Y159" s="43"/>
      <c r="Z159" s="43"/>
      <c r="AA159" s="43"/>
      <c r="AB159" s="43"/>
    </row>
    <row r="160" customFormat="false" ht="15" hidden="false" customHeight="false" outlineLevel="0" collapsed="false">
      <c r="A160" s="70" t="s">
        <v>67</v>
      </c>
      <c r="B160" s="70" t="s">
        <v>67</v>
      </c>
      <c r="C160" s="70" t="s">
        <v>547</v>
      </c>
      <c r="D160" s="70" t="s">
        <v>548</v>
      </c>
      <c r="E160" s="70" t="s">
        <v>549</v>
      </c>
      <c r="F160" s="70" t="s">
        <v>135</v>
      </c>
      <c r="G160" s="89" t="s">
        <v>72</v>
      </c>
      <c r="H160" s="89" t="s">
        <v>73</v>
      </c>
      <c r="I160" s="70" t="s">
        <v>84</v>
      </c>
      <c r="J160" s="89" t="s">
        <v>73</v>
      </c>
      <c r="K160" s="120" t="s">
        <v>130</v>
      </c>
      <c r="L160" s="120" t="s">
        <v>846</v>
      </c>
      <c r="M160" s="70" t="s">
        <v>846</v>
      </c>
      <c r="N160" s="124" t="n">
        <v>0</v>
      </c>
      <c r="O160" s="90" t="n">
        <v>0</v>
      </c>
      <c r="P160" s="91" t="n">
        <f aca="false">N160+O160</f>
        <v>0</v>
      </c>
      <c r="Q160" s="105" t="n">
        <v>0</v>
      </c>
      <c r="R160" s="90" t="n">
        <v>54.01</v>
      </c>
      <c r="S160" s="106" t="n">
        <v>1</v>
      </c>
      <c r="T160" s="90" t="n">
        <v>17.52</v>
      </c>
      <c r="U160" s="74"/>
      <c r="V160" s="91" t="n">
        <f aca="false">(Q160*R160)+(S160*T160)</f>
        <v>17.52</v>
      </c>
      <c r="W160" s="92" t="n">
        <f aca="false">P160+V160</f>
        <v>17.52</v>
      </c>
      <c r="X160" s="93"/>
      <c r="Y160" s="43"/>
      <c r="Z160" s="43"/>
      <c r="AA160" s="43"/>
      <c r="AB160" s="43"/>
    </row>
    <row r="161" customFormat="false" ht="15" hidden="false" customHeight="false" outlineLevel="0" collapsed="false">
      <c r="A161" s="70" t="s">
        <v>67</v>
      </c>
      <c r="B161" s="70" t="s">
        <v>67</v>
      </c>
      <c r="C161" s="70" t="s">
        <v>739</v>
      </c>
      <c r="D161" s="70" t="s">
        <v>740</v>
      </c>
      <c r="E161" s="70" t="s">
        <v>101</v>
      </c>
      <c r="F161" s="70" t="s">
        <v>971</v>
      </c>
      <c r="G161" s="89" t="s">
        <v>72</v>
      </c>
      <c r="H161" s="89" t="s">
        <v>73</v>
      </c>
      <c r="I161" s="70" t="s">
        <v>722</v>
      </c>
      <c r="J161" s="89" t="s">
        <v>73</v>
      </c>
      <c r="K161" s="120" t="s">
        <v>972</v>
      </c>
      <c r="L161" s="120" t="s">
        <v>964</v>
      </c>
      <c r="M161" s="70" t="s">
        <v>964</v>
      </c>
      <c r="N161" s="121" t="s">
        <v>78</v>
      </c>
      <c r="O161" s="72" t="s">
        <v>78</v>
      </c>
      <c r="P161" s="91" t="n">
        <f aca="false">N161+O161</f>
        <v>0</v>
      </c>
      <c r="Q161" s="105" t="n">
        <v>0</v>
      </c>
      <c r="R161" s="90" t="n">
        <v>54.01</v>
      </c>
      <c r="S161" s="106" t="n">
        <v>1</v>
      </c>
      <c r="T161" s="90" t="n">
        <v>17.52</v>
      </c>
      <c r="U161" s="74"/>
      <c r="V161" s="91" t="n">
        <f aca="false">(Q161*R161)+(S161*T161)</f>
        <v>17.52</v>
      </c>
      <c r="W161" s="92" t="n">
        <f aca="false">P161+V161</f>
        <v>17.52</v>
      </c>
      <c r="X161" s="93"/>
      <c r="Y161" s="43"/>
      <c r="Z161" s="43"/>
      <c r="AA161" s="43"/>
      <c r="AB161" s="43"/>
    </row>
    <row r="162" customFormat="false" ht="15" hidden="false" customHeight="false" outlineLevel="0" collapsed="false">
      <c r="A162" s="70" t="s">
        <v>67</v>
      </c>
      <c r="B162" s="70" t="s">
        <v>67</v>
      </c>
      <c r="C162" s="70" t="s">
        <v>739</v>
      </c>
      <c r="D162" s="70" t="s">
        <v>740</v>
      </c>
      <c r="E162" s="70" t="s">
        <v>101</v>
      </c>
      <c r="F162" s="70" t="s">
        <v>973</v>
      </c>
      <c r="G162" s="89" t="s">
        <v>72</v>
      </c>
      <c r="H162" s="89" t="s">
        <v>73</v>
      </c>
      <c r="I162" s="70" t="s">
        <v>722</v>
      </c>
      <c r="J162" s="89" t="s">
        <v>73</v>
      </c>
      <c r="K162" s="120" t="s">
        <v>974</v>
      </c>
      <c r="L162" s="120" t="s">
        <v>958</v>
      </c>
      <c r="M162" s="70" t="s">
        <v>958</v>
      </c>
      <c r="N162" s="124" t="s">
        <v>78</v>
      </c>
      <c r="O162" s="90" t="s">
        <v>78</v>
      </c>
      <c r="P162" s="91" t="n">
        <f aca="false">N162+O162</f>
        <v>0</v>
      </c>
      <c r="Q162" s="105" t="n">
        <v>0</v>
      </c>
      <c r="R162" s="90" t="n">
        <v>54.01</v>
      </c>
      <c r="S162" s="106" t="n">
        <v>1</v>
      </c>
      <c r="T162" s="90" t="n">
        <v>17.52</v>
      </c>
      <c r="U162" s="74"/>
      <c r="V162" s="91" t="n">
        <f aca="false">(Q162*R162)+(S162*T162)</f>
        <v>17.52</v>
      </c>
      <c r="W162" s="92" t="n">
        <f aca="false">P162+V162</f>
        <v>17.52</v>
      </c>
      <c r="X162" s="93"/>
      <c r="Y162" s="43"/>
      <c r="Z162" s="43"/>
      <c r="AA162" s="43"/>
      <c r="AB162" s="43"/>
    </row>
    <row r="163" customFormat="false" ht="15" hidden="false" customHeight="false" outlineLevel="0" collapsed="false">
      <c r="A163" s="70" t="s">
        <v>67</v>
      </c>
      <c r="B163" s="70" t="s">
        <v>67</v>
      </c>
      <c r="C163" s="70" t="s">
        <v>547</v>
      </c>
      <c r="D163" s="70" t="s">
        <v>548</v>
      </c>
      <c r="E163" s="70" t="s">
        <v>549</v>
      </c>
      <c r="F163" s="70" t="s">
        <v>135</v>
      </c>
      <c r="G163" s="89" t="s">
        <v>72</v>
      </c>
      <c r="H163" s="89" t="s">
        <v>73</v>
      </c>
      <c r="I163" s="70" t="s">
        <v>109</v>
      </c>
      <c r="J163" s="89" t="s">
        <v>73</v>
      </c>
      <c r="K163" s="120" t="s">
        <v>136</v>
      </c>
      <c r="L163" s="120" t="s">
        <v>797</v>
      </c>
      <c r="M163" s="70" t="s">
        <v>797</v>
      </c>
      <c r="N163" s="124" t="n">
        <v>0</v>
      </c>
      <c r="O163" s="90" t="n">
        <v>0</v>
      </c>
      <c r="P163" s="91" t="n">
        <f aca="false">N163+O163</f>
        <v>0</v>
      </c>
      <c r="Q163" s="105" t="n">
        <v>0</v>
      </c>
      <c r="R163" s="90" t="n">
        <v>54.01</v>
      </c>
      <c r="S163" s="106" t="n">
        <v>1</v>
      </c>
      <c r="T163" s="90" t="n">
        <v>17.52</v>
      </c>
      <c r="U163" s="74"/>
      <c r="V163" s="91" t="n">
        <f aca="false">(Q163*R163)+(S163*T163)</f>
        <v>17.52</v>
      </c>
      <c r="W163" s="92" t="n">
        <f aca="false">P163+V163</f>
        <v>17.52</v>
      </c>
      <c r="X163" s="93"/>
      <c r="Y163" s="43"/>
      <c r="Z163" s="43"/>
      <c r="AA163" s="43"/>
      <c r="AB163" s="43"/>
    </row>
    <row r="164" customFormat="false" ht="15" hidden="false" customHeight="false" outlineLevel="0" collapsed="false">
      <c r="A164" s="70" t="s">
        <v>67</v>
      </c>
      <c r="B164" s="70" t="s">
        <v>67</v>
      </c>
      <c r="C164" s="70" t="s">
        <v>248</v>
      </c>
      <c r="D164" s="70" t="s">
        <v>249</v>
      </c>
      <c r="E164" s="70" t="s">
        <v>101</v>
      </c>
      <c r="F164" s="70" t="s">
        <v>656</v>
      </c>
      <c r="G164" s="89" t="s">
        <v>72</v>
      </c>
      <c r="H164" s="89" t="s">
        <v>73</v>
      </c>
      <c r="I164" s="70" t="s">
        <v>84</v>
      </c>
      <c r="J164" s="89" t="s">
        <v>73</v>
      </c>
      <c r="K164" s="120" t="s">
        <v>727</v>
      </c>
      <c r="L164" s="120" t="s">
        <v>975</v>
      </c>
      <c r="M164" s="70" t="s">
        <v>975</v>
      </c>
      <c r="N164" s="124" t="n">
        <v>0</v>
      </c>
      <c r="O164" s="90" t="n">
        <v>0</v>
      </c>
      <c r="P164" s="91" t="n">
        <f aca="false">N164+O164</f>
        <v>0</v>
      </c>
      <c r="Q164" s="105" t="n">
        <v>0</v>
      </c>
      <c r="R164" s="90" t="n">
        <v>54.01</v>
      </c>
      <c r="S164" s="106" t="n">
        <v>1</v>
      </c>
      <c r="T164" s="90" t="n">
        <v>17.52</v>
      </c>
      <c r="U164" s="74"/>
      <c r="V164" s="91" t="n">
        <f aca="false">(Q164*R164)+(S164*T164)</f>
        <v>17.52</v>
      </c>
      <c r="W164" s="92" t="n">
        <f aca="false">P164+V164</f>
        <v>17.52</v>
      </c>
      <c r="X164" s="93"/>
      <c r="Y164" s="43"/>
      <c r="Z164" s="43"/>
      <c r="AA164" s="43"/>
      <c r="AB164" s="43"/>
    </row>
    <row r="165" customFormat="false" ht="15" hidden="false" customHeight="false" outlineLevel="0" collapsed="false">
      <c r="A165" s="70" t="s">
        <v>67</v>
      </c>
      <c r="B165" s="70" t="s">
        <v>67</v>
      </c>
      <c r="C165" s="70" t="s">
        <v>976</v>
      </c>
      <c r="D165" s="70" t="s">
        <v>977</v>
      </c>
      <c r="E165" s="70" t="s">
        <v>101</v>
      </c>
      <c r="F165" s="70" t="s">
        <v>978</v>
      </c>
      <c r="G165" s="89" t="s">
        <v>72</v>
      </c>
      <c r="H165" s="89" t="s">
        <v>73</v>
      </c>
      <c r="I165" s="70" t="s">
        <v>179</v>
      </c>
      <c r="J165" s="89" t="s">
        <v>73</v>
      </c>
      <c r="K165" s="120" t="s">
        <v>748</v>
      </c>
      <c r="L165" s="120" t="s">
        <v>705</v>
      </c>
      <c r="M165" s="70" t="s">
        <v>705</v>
      </c>
      <c r="N165" s="124" t="n">
        <v>0</v>
      </c>
      <c r="O165" s="90" t="n">
        <v>0</v>
      </c>
      <c r="P165" s="91" t="n">
        <f aca="false">N165+O165</f>
        <v>0</v>
      </c>
      <c r="Q165" s="105" t="n">
        <v>0</v>
      </c>
      <c r="R165" s="90" t="n">
        <v>54.01</v>
      </c>
      <c r="S165" s="106" t="n">
        <v>2</v>
      </c>
      <c r="T165" s="90" t="n">
        <v>17.52</v>
      </c>
      <c r="U165" s="74"/>
      <c r="V165" s="91" t="n">
        <f aca="false">(Q165*R165)+(S165*T165)</f>
        <v>35.04</v>
      </c>
      <c r="W165" s="92" t="n">
        <f aca="false">P165+V165</f>
        <v>35.04</v>
      </c>
      <c r="X165" s="93"/>
      <c r="Y165" s="43"/>
      <c r="Z165" s="43"/>
      <c r="AA165" s="43"/>
      <c r="AB165" s="43"/>
    </row>
    <row r="166" customFormat="false" ht="15" hidden="false" customHeight="false" outlineLevel="0" collapsed="false">
      <c r="A166" s="70" t="s">
        <v>67</v>
      </c>
      <c r="B166" s="70" t="s">
        <v>67</v>
      </c>
      <c r="C166" s="70" t="s">
        <v>976</v>
      </c>
      <c r="D166" s="70" t="s">
        <v>977</v>
      </c>
      <c r="E166" s="70" t="s">
        <v>101</v>
      </c>
      <c r="F166" s="70" t="s">
        <v>979</v>
      </c>
      <c r="G166" s="89" t="s">
        <v>72</v>
      </c>
      <c r="H166" s="89" t="s">
        <v>73</v>
      </c>
      <c r="I166" s="70" t="s">
        <v>179</v>
      </c>
      <c r="J166" s="89" t="s">
        <v>73</v>
      </c>
      <c r="K166" s="120" t="s">
        <v>980</v>
      </c>
      <c r="L166" s="120" t="s">
        <v>975</v>
      </c>
      <c r="M166" s="70" t="s">
        <v>975</v>
      </c>
      <c r="N166" s="124" t="n">
        <v>0</v>
      </c>
      <c r="O166" s="90" t="n">
        <v>0</v>
      </c>
      <c r="P166" s="91" t="n">
        <f aca="false">N166+O166</f>
        <v>0</v>
      </c>
      <c r="Q166" s="105" t="n">
        <v>0</v>
      </c>
      <c r="R166" s="90" t="n">
        <v>54.01</v>
      </c>
      <c r="S166" s="106" t="n">
        <v>2</v>
      </c>
      <c r="T166" s="90" t="n">
        <v>17.52</v>
      </c>
      <c r="U166" s="74"/>
      <c r="V166" s="91" t="n">
        <f aca="false">(Q166*R166)+(S166*T166)</f>
        <v>35.04</v>
      </c>
      <c r="W166" s="92" t="n">
        <f aca="false">P166+V166</f>
        <v>35.04</v>
      </c>
      <c r="X166" s="93"/>
      <c r="Y166" s="43"/>
      <c r="Z166" s="43"/>
      <c r="AA166" s="43"/>
      <c r="AB166" s="43"/>
    </row>
    <row r="167" customFormat="false" ht="15" hidden="false" customHeight="false" outlineLevel="0" collapsed="false">
      <c r="A167" s="70" t="s">
        <v>67</v>
      </c>
      <c r="B167" s="70" t="s">
        <v>67</v>
      </c>
      <c r="C167" s="70" t="s">
        <v>173</v>
      </c>
      <c r="D167" s="70" t="s">
        <v>174</v>
      </c>
      <c r="E167" s="70" t="s">
        <v>101</v>
      </c>
      <c r="F167" s="70" t="s">
        <v>175</v>
      </c>
      <c r="G167" s="89" t="s">
        <v>72</v>
      </c>
      <c r="H167" s="89" t="s">
        <v>73</v>
      </c>
      <c r="I167" s="70" t="s">
        <v>84</v>
      </c>
      <c r="J167" s="89" t="s">
        <v>73</v>
      </c>
      <c r="K167" s="120" t="s">
        <v>192</v>
      </c>
      <c r="L167" s="120" t="s">
        <v>975</v>
      </c>
      <c r="M167" s="70" t="s">
        <v>975</v>
      </c>
      <c r="N167" s="124" t="n">
        <v>0</v>
      </c>
      <c r="O167" s="90" t="n">
        <v>0</v>
      </c>
      <c r="P167" s="91" t="n">
        <f aca="false">N167+O167</f>
        <v>0</v>
      </c>
      <c r="Q167" s="105" t="n">
        <v>0</v>
      </c>
      <c r="R167" s="90" t="n">
        <v>54.01</v>
      </c>
      <c r="S167" s="106" t="n">
        <v>1</v>
      </c>
      <c r="T167" s="90" t="n">
        <v>17.52</v>
      </c>
      <c r="U167" s="74"/>
      <c r="V167" s="91" t="n">
        <f aca="false">(Q167*R167)+(S167*T167)</f>
        <v>17.52</v>
      </c>
      <c r="W167" s="92" t="n">
        <f aca="false">P167+V167</f>
        <v>17.52</v>
      </c>
      <c r="X167" s="93"/>
      <c r="Y167" s="43"/>
      <c r="Z167" s="43"/>
      <c r="AA167" s="43"/>
      <c r="AB167" s="43"/>
    </row>
    <row r="168" customFormat="false" ht="15" hidden="false" customHeight="false" outlineLevel="0" collapsed="false">
      <c r="A168" s="70" t="s">
        <v>67</v>
      </c>
      <c r="B168" s="70" t="s">
        <v>67</v>
      </c>
      <c r="C168" s="70" t="s">
        <v>81</v>
      </c>
      <c r="D168" s="70" t="s">
        <v>82</v>
      </c>
      <c r="E168" s="70" t="s">
        <v>70</v>
      </c>
      <c r="F168" s="70" t="s">
        <v>260</v>
      </c>
      <c r="G168" s="89" t="s">
        <v>72</v>
      </c>
      <c r="H168" s="89" t="s">
        <v>73</v>
      </c>
      <c r="I168" s="70" t="s">
        <v>84</v>
      </c>
      <c r="J168" s="89" t="s">
        <v>73</v>
      </c>
      <c r="K168" s="120" t="s">
        <v>478</v>
      </c>
      <c r="L168" s="120" t="s">
        <v>975</v>
      </c>
      <c r="M168" s="70" t="s">
        <v>975</v>
      </c>
      <c r="N168" s="124" t="n">
        <v>0</v>
      </c>
      <c r="O168" s="90" t="n">
        <v>0</v>
      </c>
      <c r="P168" s="91" t="n">
        <f aca="false">N168+O168</f>
        <v>0</v>
      </c>
      <c r="Q168" s="105" t="n">
        <v>0</v>
      </c>
      <c r="R168" s="90" t="n">
        <v>54.01</v>
      </c>
      <c r="S168" s="106" t="n">
        <v>1</v>
      </c>
      <c r="T168" s="90" t="n">
        <v>17.52</v>
      </c>
      <c r="U168" s="74"/>
      <c r="V168" s="91" t="n">
        <f aca="false">(Q168*R168)+(S168*T168)</f>
        <v>17.52</v>
      </c>
      <c r="W168" s="92" t="n">
        <f aca="false">P168+V168</f>
        <v>17.52</v>
      </c>
      <c r="X168" s="93"/>
      <c r="Y168" s="43"/>
      <c r="Z168" s="43"/>
      <c r="AA168" s="43"/>
      <c r="AB168" s="43"/>
    </row>
    <row r="169" customFormat="false" ht="15" hidden="false" customHeight="false" outlineLevel="0" collapsed="false">
      <c r="A169" s="70" t="s">
        <v>67</v>
      </c>
      <c r="B169" s="70" t="s">
        <v>67</v>
      </c>
      <c r="C169" s="70" t="s">
        <v>170</v>
      </c>
      <c r="D169" s="70" t="s">
        <v>171</v>
      </c>
      <c r="E169" s="70" t="s">
        <v>70</v>
      </c>
      <c r="F169" s="70" t="s">
        <v>981</v>
      </c>
      <c r="G169" s="89" t="s">
        <v>72</v>
      </c>
      <c r="H169" s="89" t="s">
        <v>73</v>
      </c>
      <c r="I169" s="70" t="s">
        <v>84</v>
      </c>
      <c r="J169" s="89" t="s">
        <v>73</v>
      </c>
      <c r="K169" s="120" t="s">
        <v>192</v>
      </c>
      <c r="L169" s="120" t="s">
        <v>975</v>
      </c>
      <c r="M169" s="70" t="s">
        <v>975</v>
      </c>
      <c r="N169" s="124" t="n">
        <v>0</v>
      </c>
      <c r="O169" s="90" t="n">
        <v>0</v>
      </c>
      <c r="P169" s="91" t="n">
        <f aca="false">N169+O169</f>
        <v>0</v>
      </c>
      <c r="Q169" s="105" t="n">
        <v>0</v>
      </c>
      <c r="R169" s="90" t="n">
        <v>54.01</v>
      </c>
      <c r="S169" s="106" t="n">
        <v>1</v>
      </c>
      <c r="T169" s="90" t="n">
        <v>17.52</v>
      </c>
      <c r="U169" s="74"/>
      <c r="V169" s="91" t="n">
        <f aca="false">(Q169*R169)+(S169*T169)</f>
        <v>17.52</v>
      </c>
      <c r="W169" s="92" t="n">
        <f aca="false">P169+V169</f>
        <v>17.52</v>
      </c>
      <c r="X169" s="93"/>
      <c r="Y169" s="43"/>
      <c r="Z169" s="43"/>
      <c r="AA169" s="43"/>
      <c r="AB169" s="43"/>
    </row>
    <row r="170" s="102" customFormat="true" ht="15" hidden="false" customHeight="false" outlineLevel="0" collapsed="false">
      <c r="A170" s="70" t="s">
        <v>67</v>
      </c>
      <c r="B170" s="70" t="s">
        <v>67</v>
      </c>
      <c r="C170" s="70" t="s">
        <v>299</v>
      </c>
      <c r="D170" s="70" t="s">
        <v>300</v>
      </c>
      <c r="E170" s="70" t="s">
        <v>101</v>
      </c>
      <c r="F170" s="70" t="s">
        <v>102</v>
      </c>
      <c r="G170" s="89" t="s">
        <v>72</v>
      </c>
      <c r="H170" s="89" t="s">
        <v>73</v>
      </c>
      <c r="I170" s="70" t="s">
        <v>84</v>
      </c>
      <c r="J170" s="89" t="s">
        <v>73</v>
      </c>
      <c r="K170" s="120" t="s">
        <v>982</v>
      </c>
      <c r="L170" s="120" t="s">
        <v>919</v>
      </c>
      <c r="M170" s="70" t="s">
        <v>975</v>
      </c>
      <c r="N170" s="125" t="n">
        <v>0</v>
      </c>
      <c r="O170" s="90" t="n">
        <v>0</v>
      </c>
      <c r="P170" s="91" t="n">
        <f aca="false">N170+O170</f>
        <v>0</v>
      </c>
      <c r="Q170" s="105" t="n">
        <v>0</v>
      </c>
      <c r="R170" s="90" t="n">
        <v>54.01</v>
      </c>
      <c r="S170" s="106" t="n">
        <v>3</v>
      </c>
      <c r="T170" s="90" t="n">
        <v>17.52</v>
      </c>
      <c r="U170" s="99"/>
      <c r="V170" s="91" t="n">
        <f aca="false">(Q170*R170)+(S170*T170)</f>
        <v>52.56</v>
      </c>
      <c r="W170" s="92" t="n">
        <f aca="false">P170+V170</f>
        <v>52.56</v>
      </c>
      <c r="X170" s="100"/>
      <c r="Y170" s="101"/>
      <c r="Z170" s="101"/>
      <c r="AA170" s="101"/>
      <c r="AB170" s="101"/>
    </row>
    <row r="171" s="102" customFormat="true" ht="15" hidden="false" customHeight="false" outlineLevel="0" collapsed="false">
      <c r="A171" s="70" t="s">
        <v>67</v>
      </c>
      <c r="B171" s="70" t="s">
        <v>67</v>
      </c>
      <c r="C171" s="70" t="s">
        <v>201</v>
      </c>
      <c r="D171" s="70" t="s">
        <v>202</v>
      </c>
      <c r="E171" s="70" t="s">
        <v>101</v>
      </c>
      <c r="F171" s="70" t="s">
        <v>203</v>
      </c>
      <c r="G171" s="89" t="s">
        <v>72</v>
      </c>
      <c r="H171" s="89" t="s">
        <v>73</v>
      </c>
      <c r="I171" s="70" t="s">
        <v>84</v>
      </c>
      <c r="J171" s="89" t="s">
        <v>73</v>
      </c>
      <c r="K171" s="120" t="s">
        <v>458</v>
      </c>
      <c r="L171" s="120" t="s">
        <v>920</v>
      </c>
      <c r="M171" s="70" t="s">
        <v>920</v>
      </c>
      <c r="N171" s="125" t="n">
        <v>0</v>
      </c>
      <c r="O171" s="90" t="n">
        <v>0</v>
      </c>
      <c r="P171" s="91" t="n">
        <f aca="false">N171+O171</f>
        <v>0</v>
      </c>
      <c r="Q171" s="105" t="n">
        <v>0</v>
      </c>
      <c r="R171" s="90" t="n">
        <v>54.01</v>
      </c>
      <c r="S171" s="106" t="n">
        <v>1</v>
      </c>
      <c r="T171" s="90" t="n">
        <v>17.52</v>
      </c>
      <c r="U171" s="99"/>
      <c r="V171" s="91" t="n">
        <f aca="false">(Q171*R171)+(S171*T171)</f>
        <v>17.52</v>
      </c>
      <c r="W171" s="92" t="n">
        <f aca="false">P171+V171</f>
        <v>17.52</v>
      </c>
      <c r="X171" s="100"/>
      <c r="Y171" s="101"/>
      <c r="Z171" s="101"/>
      <c r="AA171" s="101"/>
      <c r="AB171" s="101"/>
    </row>
    <row r="172" s="102" customFormat="true" ht="15" hidden="false" customHeight="false" outlineLevel="0" collapsed="false">
      <c r="A172" s="70" t="s">
        <v>67</v>
      </c>
      <c r="B172" s="70" t="s">
        <v>67</v>
      </c>
      <c r="C172" s="70" t="s">
        <v>181</v>
      </c>
      <c r="D172" s="70" t="s">
        <v>182</v>
      </c>
      <c r="E172" s="70" t="s">
        <v>101</v>
      </c>
      <c r="F172" s="70" t="s">
        <v>983</v>
      </c>
      <c r="G172" s="89" t="s">
        <v>72</v>
      </c>
      <c r="H172" s="89" t="s">
        <v>73</v>
      </c>
      <c r="I172" s="70" t="s">
        <v>84</v>
      </c>
      <c r="J172" s="89" t="s">
        <v>73</v>
      </c>
      <c r="K172" s="120" t="s">
        <v>984</v>
      </c>
      <c r="L172" s="120" t="s">
        <v>975</v>
      </c>
      <c r="M172" s="70" t="s">
        <v>920</v>
      </c>
      <c r="N172" s="125" t="n">
        <v>0</v>
      </c>
      <c r="O172" s="90" t="n">
        <v>0</v>
      </c>
      <c r="P172" s="91" t="n">
        <f aca="false">N172+O172</f>
        <v>0</v>
      </c>
      <c r="Q172" s="105" t="n">
        <v>0</v>
      </c>
      <c r="R172" s="90" t="n">
        <v>54.01</v>
      </c>
      <c r="S172" s="106" t="n">
        <v>2</v>
      </c>
      <c r="T172" s="90" t="n">
        <v>17.52</v>
      </c>
      <c r="U172" s="99"/>
      <c r="V172" s="91" t="n">
        <f aca="false">(Q172*R172)+(S172*T172)</f>
        <v>35.04</v>
      </c>
      <c r="W172" s="92" t="n">
        <f aca="false">P172+V172</f>
        <v>35.04</v>
      </c>
      <c r="X172" s="100"/>
      <c r="Y172" s="101"/>
      <c r="Z172" s="101"/>
      <c r="AA172" s="101"/>
      <c r="AB172" s="101"/>
    </row>
    <row r="173" s="102" customFormat="true" ht="15" hidden="false" customHeight="false" outlineLevel="0" collapsed="false">
      <c r="A173" s="70" t="s">
        <v>67</v>
      </c>
      <c r="B173" s="70" t="s">
        <v>67</v>
      </c>
      <c r="C173" s="70" t="s">
        <v>210</v>
      </c>
      <c r="D173" s="70" t="s">
        <v>211</v>
      </c>
      <c r="E173" s="70" t="s">
        <v>101</v>
      </c>
      <c r="F173" s="70" t="s">
        <v>985</v>
      </c>
      <c r="G173" s="89" t="s">
        <v>72</v>
      </c>
      <c r="H173" s="89" t="s">
        <v>73</v>
      </c>
      <c r="I173" s="70" t="s">
        <v>84</v>
      </c>
      <c r="J173" s="89" t="s">
        <v>73</v>
      </c>
      <c r="K173" s="120" t="s">
        <v>156</v>
      </c>
      <c r="L173" s="120" t="s">
        <v>920</v>
      </c>
      <c r="M173" s="70" t="s">
        <v>920</v>
      </c>
      <c r="N173" s="125" t="n">
        <v>0</v>
      </c>
      <c r="O173" s="90" t="n">
        <v>0</v>
      </c>
      <c r="P173" s="91" t="n">
        <f aca="false">N173+O173</f>
        <v>0</v>
      </c>
      <c r="Q173" s="105" t="n">
        <v>0</v>
      </c>
      <c r="R173" s="90" t="n">
        <v>54.01</v>
      </c>
      <c r="S173" s="106" t="n">
        <v>1</v>
      </c>
      <c r="T173" s="90" t="n">
        <v>17.52</v>
      </c>
      <c r="U173" s="99"/>
      <c r="V173" s="91" t="n">
        <f aca="false">(Q173*R173)+(S173*T173)</f>
        <v>17.52</v>
      </c>
      <c r="W173" s="92" t="n">
        <f aca="false">P173+V173</f>
        <v>17.52</v>
      </c>
      <c r="X173" s="100"/>
      <c r="Y173" s="101"/>
      <c r="Z173" s="101"/>
      <c r="AA173" s="101"/>
      <c r="AB173" s="101"/>
    </row>
    <row r="174" s="102" customFormat="true" ht="15" hidden="false" customHeight="false" outlineLevel="0" collapsed="false">
      <c r="A174" s="70" t="s">
        <v>67</v>
      </c>
      <c r="B174" s="70" t="s">
        <v>67</v>
      </c>
      <c r="C174" s="70" t="s">
        <v>181</v>
      </c>
      <c r="D174" s="70" t="s">
        <v>182</v>
      </c>
      <c r="E174" s="70" t="s">
        <v>101</v>
      </c>
      <c r="F174" s="70" t="s">
        <v>986</v>
      </c>
      <c r="G174" s="89" t="s">
        <v>72</v>
      </c>
      <c r="H174" s="89" t="s">
        <v>73</v>
      </c>
      <c r="I174" s="70" t="s">
        <v>84</v>
      </c>
      <c r="J174" s="89" t="s">
        <v>73</v>
      </c>
      <c r="K174" s="120" t="s">
        <v>987</v>
      </c>
      <c r="L174" s="120" t="s">
        <v>988</v>
      </c>
      <c r="M174" s="70" t="s">
        <v>989</v>
      </c>
      <c r="N174" s="125" t="n">
        <v>0</v>
      </c>
      <c r="O174" s="90" t="n">
        <v>0</v>
      </c>
      <c r="P174" s="91" t="n">
        <f aca="false">N174+O174</f>
        <v>0</v>
      </c>
      <c r="Q174" s="105" t="n">
        <v>4</v>
      </c>
      <c r="R174" s="90" t="n">
        <v>54.01</v>
      </c>
      <c r="S174" s="106" t="n">
        <v>5</v>
      </c>
      <c r="T174" s="90" t="n">
        <v>17.52</v>
      </c>
      <c r="U174" s="99"/>
      <c r="V174" s="91" t="n">
        <f aca="false">(Q174*R174)+(S174*T174)</f>
        <v>303.64</v>
      </c>
      <c r="W174" s="92" t="n">
        <f aca="false">P174+V174</f>
        <v>303.64</v>
      </c>
      <c r="X174" s="100"/>
      <c r="Y174" s="101"/>
      <c r="Z174" s="101"/>
      <c r="AA174" s="101"/>
      <c r="AB174" s="101"/>
    </row>
    <row r="175" s="102" customFormat="true" ht="15" hidden="false" customHeight="false" outlineLevel="0" collapsed="false">
      <c r="A175" s="70" t="s">
        <v>67</v>
      </c>
      <c r="B175" s="70" t="s">
        <v>67</v>
      </c>
      <c r="C175" s="70" t="s">
        <v>412</v>
      </c>
      <c r="D175" s="70" t="s">
        <v>413</v>
      </c>
      <c r="E175" s="70" t="s">
        <v>70</v>
      </c>
      <c r="F175" s="70" t="s">
        <v>414</v>
      </c>
      <c r="G175" s="89" t="s">
        <v>72</v>
      </c>
      <c r="H175" s="89" t="s">
        <v>73</v>
      </c>
      <c r="I175" s="70" t="s">
        <v>84</v>
      </c>
      <c r="J175" s="89" t="s">
        <v>73</v>
      </c>
      <c r="K175" s="120" t="s">
        <v>192</v>
      </c>
      <c r="L175" s="120" t="s">
        <v>975</v>
      </c>
      <c r="M175" s="70" t="s">
        <v>975</v>
      </c>
      <c r="N175" s="125" t="n">
        <v>0</v>
      </c>
      <c r="O175" s="90" t="n">
        <v>0</v>
      </c>
      <c r="P175" s="91" t="n">
        <f aca="false">N175+O175</f>
        <v>0</v>
      </c>
      <c r="Q175" s="105" t="n">
        <v>0</v>
      </c>
      <c r="R175" s="90" t="n">
        <v>54.01</v>
      </c>
      <c r="S175" s="106" t="n">
        <v>1</v>
      </c>
      <c r="T175" s="90" t="n">
        <v>17.52</v>
      </c>
      <c r="U175" s="99"/>
      <c r="V175" s="91" t="n">
        <f aca="false">(Q175*R175)+(S175*T175)</f>
        <v>17.52</v>
      </c>
      <c r="W175" s="92" t="n">
        <f aca="false">P175+V175</f>
        <v>17.52</v>
      </c>
      <c r="X175" s="100"/>
      <c r="Y175" s="101"/>
      <c r="Z175" s="101"/>
      <c r="AA175" s="101"/>
      <c r="AB175" s="101"/>
    </row>
    <row r="176" s="102" customFormat="true" ht="15" hidden="false" customHeight="false" outlineLevel="0" collapsed="false">
      <c r="A176" s="70" t="s">
        <v>67</v>
      </c>
      <c r="B176" s="70" t="s">
        <v>67</v>
      </c>
      <c r="C176" s="70" t="s">
        <v>248</v>
      </c>
      <c r="D176" s="70" t="s">
        <v>249</v>
      </c>
      <c r="E176" s="70" t="s">
        <v>101</v>
      </c>
      <c r="F176" s="70" t="s">
        <v>990</v>
      </c>
      <c r="G176" s="89" t="s">
        <v>72</v>
      </c>
      <c r="H176" s="89" t="s">
        <v>73</v>
      </c>
      <c r="I176" s="70" t="s">
        <v>84</v>
      </c>
      <c r="J176" s="89" t="s">
        <v>73</v>
      </c>
      <c r="K176" s="120" t="s">
        <v>136</v>
      </c>
      <c r="L176" s="120" t="s">
        <v>920</v>
      </c>
      <c r="M176" s="70" t="s">
        <v>920</v>
      </c>
      <c r="N176" s="125" t="n">
        <v>0</v>
      </c>
      <c r="O176" s="90" t="n">
        <v>0</v>
      </c>
      <c r="P176" s="91" t="n">
        <f aca="false">N176+O176</f>
        <v>0</v>
      </c>
      <c r="Q176" s="105" t="n">
        <v>0</v>
      </c>
      <c r="R176" s="90" t="n">
        <v>54.01</v>
      </c>
      <c r="S176" s="106" t="n">
        <v>1</v>
      </c>
      <c r="T176" s="90" t="n">
        <v>17.52</v>
      </c>
      <c r="U176" s="99"/>
      <c r="V176" s="91" t="n">
        <f aca="false">(Q176*R176)+(S176*T176)</f>
        <v>17.52</v>
      </c>
      <c r="W176" s="92" t="n">
        <f aca="false">P176+V176</f>
        <v>17.52</v>
      </c>
      <c r="X176" s="100"/>
      <c r="Y176" s="101"/>
      <c r="Z176" s="101"/>
      <c r="AA176" s="101"/>
      <c r="AB176" s="101"/>
    </row>
    <row r="177" s="102" customFormat="true" ht="15" hidden="false" customHeight="false" outlineLevel="0" collapsed="false">
      <c r="A177" s="70" t="s">
        <v>67</v>
      </c>
      <c r="B177" s="70" t="s">
        <v>67</v>
      </c>
      <c r="C177" s="70" t="s">
        <v>248</v>
      </c>
      <c r="D177" s="70" t="s">
        <v>249</v>
      </c>
      <c r="E177" s="70" t="s">
        <v>101</v>
      </c>
      <c r="F177" s="70" t="s">
        <v>842</v>
      </c>
      <c r="G177" s="89" t="s">
        <v>72</v>
      </c>
      <c r="H177" s="89" t="s">
        <v>73</v>
      </c>
      <c r="I177" s="70" t="s">
        <v>84</v>
      </c>
      <c r="J177" s="89" t="s">
        <v>73</v>
      </c>
      <c r="K177" s="120" t="s">
        <v>991</v>
      </c>
      <c r="L177" s="120" t="s">
        <v>988</v>
      </c>
      <c r="M177" s="70" t="s">
        <v>989</v>
      </c>
      <c r="N177" s="125" t="n">
        <v>0</v>
      </c>
      <c r="O177" s="90" t="n">
        <v>0</v>
      </c>
      <c r="P177" s="91" t="n">
        <f aca="false">N177+O177</f>
        <v>0</v>
      </c>
      <c r="Q177" s="105" t="n">
        <v>4</v>
      </c>
      <c r="R177" s="90" t="n">
        <v>54.01</v>
      </c>
      <c r="S177" s="106" t="n">
        <v>5</v>
      </c>
      <c r="T177" s="90" t="n">
        <v>17.52</v>
      </c>
      <c r="U177" s="99"/>
      <c r="V177" s="91" t="n">
        <f aca="false">(Q177*R177)+(S177*T177)</f>
        <v>303.64</v>
      </c>
      <c r="W177" s="92" t="n">
        <f aca="false">P177+V177</f>
        <v>303.64</v>
      </c>
      <c r="X177" s="100"/>
      <c r="Y177" s="101"/>
      <c r="Z177" s="101"/>
      <c r="AA177" s="101"/>
      <c r="AB177" s="101"/>
    </row>
    <row r="178" s="102" customFormat="true" ht="15" hidden="false" customHeight="false" outlineLevel="0" collapsed="false">
      <c r="A178" s="70" t="s">
        <v>67</v>
      </c>
      <c r="B178" s="70" t="s">
        <v>67</v>
      </c>
      <c r="C178" s="70" t="s">
        <v>394</v>
      </c>
      <c r="D178" s="70" t="s">
        <v>395</v>
      </c>
      <c r="E178" s="70" t="s">
        <v>101</v>
      </c>
      <c r="F178" s="70" t="s">
        <v>992</v>
      </c>
      <c r="G178" s="89" t="s">
        <v>72</v>
      </c>
      <c r="H178" s="89" t="s">
        <v>73</v>
      </c>
      <c r="I178" s="70" t="s">
        <v>84</v>
      </c>
      <c r="J178" s="89" t="s">
        <v>73</v>
      </c>
      <c r="K178" s="120" t="s">
        <v>993</v>
      </c>
      <c r="L178" s="120" t="s">
        <v>919</v>
      </c>
      <c r="M178" s="70" t="s">
        <v>964</v>
      </c>
      <c r="N178" s="125" t="n">
        <v>0</v>
      </c>
      <c r="O178" s="90" t="n">
        <v>0</v>
      </c>
      <c r="P178" s="91" t="n">
        <f aca="false">N178+O178</f>
        <v>0</v>
      </c>
      <c r="Q178" s="105" t="n">
        <v>0</v>
      </c>
      <c r="R178" s="90" t="n">
        <v>54.01</v>
      </c>
      <c r="S178" s="106" t="n">
        <v>2</v>
      </c>
      <c r="T178" s="90" t="n">
        <v>17.52</v>
      </c>
      <c r="U178" s="99"/>
      <c r="V178" s="91" t="n">
        <f aca="false">(Q178*R178)+(S178*T178)</f>
        <v>35.04</v>
      </c>
      <c r="W178" s="92" t="n">
        <f aca="false">P178+V178</f>
        <v>35.04</v>
      </c>
      <c r="X178" s="100"/>
      <c r="Y178" s="101"/>
      <c r="Z178" s="101"/>
      <c r="AA178" s="101"/>
      <c r="AB178" s="101"/>
    </row>
    <row r="179" s="102" customFormat="true" ht="15" hidden="false" customHeight="false" outlineLevel="0" collapsed="false">
      <c r="A179" s="70" t="s">
        <v>67</v>
      </c>
      <c r="B179" s="70" t="s">
        <v>67</v>
      </c>
      <c r="C179" s="70" t="s">
        <v>248</v>
      </c>
      <c r="D179" s="70" t="s">
        <v>249</v>
      </c>
      <c r="E179" s="70" t="s">
        <v>101</v>
      </c>
      <c r="F179" s="70" t="s">
        <v>994</v>
      </c>
      <c r="G179" s="89" t="s">
        <v>72</v>
      </c>
      <c r="H179" s="89" t="s">
        <v>73</v>
      </c>
      <c r="I179" s="70" t="s">
        <v>84</v>
      </c>
      <c r="J179" s="89" t="s">
        <v>73</v>
      </c>
      <c r="K179" s="120" t="s">
        <v>995</v>
      </c>
      <c r="L179" s="120" t="s">
        <v>996</v>
      </c>
      <c r="M179" s="70" t="s">
        <v>997</v>
      </c>
      <c r="N179" s="125" t="n">
        <v>0</v>
      </c>
      <c r="O179" s="90" t="n">
        <v>0</v>
      </c>
      <c r="P179" s="91" t="n">
        <f aca="false">N179+O179</f>
        <v>0</v>
      </c>
      <c r="Q179" s="105" t="n">
        <v>4</v>
      </c>
      <c r="R179" s="90" t="n">
        <v>54.01</v>
      </c>
      <c r="S179" s="106" t="n">
        <v>5</v>
      </c>
      <c r="T179" s="90" t="n">
        <v>17.52</v>
      </c>
      <c r="U179" s="99"/>
      <c r="V179" s="91" t="n">
        <f aca="false">(Q179*R179)+(S179*T179)</f>
        <v>303.64</v>
      </c>
      <c r="W179" s="92" t="n">
        <f aca="false">P179+V179</f>
        <v>303.64</v>
      </c>
      <c r="X179" s="100"/>
      <c r="Y179" s="101"/>
      <c r="Z179" s="101"/>
      <c r="AA179" s="101"/>
      <c r="AB179" s="101"/>
    </row>
    <row r="180" s="102" customFormat="true" ht="15" hidden="false" customHeight="false" outlineLevel="0" collapsed="false">
      <c r="A180" s="70" t="s">
        <v>67</v>
      </c>
      <c r="B180" s="70" t="s">
        <v>67</v>
      </c>
      <c r="C180" s="70" t="s">
        <v>112</v>
      </c>
      <c r="D180" s="70" t="s">
        <v>113</v>
      </c>
      <c r="E180" s="70" t="s">
        <v>70</v>
      </c>
      <c r="F180" s="70" t="s">
        <v>102</v>
      </c>
      <c r="G180" s="89" t="s">
        <v>72</v>
      </c>
      <c r="H180" s="89" t="s">
        <v>73</v>
      </c>
      <c r="I180" s="70" t="s">
        <v>84</v>
      </c>
      <c r="J180" s="89" t="s">
        <v>73</v>
      </c>
      <c r="K180" s="120" t="s">
        <v>998</v>
      </c>
      <c r="L180" s="120" t="s">
        <v>919</v>
      </c>
      <c r="M180" s="70" t="s">
        <v>920</v>
      </c>
      <c r="N180" s="125" t="n">
        <v>0</v>
      </c>
      <c r="O180" s="90" t="n">
        <v>0</v>
      </c>
      <c r="P180" s="91" t="n">
        <f aca="false">N180+O180</f>
        <v>0</v>
      </c>
      <c r="Q180" s="105" t="n">
        <v>0</v>
      </c>
      <c r="R180" s="90" t="n">
        <v>54.01</v>
      </c>
      <c r="S180" s="106" t="n">
        <v>4</v>
      </c>
      <c r="T180" s="90" t="n">
        <v>17.52</v>
      </c>
      <c r="U180" s="99"/>
      <c r="V180" s="91" t="n">
        <f aca="false">(Q180*R180)+(S180*T180)</f>
        <v>70.08</v>
      </c>
      <c r="W180" s="92" t="n">
        <f aca="false">P180+V180</f>
        <v>70.08</v>
      </c>
      <c r="X180" s="100"/>
      <c r="Y180" s="101"/>
      <c r="Z180" s="101"/>
      <c r="AA180" s="101"/>
      <c r="AB180" s="101"/>
    </row>
    <row r="181" s="102" customFormat="true" ht="15" hidden="false" customHeight="false" outlineLevel="0" collapsed="false">
      <c r="A181" s="70" t="s">
        <v>67</v>
      </c>
      <c r="B181" s="70" t="s">
        <v>67</v>
      </c>
      <c r="C181" s="70" t="s">
        <v>117</v>
      </c>
      <c r="D181" s="70" t="s">
        <v>118</v>
      </c>
      <c r="E181" s="70" t="s">
        <v>70</v>
      </c>
      <c r="F181" s="70" t="s">
        <v>102</v>
      </c>
      <c r="G181" s="89" t="s">
        <v>72</v>
      </c>
      <c r="H181" s="89" t="s">
        <v>73</v>
      </c>
      <c r="I181" s="70" t="s">
        <v>84</v>
      </c>
      <c r="J181" s="89" t="s">
        <v>73</v>
      </c>
      <c r="K181" s="120" t="s">
        <v>999</v>
      </c>
      <c r="L181" s="120" t="s">
        <v>919</v>
      </c>
      <c r="M181" s="70" t="s">
        <v>975</v>
      </c>
      <c r="N181" s="125" t="n">
        <v>0</v>
      </c>
      <c r="O181" s="90" t="n">
        <v>0</v>
      </c>
      <c r="P181" s="91" t="n">
        <f aca="false">N181+O181</f>
        <v>0</v>
      </c>
      <c r="Q181" s="105" t="n">
        <v>0</v>
      </c>
      <c r="R181" s="90" t="n">
        <v>54.01</v>
      </c>
      <c r="S181" s="106" t="n">
        <v>3</v>
      </c>
      <c r="T181" s="90" t="n">
        <v>17.52</v>
      </c>
      <c r="U181" s="99"/>
      <c r="V181" s="91" t="n">
        <f aca="false">(Q181*R181)+(S181*T181)</f>
        <v>52.56</v>
      </c>
      <c r="W181" s="92" t="n">
        <f aca="false">P181+V181</f>
        <v>52.56</v>
      </c>
      <c r="X181" s="100"/>
      <c r="Y181" s="101"/>
      <c r="Z181" s="101"/>
      <c r="AA181" s="101"/>
      <c r="AB181" s="101"/>
    </row>
    <row r="182" s="102" customFormat="true" ht="15" hidden="false" customHeight="false" outlineLevel="0" collapsed="false">
      <c r="A182" s="70" t="s">
        <v>67</v>
      </c>
      <c r="B182" s="70" t="s">
        <v>67</v>
      </c>
      <c r="C182" s="70" t="s">
        <v>123</v>
      </c>
      <c r="D182" s="70" t="s">
        <v>124</v>
      </c>
      <c r="E182" s="70" t="s">
        <v>101</v>
      </c>
      <c r="F182" s="70" t="s">
        <v>102</v>
      </c>
      <c r="G182" s="89" t="s">
        <v>72</v>
      </c>
      <c r="H182" s="89" t="s">
        <v>73</v>
      </c>
      <c r="I182" s="70" t="s">
        <v>84</v>
      </c>
      <c r="J182" s="89" t="s">
        <v>73</v>
      </c>
      <c r="K182" s="120" t="s">
        <v>982</v>
      </c>
      <c r="L182" s="120" t="s">
        <v>919</v>
      </c>
      <c r="M182" s="70" t="s">
        <v>975</v>
      </c>
      <c r="N182" s="125" t="n">
        <v>0</v>
      </c>
      <c r="O182" s="90" t="n">
        <v>0</v>
      </c>
      <c r="P182" s="91" t="n">
        <f aca="false">N182+O182</f>
        <v>0</v>
      </c>
      <c r="Q182" s="105" t="n">
        <v>0</v>
      </c>
      <c r="R182" s="90" t="n">
        <v>54.01</v>
      </c>
      <c r="S182" s="106" t="n">
        <v>3</v>
      </c>
      <c r="T182" s="90" t="n">
        <v>17.52</v>
      </c>
      <c r="U182" s="99"/>
      <c r="V182" s="91" t="n">
        <f aca="false">(Q182*R182)+(S182*T182)</f>
        <v>52.56</v>
      </c>
      <c r="W182" s="92" t="n">
        <f aca="false">P182+V182</f>
        <v>52.56</v>
      </c>
      <c r="X182" s="100"/>
      <c r="Y182" s="101"/>
      <c r="Z182" s="101"/>
      <c r="AA182" s="101"/>
      <c r="AB182" s="101"/>
    </row>
    <row r="183" s="102" customFormat="true" ht="15" hidden="false" customHeight="false" outlineLevel="0" collapsed="false">
      <c r="A183" s="70" t="s">
        <v>67</v>
      </c>
      <c r="B183" s="70" t="s">
        <v>67</v>
      </c>
      <c r="C183" s="70" t="s">
        <v>99</v>
      </c>
      <c r="D183" s="70" t="s">
        <v>100</v>
      </c>
      <c r="E183" s="70" t="s">
        <v>101</v>
      </c>
      <c r="F183" s="70" t="s">
        <v>102</v>
      </c>
      <c r="G183" s="89" t="s">
        <v>72</v>
      </c>
      <c r="H183" s="89" t="s">
        <v>73</v>
      </c>
      <c r="I183" s="70" t="s">
        <v>84</v>
      </c>
      <c r="J183" s="89" t="s">
        <v>73</v>
      </c>
      <c r="K183" s="120" t="s">
        <v>1000</v>
      </c>
      <c r="L183" s="120" t="s">
        <v>919</v>
      </c>
      <c r="M183" s="70" t="s">
        <v>920</v>
      </c>
      <c r="N183" s="125" t="n">
        <v>0</v>
      </c>
      <c r="O183" s="90" t="n">
        <v>0</v>
      </c>
      <c r="P183" s="91" t="n">
        <f aca="false">N183+O183</f>
        <v>0</v>
      </c>
      <c r="Q183" s="105" t="n">
        <v>4</v>
      </c>
      <c r="R183" s="90" t="n">
        <v>54.01</v>
      </c>
      <c r="S183" s="106" t="n">
        <v>5</v>
      </c>
      <c r="T183" s="90" t="n">
        <v>17.52</v>
      </c>
      <c r="U183" s="99"/>
      <c r="V183" s="91" t="n">
        <f aca="false">(Q183*R183)+(S183*T183)</f>
        <v>303.64</v>
      </c>
      <c r="W183" s="92" t="n">
        <f aca="false">P183+V183</f>
        <v>303.64</v>
      </c>
      <c r="X183" s="100"/>
      <c r="Y183" s="101"/>
      <c r="Z183" s="101"/>
      <c r="AA183" s="101"/>
      <c r="AB183" s="101"/>
    </row>
    <row r="184" s="102" customFormat="true" ht="15" hidden="false" customHeight="false" outlineLevel="0" collapsed="false">
      <c r="A184" s="70" t="s">
        <v>67</v>
      </c>
      <c r="B184" s="70" t="s">
        <v>67</v>
      </c>
      <c r="C184" s="70" t="s">
        <v>351</v>
      </c>
      <c r="D184" s="70" t="s">
        <v>352</v>
      </c>
      <c r="E184" s="70" t="s">
        <v>70</v>
      </c>
      <c r="F184" s="70" t="s">
        <v>353</v>
      </c>
      <c r="G184" s="89" t="s">
        <v>72</v>
      </c>
      <c r="H184" s="89" t="s">
        <v>73</v>
      </c>
      <c r="I184" s="70" t="s">
        <v>84</v>
      </c>
      <c r="J184" s="89" t="s">
        <v>73</v>
      </c>
      <c r="K184" s="120" t="s">
        <v>228</v>
      </c>
      <c r="L184" s="120" t="s">
        <v>1001</v>
      </c>
      <c r="M184" s="70" t="s">
        <v>1001</v>
      </c>
      <c r="N184" s="125" t="n">
        <v>0</v>
      </c>
      <c r="O184" s="90" t="n">
        <v>0</v>
      </c>
      <c r="P184" s="91" t="n">
        <f aca="false">N184+O184</f>
        <v>0</v>
      </c>
      <c r="Q184" s="105" t="n">
        <v>0</v>
      </c>
      <c r="R184" s="90" t="n">
        <v>54.01</v>
      </c>
      <c r="S184" s="106" t="n">
        <v>1</v>
      </c>
      <c r="T184" s="90" t="n">
        <v>17.52</v>
      </c>
      <c r="U184" s="99"/>
      <c r="V184" s="91" t="n">
        <f aca="false">(Q184*R184)+(S184*T184)</f>
        <v>17.52</v>
      </c>
      <c r="W184" s="92" t="n">
        <f aca="false">P184+V184</f>
        <v>17.52</v>
      </c>
      <c r="X184" s="100"/>
      <c r="Y184" s="101"/>
      <c r="Z184" s="101"/>
      <c r="AA184" s="101"/>
      <c r="AB184" s="101"/>
    </row>
    <row r="185" s="102" customFormat="true" ht="15" hidden="false" customHeight="false" outlineLevel="0" collapsed="false">
      <c r="A185" s="70" t="s">
        <v>67</v>
      </c>
      <c r="B185" s="70" t="s">
        <v>67</v>
      </c>
      <c r="C185" s="70" t="s">
        <v>210</v>
      </c>
      <c r="D185" s="70" t="s">
        <v>211</v>
      </c>
      <c r="E185" s="70" t="s">
        <v>101</v>
      </c>
      <c r="F185" s="70" t="s">
        <v>1002</v>
      </c>
      <c r="G185" s="89" t="s">
        <v>72</v>
      </c>
      <c r="H185" s="89" t="s">
        <v>73</v>
      </c>
      <c r="I185" s="70" t="s">
        <v>84</v>
      </c>
      <c r="J185" s="89" t="s">
        <v>73</v>
      </c>
      <c r="K185" s="120" t="s">
        <v>1003</v>
      </c>
      <c r="L185" s="120" t="s">
        <v>1001</v>
      </c>
      <c r="M185" s="70" t="s">
        <v>1001</v>
      </c>
      <c r="N185" s="125" t="n">
        <v>0</v>
      </c>
      <c r="O185" s="90" t="n">
        <v>0</v>
      </c>
      <c r="P185" s="91" t="n">
        <f aca="false">N185+O185</f>
        <v>0</v>
      </c>
      <c r="Q185" s="105" t="n">
        <v>0</v>
      </c>
      <c r="R185" s="90" t="n">
        <v>54.01</v>
      </c>
      <c r="S185" s="106" t="n">
        <v>1</v>
      </c>
      <c r="T185" s="90" t="n">
        <v>17.52</v>
      </c>
      <c r="U185" s="99"/>
      <c r="V185" s="91" t="n">
        <f aca="false">(Q185*R185)+(S185*T185)</f>
        <v>17.52</v>
      </c>
      <c r="W185" s="92" t="n">
        <f aca="false">P185+V185</f>
        <v>17.52</v>
      </c>
      <c r="X185" s="100"/>
      <c r="Y185" s="101"/>
      <c r="Z185" s="101"/>
      <c r="AA185" s="101"/>
      <c r="AB185" s="101"/>
    </row>
    <row r="186" s="102" customFormat="true" ht="15" hidden="false" customHeight="false" outlineLevel="0" collapsed="false">
      <c r="A186" s="70" t="s">
        <v>67</v>
      </c>
      <c r="B186" s="70" t="s">
        <v>67</v>
      </c>
      <c r="C186" s="70" t="s">
        <v>201</v>
      </c>
      <c r="D186" s="70" t="s">
        <v>202</v>
      </c>
      <c r="E186" s="70" t="s">
        <v>101</v>
      </c>
      <c r="F186" s="70" t="s">
        <v>135</v>
      </c>
      <c r="G186" s="89" t="s">
        <v>72</v>
      </c>
      <c r="H186" s="89" t="s">
        <v>73</v>
      </c>
      <c r="I186" s="70" t="s">
        <v>84</v>
      </c>
      <c r="J186" s="89" t="s">
        <v>73</v>
      </c>
      <c r="K186" s="120" t="s">
        <v>1003</v>
      </c>
      <c r="L186" s="120" t="s">
        <v>1001</v>
      </c>
      <c r="M186" s="70" t="s">
        <v>1001</v>
      </c>
      <c r="N186" s="125" t="n">
        <v>0</v>
      </c>
      <c r="O186" s="90" t="n">
        <v>0</v>
      </c>
      <c r="P186" s="91" t="n">
        <f aca="false">N186+O186</f>
        <v>0</v>
      </c>
      <c r="Q186" s="105" t="n">
        <v>0</v>
      </c>
      <c r="R186" s="90" t="n">
        <v>54.01</v>
      </c>
      <c r="S186" s="106" t="n">
        <v>1</v>
      </c>
      <c r="T186" s="90" t="n">
        <v>17.52</v>
      </c>
      <c r="U186" s="99"/>
      <c r="V186" s="91" t="n">
        <f aca="false">(Q186*R186)+(S186*T186)</f>
        <v>17.52</v>
      </c>
      <c r="W186" s="92" t="n">
        <f aca="false">P186+V186</f>
        <v>17.52</v>
      </c>
      <c r="X186" s="100"/>
      <c r="Y186" s="101"/>
      <c r="Z186" s="101"/>
      <c r="AA186" s="101"/>
      <c r="AB186" s="101"/>
    </row>
    <row r="187" s="102" customFormat="true" ht="15" hidden="false" customHeight="false" outlineLevel="0" collapsed="false">
      <c r="A187" s="70" t="s">
        <v>67</v>
      </c>
      <c r="B187" s="70" t="s">
        <v>67</v>
      </c>
      <c r="C187" s="70" t="s">
        <v>181</v>
      </c>
      <c r="D187" s="70" t="s">
        <v>182</v>
      </c>
      <c r="E187" s="70" t="s">
        <v>101</v>
      </c>
      <c r="F187" s="70" t="s">
        <v>1004</v>
      </c>
      <c r="G187" s="89" t="s">
        <v>72</v>
      </c>
      <c r="H187" s="89" t="s">
        <v>73</v>
      </c>
      <c r="I187" s="70" t="s">
        <v>84</v>
      </c>
      <c r="J187" s="89" t="s">
        <v>73</v>
      </c>
      <c r="K187" s="120" t="s">
        <v>1005</v>
      </c>
      <c r="L187" s="120" t="s">
        <v>1006</v>
      </c>
      <c r="M187" s="70" t="s">
        <v>1007</v>
      </c>
      <c r="N187" s="125" t="n">
        <v>0</v>
      </c>
      <c r="O187" s="90" t="n">
        <v>0</v>
      </c>
      <c r="P187" s="91" t="n">
        <f aca="false">N187+O187</f>
        <v>0</v>
      </c>
      <c r="Q187" s="105" t="n">
        <v>0</v>
      </c>
      <c r="R187" s="90" t="n">
        <v>54.01</v>
      </c>
      <c r="S187" s="106" t="n">
        <v>2</v>
      </c>
      <c r="T187" s="90" t="n">
        <v>17.52</v>
      </c>
      <c r="U187" s="99"/>
      <c r="V187" s="91" t="n">
        <f aca="false">(Q187*R187)+(S187*T187)</f>
        <v>35.04</v>
      </c>
      <c r="W187" s="92" t="n">
        <f aca="false">P187+V187</f>
        <v>35.04</v>
      </c>
      <c r="X187" s="100"/>
      <c r="Y187" s="101"/>
      <c r="Z187" s="101"/>
      <c r="AA187" s="101"/>
      <c r="AB187" s="101"/>
    </row>
    <row r="188" s="102" customFormat="true" ht="15" hidden="false" customHeight="false" outlineLevel="0" collapsed="false">
      <c r="A188" s="70" t="s">
        <v>67</v>
      </c>
      <c r="B188" s="70" t="s">
        <v>67</v>
      </c>
      <c r="C188" s="70" t="s">
        <v>314</v>
      </c>
      <c r="D188" s="70" t="s">
        <v>315</v>
      </c>
      <c r="E188" s="70" t="s">
        <v>70</v>
      </c>
      <c r="F188" s="70" t="s">
        <v>135</v>
      </c>
      <c r="G188" s="89" t="s">
        <v>72</v>
      </c>
      <c r="H188" s="89" t="s">
        <v>73</v>
      </c>
      <c r="I188" s="70" t="s">
        <v>84</v>
      </c>
      <c r="J188" s="89" t="s">
        <v>73</v>
      </c>
      <c r="K188" s="120" t="s">
        <v>455</v>
      </c>
      <c r="L188" s="120" t="s">
        <v>920</v>
      </c>
      <c r="M188" s="70" t="s">
        <v>920</v>
      </c>
      <c r="N188" s="125" t="n">
        <v>0</v>
      </c>
      <c r="O188" s="90" t="n">
        <v>0</v>
      </c>
      <c r="P188" s="91" t="n">
        <f aca="false">N188+O188</f>
        <v>0</v>
      </c>
      <c r="Q188" s="105" t="n">
        <v>0</v>
      </c>
      <c r="R188" s="90" t="n">
        <v>54.01</v>
      </c>
      <c r="S188" s="106" t="n">
        <v>1</v>
      </c>
      <c r="T188" s="90" t="n">
        <v>17.52</v>
      </c>
      <c r="U188" s="99"/>
      <c r="V188" s="91" t="n">
        <f aca="false">(Q188*R188)+(S188*T188)</f>
        <v>17.52</v>
      </c>
      <c r="W188" s="92" t="n">
        <f aca="false">P188+V188</f>
        <v>17.52</v>
      </c>
      <c r="X188" s="100"/>
      <c r="Y188" s="101"/>
      <c r="Z188" s="101"/>
      <c r="AA188" s="101"/>
      <c r="AB188" s="101"/>
    </row>
    <row r="189" s="102" customFormat="true" ht="15" hidden="false" customHeight="false" outlineLevel="0" collapsed="false">
      <c r="A189" s="70" t="s">
        <v>67</v>
      </c>
      <c r="B189" s="70" t="s">
        <v>67</v>
      </c>
      <c r="C189" s="70" t="s">
        <v>314</v>
      </c>
      <c r="D189" s="70" t="s">
        <v>315</v>
      </c>
      <c r="E189" s="70" t="s">
        <v>70</v>
      </c>
      <c r="F189" s="70" t="s">
        <v>1008</v>
      </c>
      <c r="G189" s="89" t="s">
        <v>72</v>
      </c>
      <c r="H189" s="89" t="s">
        <v>73</v>
      </c>
      <c r="I189" s="70" t="s">
        <v>84</v>
      </c>
      <c r="J189" s="89" t="s">
        <v>73</v>
      </c>
      <c r="K189" s="120" t="s">
        <v>145</v>
      </c>
      <c r="L189" s="120" t="s">
        <v>1001</v>
      </c>
      <c r="M189" s="70" t="s">
        <v>1001</v>
      </c>
      <c r="N189" s="125" t="n">
        <v>0</v>
      </c>
      <c r="O189" s="90" t="n">
        <v>0</v>
      </c>
      <c r="P189" s="91" t="n">
        <f aca="false">N189+O189</f>
        <v>0</v>
      </c>
      <c r="Q189" s="105" t="n">
        <v>0</v>
      </c>
      <c r="R189" s="90" t="n">
        <v>54.01</v>
      </c>
      <c r="S189" s="106" t="n">
        <v>1</v>
      </c>
      <c r="T189" s="90" t="n">
        <v>17.52</v>
      </c>
      <c r="U189" s="99"/>
      <c r="V189" s="91" t="n">
        <f aca="false">(Q189*R189)+(S189*T189)</f>
        <v>17.52</v>
      </c>
      <c r="W189" s="92" t="n">
        <f aca="false">P189+V189</f>
        <v>17.52</v>
      </c>
      <c r="X189" s="100"/>
      <c r="Y189" s="101"/>
      <c r="Z189" s="101"/>
      <c r="AA189" s="101"/>
      <c r="AB189" s="101"/>
    </row>
    <row r="190" s="102" customFormat="true" ht="15" hidden="false" customHeight="false" outlineLevel="0" collapsed="false">
      <c r="A190" s="70" t="s">
        <v>67</v>
      </c>
      <c r="B190" s="70" t="s">
        <v>67</v>
      </c>
      <c r="C190" s="70" t="s">
        <v>826</v>
      </c>
      <c r="D190" s="70" t="s">
        <v>827</v>
      </c>
      <c r="E190" s="70" t="s">
        <v>70</v>
      </c>
      <c r="F190" s="70" t="s">
        <v>227</v>
      </c>
      <c r="G190" s="89" t="s">
        <v>72</v>
      </c>
      <c r="H190" s="89" t="s">
        <v>73</v>
      </c>
      <c r="I190" s="70" t="s">
        <v>84</v>
      </c>
      <c r="J190" s="89" t="s">
        <v>73</v>
      </c>
      <c r="K190" s="120" t="s">
        <v>509</v>
      </c>
      <c r="L190" s="120" t="s">
        <v>919</v>
      </c>
      <c r="M190" s="70" t="s">
        <v>1009</v>
      </c>
      <c r="N190" s="125" t="n">
        <v>0</v>
      </c>
      <c r="O190" s="90" t="n">
        <v>0</v>
      </c>
      <c r="P190" s="91" t="n">
        <f aca="false">N190+O190</f>
        <v>0</v>
      </c>
      <c r="Q190" s="105" t="n">
        <v>5</v>
      </c>
      <c r="R190" s="90" t="n">
        <v>54.01</v>
      </c>
      <c r="S190" s="106" t="n">
        <v>6</v>
      </c>
      <c r="T190" s="90" t="n">
        <v>17.52</v>
      </c>
      <c r="U190" s="99"/>
      <c r="V190" s="91" t="n">
        <f aca="false">(Q190*R190)+(S190*T190)</f>
        <v>375.17</v>
      </c>
      <c r="W190" s="92" t="n">
        <f aca="false">P190+V190</f>
        <v>375.17</v>
      </c>
      <c r="X190" s="100"/>
      <c r="Y190" s="101"/>
      <c r="Z190" s="101"/>
      <c r="AA190" s="101"/>
      <c r="AB190" s="101"/>
    </row>
    <row r="191" s="102" customFormat="true" ht="15" hidden="false" customHeight="false" outlineLevel="0" collapsed="false">
      <c r="A191" s="70" t="s">
        <v>67</v>
      </c>
      <c r="B191" s="70" t="s">
        <v>67</v>
      </c>
      <c r="C191" s="70" t="s">
        <v>624</v>
      </c>
      <c r="D191" s="70" t="s">
        <v>625</v>
      </c>
      <c r="E191" s="70" t="s">
        <v>101</v>
      </c>
      <c r="F191" s="70" t="s">
        <v>1010</v>
      </c>
      <c r="G191" s="89" t="s">
        <v>72</v>
      </c>
      <c r="H191" s="89" t="s">
        <v>73</v>
      </c>
      <c r="I191" s="70" t="s">
        <v>84</v>
      </c>
      <c r="J191" s="89" t="s">
        <v>73</v>
      </c>
      <c r="K191" s="120" t="s">
        <v>848</v>
      </c>
      <c r="L191" s="120" t="s">
        <v>828</v>
      </c>
      <c r="M191" s="70" t="s">
        <v>828</v>
      </c>
      <c r="N191" s="125" t="n">
        <v>0</v>
      </c>
      <c r="O191" s="90" t="n">
        <v>0</v>
      </c>
      <c r="P191" s="91" t="n">
        <f aca="false">N191+O191</f>
        <v>0</v>
      </c>
      <c r="Q191" s="105" t="n">
        <v>0</v>
      </c>
      <c r="R191" s="90" t="n">
        <v>54.01</v>
      </c>
      <c r="S191" s="106" t="n">
        <v>1</v>
      </c>
      <c r="T191" s="90" t="n">
        <v>17.52</v>
      </c>
      <c r="U191" s="99"/>
      <c r="V191" s="91" t="n">
        <f aca="false">(Q191*R191)+(S191*T191)</f>
        <v>17.52</v>
      </c>
      <c r="W191" s="92" t="n">
        <f aca="false">P191+V191</f>
        <v>17.52</v>
      </c>
      <c r="X191" s="100"/>
      <c r="Y191" s="101"/>
      <c r="Z191" s="101"/>
      <c r="AA191" s="101"/>
      <c r="AB191" s="101"/>
    </row>
    <row r="192" s="102" customFormat="true" ht="15" hidden="false" customHeight="false" outlineLevel="0" collapsed="false">
      <c r="A192" s="70" t="s">
        <v>67</v>
      </c>
      <c r="B192" s="70" t="s">
        <v>67</v>
      </c>
      <c r="C192" s="70" t="s">
        <v>624</v>
      </c>
      <c r="D192" s="70" t="s">
        <v>625</v>
      </c>
      <c r="E192" s="70" t="s">
        <v>101</v>
      </c>
      <c r="F192" s="70" t="s">
        <v>634</v>
      </c>
      <c r="G192" s="89" t="s">
        <v>72</v>
      </c>
      <c r="H192" s="89" t="s">
        <v>73</v>
      </c>
      <c r="I192" s="70" t="s">
        <v>84</v>
      </c>
      <c r="J192" s="89" t="s">
        <v>73</v>
      </c>
      <c r="K192" s="120" t="s">
        <v>136</v>
      </c>
      <c r="L192" s="120" t="s">
        <v>1001</v>
      </c>
      <c r="M192" s="70" t="s">
        <v>1001</v>
      </c>
      <c r="N192" s="125" t="n">
        <v>0</v>
      </c>
      <c r="O192" s="90" t="n">
        <v>0</v>
      </c>
      <c r="P192" s="91" t="n">
        <f aca="false">N192+O192</f>
        <v>0</v>
      </c>
      <c r="Q192" s="105" t="n">
        <v>0</v>
      </c>
      <c r="R192" s="90" t="n">
        <v>54.01</v>
      </c>
      <c r="S192" s="106" t="n">
        <v>1</v>
      </c>
      <c r="T192" s="90" t="n">
        <v>17.52</v>
      </c>
      <c r="U192" s="99"/>
      <c r="V192" s="91" t="n">
        <f aca="false">(Q192*R192)+(S192*T192)</f>
        <v>17.52</v>
      </c>
      <c r="W192" s="92" t="n">
        <f aca="false">P192+V192</f>
        <v>17.52</v>
      </c>
      <c r="X192" s="100"/>
      <c r="Y192" s="101"/>
      <c r="Z192" s="101"/>
      <c r="AA192" s="101"/>
      <c r="AB192" s="101"/>
    </row>
    <row r="193" s="102" customFormat="true" ht="15" hidden="false" customHeight="false" outlineLevel="0" collapsed="false">
      <c r="A193" s="70" t="s">
        <v>67</v>
      </c>
      <c r="B193" s="70" t="s">
        <v>67</v>
      </c>
      <c r="C193" s="70" t="s">
        <v>760</v>
      </c>
      <c r="D193" s="70" t="s">
        <v>761</v>
      </c>
      <c r="E193" s="70" t="s">
        <v>101</v>
      </c>
      <c r="F193" s="70" t="s">
        <v>1011</v>
      </c>
      <c r="G193" s="89" t="s">
        <v>72</v>
      </c>
      <c r="H193" s="89" t="s">
        <v>73</v>
      </c>
      <c r="I193" s="70" t="s">
        <v>179</v>
      </c>
      <c r="J193" s="89" t="s">
        <v>73</v>
      </c>
      <c r="K193" s="120" t="s">
        <v>1012</v>
      </c>
      <c r="L193" s="120" t="s">
        <v>958</v>
      </c>
      <c r="M193" s="70" t="s">
        <v>958</v>
      </c>
      <c r="N193" s="125" t="n">
        <v>0</v>
      </c>
      <c r="O193" s="90" t="n">
        <v>0</v>
      </c>
      <c r="P193" s="91" t="n">
        <f aca="false">N193+O193</f>
        <v>0</v>
      </c>
      <c r="Q193" s="105" t="n">
        <v>0</v>
      </c>
      <c r="R193" s="90" t="n">
        <v>54.01</v>
      </c>
      <c r="S193" s="106" t="n">
        <v>2</v>
      </c>
      <c r="T193" s="90" t="n">
        <v>17.52</v>
      </c>
      <c r="U193" s="99"/>
      <c r="V193" s="91" t="n">
        <f aca="false">(Q193*R193)+(S193*T193)</f>
        <v>35.04</v>
      </c>
      <c r="W193" s="92" t="n">
        <f aca="false">P193+V193</f>
        <v>35.04</v>
      </c>
      <c r="X193" s="100"/>
      <c r="Y193" s="101"/>
      <c r="Z193" s="101"/>
      <c r="AA193" s="101"/>
      <c r="AB193" s="101"/>
    </row>
    <row r="194" s="102" customFormat="true" ht="15" hidden="false" customHeight="false" outlineLevel="0" collapsed="false">
      <c r="A194" s="70" t="s">
        <v>67</v>
      </c>
      <c r="B194" s="70" t="s">
        <v>67</v>
      </c>
      <c r="C194" s="70" t="s">
        <v>519</v>
      </c>
      <c r="D194" s="70" t="s">
        <v>520</v>
      </c>
      <c r="E194" s="70" t="s">
        <v>101</v>
      </c>
      <c r="F194" s="70" t="s">
        <v>135</v>
      </c>
      <c r="G194" s="89" t="s">
        <v>72</v>
      </c>
      <c r="H194" s="89" t="s">
        <v>73</v>
      </c>
      <c r="I194" s="70" t="s">
        <v>84</v>
      </c>
      <c r="J194" s="89" t="s">
        <v>73</v>
      </c>
      <c r="K194" s="120" t="s">
        <v>478</v>
      </c>
      <c r="L194" s="120" t="s">
        <v>975</v>
      </c>
      <c r="M194" s="70" t="s">
        <v>975</v>
      </c>
      <c r="N194" s="125" t="n">
        <v>0</v>
      </c>
      <c r="O194" s="90" t="n">
        <v>0</v>
      </c>
      <c r="P194" s="91" t="n">
        <f aca="false">N194+O194</f>
        <v>0</v>
      </c>
      <c r="Q194" s="105" t="n">
        <v>0</v>
      </c>
      <c r="R194" s="90" t="n">
        <v>54.01</v>
      </c>
      <c r="S194" s="106" t="n">
        <v>1</v>
      </c>
      <c r="T194" s="90" t="n">
        <v>17.52</v>
      </c>
      <c r="U194" s="99"/>
      <c r="V194" s="91" t="n">
        <f aca="false">(Q194*R194)+(S194*T194)</f>
        <v>17.52</v>
      </c>
      <c r="W194" s="92" t="n">
        <f aca="false">P194+V194</f>
        <v>17.52</v>
      </c>
      <c r="X194" s="100"/>
      <c r="Y194" s="101"/>
      <c r="Z194" s="101"/>
      <c r="AA194" s="101"/>
      <c r="AB194" s="101"/>
    </row>
    <row r="195" s="102" customFormat="true" ht="15" hidden="false" customHeight="false" outlineLevel="0" collapsed="false">
      <c r="A195" s="70" t="s">
        <v>67</v>
      </c>
      <c r="B195" s="70" t="s">
        <v>67</v>
      </c>
      <c r="C195" s="70" t="s">
        <v>519</v>
      </c>
      <c r="D195" s="70" t="s">
        <v>520</v>
      </c>
      <c r="E195" s="70" t="s">
        <v>101</v>
      </c>
      <c r="F195" s="70" t="s">
        <v>135</v>
      </c>
      <c r="G195" s="89" t="s">
        <v>72</v>
      </c>
      <c r="H195" s="89" t="s">
        <v>73</v>
      </c>
      <c r="I195" s="70" t="s">
        <v>84</v>
      </c>
      <c r="J195" s="89" t="s">
        <v>73</v>
      </c>
      <c r="K195" s="120" t="s">
        <v>74</v>
      </c>
      <c r="L195" s="120" t="s">
        <v>1013</v>
      </c>
      <c r="M195" s="70" t="s">
        <v>1013</v>
      </c>
      <c r="N195" s="125" t="n">
        <v>0</v>
      </c>
      <c r="O195" s="90" t="n">
        <v>0</v>
      </c>
      <c r="P195" s="91" t="n">
        <f aca="false">N195+O195</f>
        <v>0</v>
      </c>
      <c r="Q195" s="105" t="n">
        <v>0</v>
      </c>
      <c r="R195" s="90" t="n">
        <v>54.01</v>
      </c>
      <c r="S195" s="106" t="n">
        <v>1</v>
      </c>
      <c r="T195" s="90" t="n">
        <v>17.52</v>
      </c>
      <c r="U195" s="99"/>
      <c r="V195" s="91" t="n">
        <f aca="false">(Q195*R195)+(S195*T195)</f>
        <v>17.52</v>
      </c>
      <c r="W195" s="92" t="n">
        <f aca="false">P195+V195</f>
        <v>17.52</v>
      </c>
      <c r="X195" s="100"/>
      <c r="Y195" s="101"/>
      <c r="Z195" s="101"/>
      <c r="AA195" s="101"/>
      <c r="AB195" s="101"/>
    </row>
    <row r="196" s="102" customFormat="true" ht="15" hidden="false" customHeight="false" outlineLevel="0" collapsed="false">
      <c r="A196" s="87" t="s">
        <v>67</v>
      </c>
      <c r="B196" s="87" t="s">
        <v>67</v>
      </c>
      <c r="C196" s="87" t="s">
        <v>213</v>
      </c>
      <c r="D196" s="87" t="s">
        <v>214</v>
      </c>
      <c r="E196" s="87" t="s">
        <v>70</v>
      </c>
      <c r="F196" s="87" t="s">
        <v>215</v>
      </c>
      <c r="G196" s="126" t="s">
        <v>72</v>
      </c>
      <c r="H196" s="126" t="s">
        <v>73</v>
      </c>
      <c r="I196" s="87" t="s">
        <v>169</v>
      </c>
      <c r="J196" s="126" t="s">
        <v>73</v>
      </c>
      <c r="K196" s="127" t="s">
        <v>1014</v>
      </c>
      <c r="L196" s="127" t="s">
        <v>975</v>
      </c>
      <c r="M196" s="87" t="s">
        <v>975</v>
      </c>
      <c r="N196" s="128" t="n">
        <v>0</v>
      </c>
      <c r="O196" s="129" t="n">
        <v>0</v>
      </c>
      <c r="P196" s="130" t="n">
        <f aca="false">N196+O196</f>
        <v>0</v>
      </c>
      <c r="Q196" s="131" t="n">
        <v>0</v>
      </c>
      <c r="R196" s="129" t="n">
        <v>54.01</v>
      </c>
      <c r="S196" s="132" t="n">
        <v>1</v>
      </c>
      <c r="T196" s="129" t="n">
        <v>17.52</v>
      </c>
      <c r="U196" s="133"/>
      <c r="V196" s="130" t="n">
        <f aca="false">(Q196*R196)+(S196*T196)</f>
        <v>17.52</v>
      </c>
      <c r="W196" s="134" t="n">
        <f aca="false">P196+V196</f>
        <v>17.52</v>
      </c>
      <c r="X196" s="135"/>
      <c r="Y196" s="101"/>
      <c r="Z196" s="101"/>
      <c r="AA196" s="101"/>
      <c r="AB196" s="101"/>
    </row>
    <row r="197" s="102" customFormat="true" ht="15" hidden="false" customHeight="false" outlineLevel="0" collapsed="false">
      <c r="A197" s="70" t="s">
        <v>67</v>
      </c>
      <c r="B197" s="94" t="s">
        <v>67</v>
      </c>
      <c r="C197" s="70" t="s">
        <v>1015</v>
      </c>
      <c r="D197" s="95"/>
      <c r="E197" s="95"/>
      <c r="F197" s="95"/>
      <c r="G197" s="94"/>
      <c r="H197" s="94"/>
      <c r="I197" s="94"/>
      <c r="J197" s="94"/>
      <c r="K197" s="95"/>
      <c r="L197" s="95"/>
      <c r="M197" s="95"/>
      <c r="N197" s="97" t="n">
        <v>1898.9</v>
      </c>
      <c r="O197" s="90" t="n">
        <v>1898.9</v>
      </c>
      <c r="P197" s="136" t="n">
        <f aca="false">N197+O197</f>
        <v>3797.8</v>
      </c>
      <c r="Q197" s="98"/>
      <c r="R197" s="90"/>
      <c r="S197" s="98"/>
      <c r="T197" s="90"/>
      <c r="U197" s="99"/>
      <c r="V197" s="137" t="n">
        <f aca="false">(Q197*R197)+(S197*T197)</f>
        <v>0</v>
      </c>
      <c r="W197" s="137" t="n">
        <f aca="false">P197+V197</f>
        <v>3797.8</v>
      </c>
      <c r="X197" s="100"/>
      <c r="Y197" s="101"/>
      <c r="Z197" s="101"/>
      <c r="AA197" s="101"/>
      <c r="AB197" s="101"/>
    </row>
    <row r="198" s="102" customFormat="true" ht="15" hidden="false" customHeight="false" outlineLevel="0" collapsed="false">
      <c r="A198" s="138"/>
      <c r="B198" s="138"/>
      <c r="C198" s="139"/>
      <c r="D198" s="140"/>
      <c r="E198" s="140"/>
      <c r="F198" s="140"/>
      <c r="G198" s="138"/>
      <c r="H198" s="138"/>
      <c r="I198" s="138"/>
      <c r="J198" s="138"/>
      <c r="K198" s="140"/>
      <c r="L198" s="141"/>
      <c r="M198" s="142"/>
      <c r="N198" s="143"/>
      <c r="O198" s="144"/>
      <c r="P198" s="145"/>
      <c r="Q198" s="146"/>
      <c r="R198" s="144"/>
      <c r="S198" s="146"/>
      <c r="T198" s="144"/>
      <c r="U198" s="147"/>
      <c r="V198" s="148"/>
      <c r="W198" s="148"/>
      <c r="X198" s="149"/>
      <c r="Y198" s="101"/>
      <c r="Z198" s="101"/>
      <c r="AA198" s="101"/>
      <c r="AB198" s="101"/>
    </row>
    <row r="199" customFormat="false" ht="15.75" hidden="false" customHeight="true" outlineLevel="0" collapsed="false">
      <c r="A199" s="113" t="s">
        <v>39</v>
      </c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  <c r="AA199" s="114"/>
      <c r="AB199" s="114"/>
      <c r="AC199" s="114"/>
    </row>
    <row r="200" customFormat="false" ht="15.75" hidden="false" customHeight="true" outlineLevel="0" collapsed="false">
      <c r="A200" s="34" t="s">
        <v>40</v>
      </c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  <c r="AA200" s="114"/>
      <c r="AB200" s="114"/>
      <c r="AC200" s="114"/>
    </row>
    <row r="201" customFormat="false" ht="15.75" hidden="false" customHeight="true" outlineLevel="0" collapsed="false">
      <c r="A201" s="35" t="s">
        <v>41</v>
      </c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  <c r="AA201" s="114"/>
      <c r="AB201" s="114"/>
      <c r="AC201" s="114"/>
    </row>
    <row r="202" customFormat="false" ht="15.75" hidden="false" customHeight="true" outlineLevel="0" collapsed="false">
      <c r="A202" s="35" t="s">
        <v>42</v>
      </c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  <c r="AA202" s="114"/>
      <c r="AB202" s="114"/>
      <c r="AC202" s="114"/>
    </row>
    <row r="203" customFormat="false" ht="15.75" hidden="false" customHeight="true" outlineLevel="0" collapsed="false">
      <c r="A203" s="35" t="s">
        <v>43</v>
      </c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  <c r="AA203" s="114"/>
      <c r="AB203" s="114"/>
      <c r="AC203" s="114"/>
    </row>
    <row r="204" customFormat="false" ht="15.75" hidden="false" customHeight="true" outlineLevel="0" collapsed="false">
      <c r="A204" s="35" t="s">
        <v>44</v>
      </c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  <c r="AA204" s="114"/>
      <c r="AB204" s="114"/>
      <c r="AC204" s="114"/>
    </row>
    <row r="205" customFormat="false" ht="15.75" hidden="false" customHeight="true" outlineLevel="0" collapsed="false">
      <c r="A205" s="35" t="s">
        <v>45</v>
      </c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  <c r="AA205" s="114"/>
      <c r="AB205" s="114"/>
      <c r="AC205" s="114"/>
    </row>
    <row r="206" customFormat="false" ht="15.75" hidden="false" customHeight="true" outlineLevel="0" collapsed="false">
      <c r="A206" s="35" t="s">
        <v>46</v>
      </c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  <c r="AA206" s="114"/>
      <c r="AB206" s="114"/>
      <c r="AC206" s="114"/>
    </row>
    <row r="207" customFormat="false" ht="15.75" hidden="false" customHeight="true" outlineLevel="0" collapsed="false">
      <c r="A207" s="35" t="s">
        <v>800</v>
      </c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  <c r="AA207" s="114"/>
      <c r="AB207" s="114"/>
      <c r="AC207" s="114"/>
      <c r="AD207" s="114"/>
      <c r="AE207" s="114"/>
    </row>
    <row r="208" customFormat="false" ht="15.75" hidden="false" customHeight="true" outlineLevel="0" collapsed="false">
      <c r="A208" s="35" t="s">
        <v>801</v>
      </c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  <c r="AA208" s="114"/>
      <c r="AB208" s="114"/>
      <c r="AC208" s="114"/>
    </row>
    <row r="209" customFormat="false" ht="15.75" hidden="false" customHeight="true" outlineLevel="0" collapsed="false">
      <c r="A209" s="35" t="s">
        <v>802</v>
      </c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  <c r="AA209" s="114"/>
      <c r="AB209" s="114"/>
      <c r="AC209" s="114"/>
    </row>
    <row r="210" customFormat="false" ht="15.75" hidden="false" customHeight="true" outlineLevel="0" collapsed="false">
      <c r="A210" s="35" t="s">
        <v>803</v>
      </c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  <c r="AA210" s="114"/>
      <c r="AB210" s="114"/>
      <c r="AC210" s="114"/>
    </row>
    <row r="211" customFormat="false" ht="15.75" hidden="false" customHeight="true" outlineLevel="0" collapsed="false">
      <c r="A211" s="35" t="s">
        <v>804</v>
      </c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  <c r="AA211" s="114"/>
      <c r="AB211" s="114"/>
      <c r="AC211" s="114"/>
    </row>
    <row r="212" customFormat="false" ht="15.75" hidden="false" customHeight="true" outlineLevel="0" collapsed="false">
      <c r="A212" s="35" t="s">
        <v>805</v>
      </c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  <c r="AA212" s="114"/>
      <c r="AB212" s="114"/>
      <c r="AC212" s="114"/>
    </row>
    <row r="213" customFormat="false" ht="15.75" hidden="false" customHeight="true" outlineLevel="0" collapsed="false">
      <c r="A213" s="35" t="s">
        <v>806</v>
      </c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  <c r="AA213" s="114"/>
      <c r="AB213" s="114"/>
      <c r="AC213" s="114"/>
    </row>
    <row r="214" customFormat="false" ht="15.75" hidden="false" customHeight="true" outlineLevel="0" collapsed="false">
      <c r="A214" s="35" t="s">
        <v>807</v>
      </c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  <c r="AA214" s="114"/>
      <c r="AB214" s="114"/>
      <c r="AC214" s="114"/>
    </row>
    <row r="215" customFormat="false" ht="15.75" hidden="false" customHeight="true" outlineLevel="0" collapsed="false">
      <c r="A215" s="35" t="s">
        <v>808</v>
      </c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  <c r="AA215" s="114"/>
      <c r="AB215" s="114"/>
      <c r="AC215" s="114"/>
    </row>
    <row r="216" customFormat="false" ht="15.75" hidden="false" customHeight="true" outlineLevel="0" collapsed="false">
      <c r="A216" s="35" t="s">
        <v>809</v>
      </c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  <c r="AA216" s="114"/>
      <c r="AB216" s="114"/>
      <c r="AC216" s="114"/>
    </row>
    <row r="217" customFormat="false" ht="15.75" hidden="false" customHeight="true" outlineLevel="0" collapsed="false">
      <c r="A217" s="35" t="s">
        <v>810</v>
      </c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  <c r="AA217" s="114"/>
      <c r="AB217" s="114"/>
      <c r="AC217" s="114"/>
    </row>
    <row r="218" customFormat="false" ht="15.75" hidden="false" customHeight="true" outlineLevel="0" collapsed="false">
      <c r="A218" s="35" t="s">
        <v>811</v>
      </c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  <c r="AA218" s="114"/>
      <c r="AB218" s="114"/>
      <c r="AC218" s="114"/>
    </row>
    <row r="219" customFormat="false" ht="15.75" hidden="false" customHeight="true" outlineLevel="0" collapsed="false">
      <c r="A219" s="35" t="s">
        <v>812</v>
      </c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  <c r="AA219" s="114"/>
      <c r="AB219" s="114"/>
      <c r="AC219" s="114"/>
    </row>
    <row r="220" customFormat="false" ht="15.75" hidden="false" customHeight="true" outlineLevel="0" collapsed="false">
      <c r="A220" s="35" t="s">
        <v>813</v>
      </c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  <c r="AA220" s="114"/>
      <c r="AB220" s="114"/>
      <c r="AC220" s="114"/>
    </row>
    <row r="221" customFormat="false" ht="15.75" hidden="false" customHeight="true" outlineLevel="0" collapsed="false">
      <c r="A221" s="35" t="s">
        <v>814</v>
      </c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  <c r="AA221" s="114"/>
      <c r="AB221" s="114"/>
      <c r="AC221" s="114"/>
    </row>
    <row r="222" customFormat="false" ht="15.75" hidden="false" customHeight="true" outlineLevel="0" collapsed="false">
      <c r="A222" s="35" t="s">
        <v>815</v>
      </c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  <c r="AA222" s="114"/>
      <c r="AB222" s="114"/>
      <c r="AC222" s="114"/>
    </row>
    <row r="223" customFormat="false" ht="15.75" hidden="false" customHeight="true" outlineLevel="0" collapsed="false">
      <c r="A223" s="35" t="s">
        <v>816</v>
      </c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  <c r="Z223" s="114"/>
      <c r="AA223" s="114"/>
      <c r="AB223" s="114"/>
      <c r="AC223" s="114"/>
    </row>
    <row r="224" customFormat="false" ht="15.75" hidden="false" customHeight="true" outlineLevel="0" collapsed="false">
      <c r="A224" s="35" t="s">
        <v>817</v>
      </c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114"/>
      <c r="N224" s="114"/>
      <c r="O224" s="114"/>
      <c r="P224" s="114"/>
      <c r="Q224" s="114"/>
      <c r="R224" s="114"/>
      <c r="S224" s="114"/>
      <c r="T224" s="114"/>
      <c r="U224" s="114"/>
      <c r="V224" s="114"/>
      <c r="W224" s="114"/>
      <c r="X224" s="114"/>
      <c r="Y224" s="114"/>
      <c r="Z224" s="114"/>
      <c r="AA224" s="114"/>
      <c r="AB224" s="114"/>
      <c r="AC224" s="114"/>
    </row>
    <row r="225" customFormat="false" ht="15.75" hidden="false" customHeight="true" outlineLevel="0" collapsed="false">
      <c r="A225" s="35" t="s">
        <v>818</v>
      </c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114"/>
      <c r="N225" s="114"/>
      <c r="O225" s="114"/>
      <c r="P225" s="114"/>
      <c r="Q225" s="114"/>
      <c r="R225" s="114"/>
      <c r="S225" s="114"/>
      <c r="T225" s="114"/>
      <c r="U225" s="114"/>
      <c r="V225" s="114"/>
      <c r="W225" s="114"/>
      <c r="X225" s="114"/>
      <c r="Y225" s="114"/>
      <c r="Z225" s="114"/>
      <c r="AA225" s="114"/>
      <c r="AB225" s="114"/>
      <c r="AC225" s="114"/>
    </row>
    <row r="226" customFormat="false" ht="15.75" hidden="false" customHeight="true" outlineLevel="0" collapsed="false">
      <c r="A226" s="35" t="s">
        <v>819</v>
      </c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114"/>
      <c r="N226" s="114"/>
      <c r="O226" s="114"/>
      <c r="P226" s="114"/>
      <c r="Q226" s="114"/>
      <c r="R226" s="114"/>
      <c r="S226" s="114"/>
      <c r="T226" s="114"/>
      <c r="U226" s="114"/>
      <c r="V226" s="114"/>
      <c r="W226" s="114"/>
      <c r="X226" s="114"/>
      <c r="Y226" s="114"/>
      <c r="Z226" s="114"/>
      <c r="AA226" s="114"/>
      <c r="AB226" s="114"/>
      <c r="AC226" s="114"/>
    </row>
    <row r="227" customFormat="false" ht="15.75" hidden="false" customHeight="true" outlineLevel="0" collapsed="false">
      <c r="A227" s="35" t="s">
        <v>820</v>
      </c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114"/>
      <c r="N227" s="114"/>
      <c r="O227" s="114"/>
      <c r="P227" s="114"/>
      <c r="Q227" s="114"/>
      <c r="R227" s="114"/>
      <c r="S227" s="114"/>
      <c r="T227" s="114"/>
      <c r="U227" s="114"/>
      <c r="V227" s="114"/>
      <c r="W227" s="114"/>
      <c r="X227" s="114"/>
      <c r="Y227" s="114"/>
      <c r="Z227" s="114"/>
      <c r="AA227" s="114"/>
      <c r="AB227" s="114"/>
      <c r="AC227" s="114"/>
    </row>
    <row r="228" customFormat="false" ht="15.75" hidden="false" customHeight="true" outlineLevel="0" collapsed="false">
      <c r="A228" s="35" t="s">
        <v>821</v>
      </c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114"/>
      <c r="N228" s="114"/>
      <c r="O228" s="114"/>
      <c r="P228" s="114"/>
      <c r="Q228" s="114"/>
      <c r="R228" s="114"/>
      <c r="S228" s="114"/>
      <c r="T228" s="114"/>
      <c r="U228" s="114"/>
      <c r="V228" s="114"/>
      <c r="W228" s="114"/>
      <c r="X228" s="114"/>
      <c r="Y228" s="114"/>
      <c r="Z228" s="114"/>
      <c r="AA228" s="114"/>
      <c r="AB228" s="114"/>
      <c r="AC228" s="114"/>
    </row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  <row r="1086" customFormat="false" ht="15.75" hidden="false" customHeight="true" outlineLevel="0" collapsed="false"/>
    <row r="1087" customFormat="false" ht="15.75" hidden="false" customHeight="true" outlineLevel="0" collapsed="false"/>
    <row r="1088" customFormat="false" ht="15.75" hidden="false" customHeight="true" outlineLevel="0" collapsed="false"/>
    <row r="1089" customFormat="false" ht="15.75" hidden="false" customHeight="true" outlineLevel="0" collapsed="false"/>
    <row r="1090" customFormat="false" ht="15.75" hidden="false" customHeight="true" outlineLevel="0" collapsed="false"/>
    <row r="1091" customFormat="false" ht="15.75" hidden="false" customHeight="true" outlineLevel="0" collapsed="false"/>
    <row r="1092" customFormat="false" ht="15.75" hidden="false" customHeight="true" outlineLevel="0" collapsed="false"/>
    <row r="1093" customFormat="false" ht="15.75" hidden="false" customHeight="true" outlineLevel="0" collapsed="false"/>
    <row r="1094" customFormat="false" ht="15.75" hidden="false" customHeight="true" outlineLevel="0" collapsed="false"/>
    <row r="1095" customFormat="false" ht="15.75" hidden="false" customHeight="true" outlineLevel="0" collapsed="false"/>
    <row r="1096" customFormat="false" ht="15.75" hidden="false" customHeight="true" outlineLevel="0" collapsed="false"/>
    <row r="1097" customFormat="false" ht="15.75" hidden="false" customHeight="true" outlineLevel="0" collapsed="false"/>
    <row r="1098" customFormat="false" ht="15.75" hidden="false" customHeight="true" outlineLevel="0" collapsed="false"/>
    <row r="1099" customFormat="false" ht="15.75" hidden="false" customHeight="true" outlineLevel="0" collapsed="false"/>
    <row r="1100" customFormat="false" ht="15.75" hidden="false" customHeight="true" outlineLevel="0" collapsed="false"/>
    <row r="1101" customFormat="false" ht="15.75" hidden="false" customHeight="true" outlineLevel="0" collapsed="false"/>
    <row r="1102" customFormat="false" ht="15.75" hidden="false" customHeight="true" outlineLevel="0" collapsed="false"/>
    <row r="1103" customFormat="false" ht="15.75" hidden="false" customHeight="true" outlineLevel="0" collapsed="false"/>
    <row r="1104" customFormat="false" ht="15.75" hidden="false" customHeight="true" outlineLevel="0" collapsed="false"/>
    <row r="1105" customFormat="false" ht="15.75" hidden="false" customHeight="true" outlineLevel="0" collapsed="false"/>
    <row r="1106" customFormat="false" ht="15.75" hidden="false" customHeight="true" outlineLevel="0" collapsed="false"/>
    <row r="1107" customFormat="false" ht="15.75" hidden="false" customHeight="true" outlineLevel="0" collapsed="false"/>
    <row r="1108" customFormat="false" ht="15.75" hidden="false" customHeight="true" outlineLevel="0" collapsed="false"/>
    <row r="1109" customFormat="false" ht="15.75" hidden="false" customHeight="true" outlineLevel="0" collapsed="false"/>
    <row r="1110" customFormat="false" ht="15.75" hidden="false" customHeight="true" outlineLevel="0" collapsed="false"/>
    <row r="1111" customFormat="false" ht="15.75" hidden="false" customHeight="true" outlineLevel="0" collapsed="false"/>
    <row r="1112" customFormat="false" ht="15.75" hidden="false" customHeight="true" outlineLevel="0" collapsed="false"/>
    <row r="1113" customFormat="false" ht="15.75" hidden="false" customHeight="true" outlineLevel="0" collapsed="false"/>
    <row r="1114" customFormat="false" ht="15.75" hidden="false" customHeight="true" outlineLevel="0" collapsed="false"/>
    <row r="1115" customFormat="false" ht="15.75" hidden="false" customHeight="true" outlineLevel="0" collapsed="false"/>
    <row r="1116" customFormat="false" ht="15.75" hidden="false" customHeight="true" outlineLevel="0" collapsed="false"/>
    <row r="1117" customFormat="false" ht="15.75" hidden="false" customHeight="true" outlineLevel="0" collapsed="false"/>
    <row r="1118" customFormat="false" ht="15.75" hidden="false" customHeight="true" outlineLevel="0" collapsed="false"/>
    <row r="1119" customFormat="false" ht="15.75" hidden="false" customHeight="true" outlineLevel="0" collapsed="false"/>
    <row r="1120" customFormat="false" ht="15.75" hidden="false" customHeight="true" outlineLevel="0" collapsed="false"/>
    <row r="1121" customFormat="false" ht="15.75" hidden="false" customHeight="true" outlineLevel="0" collapsed="false"/>
    <row r="1122" customFormat="false" ht="15.75" hidden="false" customHeight="true" outlineLevel="0" collapsed="false"/>
    <row r="1123" customFormat="false" ht="15.75" hidden="false" customHeight="true" outlineLevel="0" collapsed="false"/>
    <row r="1124" customFormat="false" ht="15.75" hidden="false" customHeight="true" outlineLevel="0" collapsed="false"/>
    <row r="1125" customFormat="false" ht="15.75" hidden="false" customHeight="true" outlineLevel="0" collapsed="false"/>
    <row r="1126" customFormat="false" ht="15.75" hidden="false" customHeight="true" outlineLevel="0" collapsed="false"/>
    <row r="1127" customFormat="false" ht="15.75" hidden="false" customHeight="true" outlineLevel="0" collapsed="false"/>
    <row r="1128" customFormat="false" ht="15.75" hidden="false" customHeight="true" outlineLevel="0" collapsed="false"/>
    <row r="1129" customFormat="false" ht="15.75" hidden="false" customHeight="true" outlineLevel="0" collapsed="false"/>
    <row r="1130" customFormat="false" ht="15.75" hidden="false" customHeight="true" outlineLevel="0" collapsed="false"/>
    <row r="1131" customFormat="false" ht="15.75" hidden="false" customHeight="true" outlineLevel="0" collapsed="false"/>
    <row r="1132" customFormat="false" ht="15.75" hidden="false" customHeight="true" outlineLevel="0" collapsed="false"/>
    <row r="1133" customFormat="false" ht="15.75" hidden="false" customHeight="true" outlineLevel="0" collapsed="false"/>
    <row r="1134" customFormat="false" ht="15.75" hidden="false" customHeight="true" outlineLevel="0" collapsed="false"/>
    <row r="1135" customFormat="false" ht="15.75" hidden="false" customHeight="true" outlineLevel="0" collapsed="false"/>
    <row r="1136" customFormat="false" ht="15.75" hidden="false" customHeight="true" outlineLevel="0" collapsed="false"/>
    <row r="1137" customFormat="false" ht="15.75" hidden="false" customHeight="true" outlineLevel="0" collapsed="false"/>
    <row r="1138" customFormat="false" ht="15.75" hidden="false" customHeight="true" outlineLevel="0" collapsed="false"/>
    <row r="1139" customFormat="false" ht="15.75" hidden="false" customHeight="true" outlineLevel="0" collapsed="false"/>
    <row r="1140" customFormat="false" ht="15.75" hidden="false" customHeight="true" outlineLevel="0" collapsed="false"/>
    <row r="1141" customFormat="false" ht="15.75" hidden="false" customHeight="true" outlineLevel="0" collapsed="false"/>
    <row r="1142" customFormat="false" ht="15.75" hidden="false" customHeight="true" outlineLevel="0" collapsed="false"/>
    <row r="1143" customFormat="false" ht="15.75" hidden="false" customHeight="true" outlineLevel="0" collapsed="false"/>
    <row r="1144" customFormat="false" ht="15.75" hidden="false" customHeight="true" outlineLevel="0" collapsed="false"/>
    <row r="1145" customFormat="false" ht="15.75" hidden="false" customHeight="true" outlineLevel="0" collapsed="false"/>
    <row r="1146" customFormat="false" ht="15.75" hidden="false" customHeight="true" outlineLevel="0" collapsed="false"/>
    <row r="1147" customFormat="false" ht="15.75" hidden="false" customHeight="true" outlineLevel="0" collapsed="false"/>
    <row r="1148" customFormat="false" ht="15.75" hidden="false" customHeight="true" outlineLevel="0" collapsed="false"/>
    <row r="1149" customFormat="false" ht="15.75" hidden="false" customHeight="true" outlineLevel="0" collapsed="false"/>
    <row r="1150" customFormat="false" ht="15.75" hidden="false" customHeight="true" outlineLevel="0" collapsed="false"/>
    <row r="1151" customFormat="false" ht="15.75" hidden="false" customHeight="true" outlineLevel="0" collapsed="false"/>
    <row r="1152" customFormat="false" ht="15.75" hidden="false" customHeight="true" outlineLevel="0" collapsed="false"/>
    <row r="1153" customFormat="false" ht="15.75" hidden="false" customHeight="true" outlineLevel="0" collapsed="false"/>
    <row r="1154" customFormat="false" ht="15.75" hidden="false" customHeight="true" outlineLevel="0" collapsed="false"/>
    <row r="1155" customFormat="false" ht="15.75" hidden="false" customHeight="true" outlineLevel="0" collapsed="false"/>
    <row r="1156" customFormat="false" ht="15.75" hidden="false" customHeight="true" outlineLevel="0" collapsed="false"/>
    <row r="1157" customFormat="false" ht="15.75" hidden="false" customHeight="true" outlineLevel="0" collapsed="false"/>
    <row r="1158" customFormat="false" ht="15.75" hidden="false" customHeight="true" outlineLevel="0" collapsed="false"/>
    <row r="1159" customFormat="false" ht="15.75" hidden="false" customHeight="true" outlineLevel="0" collapsed="false"/>
    <row r="1160" customFormat="false" ht="15.75" hidden="false" customHeight="true" outlineLevel="0" collapsed="false"/>
    <row r="1161" customFormat="false" ht="15.75" hidden="false" customHeight="true" outlineLevel="0" collapsed="false"/>
    <row r="1162" customFormat="false" ht="15.75" hidden="false" customHeight="true" outlineLevel="0" collapsed="false"/>
    <row r="1163" customFormat="false" ht="15.75" hidden="false" customHeight="true" outlineLevel="0" collapsed="false"/>
    <row r="1164" customFormat="false" ht="15.75" hidden="false" customHeight="true" outlineLevel="0" collapsed="false"/>
    <row r="1165" customFormat="false" ht="15.75" hidden="false" customHeight="true" outlineLevel="0" collapsed="false"/>
    <row r="1166" customFormat="false" ht="15.75" hidden="false" customHeight="true" outlineLevel="0" collapsed="false"/>
    <row r="1167" customFormat="false" ht="15.75" hidden="false" customHeight="true" outlineLevel="0" collapsed="false"/>
    <row r="1168" customFormat="false" ht="15.75" hidden="false" customHeight="true" outlineLevel="0" collapsed="false"/>
    <row r="1169" customFormat="false" ht="15.75" hidden="false" customHeight="true" outlineLevel="0" collapsed="false"/>
    <row r="1170" customFormat="false" ht="15.75" hidden="false" customHeight="true" outlineLevel="0" collapsed="false"/>
    <row r="1171" customFormat="false" ht="15.75" hidden="false" customHeight="true" outlineLevel="0" collapsed="false"/>
    <row r="1172" customFormat="false" ht="15.75" hidden="false" customHeight="true" outlineLevel="0" collapsed="false"/>
    <row r="1173" customFormat="false" ht="15.75" hidden="false" customHeight="true" outlineLevel="0" collapsed="false"/>
    <row r="1174" customFormat="false" ht="15.75" hidden="false" customHeight="true" outlineLevel="0" collapsed="false"/>
    <row r="1175" customFormat="false" ht="15.75" hidden="false" customHeight="true" outlineLevel="0" collapsed="false"/>
  </sheetData>
  <mergeCells count="61">
    <mergeCell ref="A1:A3"/>
    <mergeCell ref="B1:X1"/>
    <mergeCell ref="B2:X2"/>
    <mergeCell ref="B3:X3"/>
    <mergeCell ref="A4:B4"/>
    <mergeCell ref="C4:X4"/>
    <mergeCell ref="A5:B5"/>
    <mergeCell ref="C5:E5"/>
    <mergeCell ref="F5:M5"/>
    <mergeCell ref="N5:P5"/>
    <mergeCell ref="Q5:V5"/>
    <mergeCell ref="W5:W7"/>
    <mergeCell ref="X5:X7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L7"/>
    <mergeCell ref="M6:M7"/>
    <mergeCell ref="N6:N7"/>
    <mergeCell ref="O6:O7"/>
    <mergeCell ref="P6:P7"/>
    <mergeCell ref="Q6:R6"/>
    <mergeCell ref="S6:T6"/>
    <mergeCell ref="U6:U7"/>
    <mergeCell ref="V6:V7"/>
    <mergeCell ref="A199:L199"/>
    <mergeCell ref="A200:L200"/>
    <mergeCell ref="A201:L201"/>
    <mergeCell ref="A202:L202"/>
    <mergeCell ref="A203:L203"/>
    <mergeCell ref="A204:L204"/>
    <mergeCell ref="A205:L205"/>
    <mergeCell ref="A206:L206"/>
    <mergeCell ref="A207:L207"/>
    <mergeCell ref="A208:L208"/>
    <mergeCell ref="A209:L209"/>
    <mergeCell ref="A210:L210"/>
    <mergeCell ref="A211:L211"/>
    <mergeCell ref="A212:L212"/>
    <mergeCell ref="A213:L213"/>
    <mergeCell ref="A214:L214"/>
    <mergeCell ref="A215:L215"/>
    <mergeCell ref="A216:L216"/>
    <mergeCell ref="A217:L217"/>
    <mergeCell ref="A218:L218"/>
    <mergeCell ref="A219:L219"/>
    <mergeCell ref="A220:L220"/>
    <mergeCell ref="A221:L221"/>
    <mergeCell ref="A222:L222"/>
    <mergeCell ref="A223:L223"/>
    <mergeCell ref="A224:L224"/>
    <mergeCell ref="A225:L225"/>
    <mergeCell ref="A226:L226"/>
    <mergeCell ref="A227:L227"/>
    <mergeCell ref="A228:L228"/>
  </mergeCells>
  <dataValidations count="1">
    <dataValidation allowBlank="true" errorStyle="stop" operator="between" showDropDown="false" showErrorMessage="false" showInputMessage="false" sqref="G18:G198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143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7" topLeftCell="A175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3"/>
    <col collapsed="false" customWidth="true" hidden="false" outlineLevel="0" max="3" min="3" style="1" width="40.62"/>
    <col collapsed="false" customWidth="true" hidden="false" outlineLevel="0" max="4" min="4" style="1" width="14"/>
    <col collapsed="false" customWidth="true" hidden="false" outlineLevel="0" max="5" min="5" style="1" width="16.75"/>
    <col collapsed="false" customWidth="true" hidden="false" outlineLevel="0" max="6" min="6" style="1" width="43.5"/>
    <col collapsed="false" customWidth="true" hidden="false" outlineLevel="0" max="7" min="7" style="1" width="8.12"/>
    <col collapsed="false" customWidth="true" hidden="false" outlineLevel="0" max="8" min="8" style="1" width="7.12"/>
    <col collapsed="false" customWidth="true" hidden="false" outlineLevel="0" max="9" min="9" style="1" width="11.62"/>
    <col collapsed="false" customWidth="true" hidden="false" outlineLevel="0" max="10" min="10" style="1" width="7.12"/>
    <col collapsed="false" customWidth="true" hidden="false" outlineLevel="0" max="11" min="11" style="1" width="59.25"/>
    <col collapsed="false" customWidth="true" hidden="false" outlineLevel="0" max="12" min="12" style="115" width="14"/>
    <col collapsed="false" customWidth="true" hidden="false" outlineLevel="0" max="13" min="13" style="104" width="13.12"/>
    <col collapsed="false" customWidth="true" hidden="false" outlineLevel="0" max="14" min="14" style="1" width="11.5"/>
    <col collapsed="false" customWidth="true" hidden="false" outlineLevel="0" max="15" min="15" style="1" width="13.5"/>
    <col collapsed="false" customWidth="true" hidden="false" outlineLevel="0" max="16" min="16" style="1" width="18"/>
    <col collapsed="false" customWidth="true" hidden="false" outlineLevel="0" max="17" min="17" style="1" width="16.62"/>
    <col collapsed="false" customWidth="true" hidden="false" outlineLevel="0" max="18" min="18" style="1" width="15.75"/>
    <col collapsed="false" customWidth="true" hidden="false" outlineLevel="0" max="19" min="19" style="1" width="15.5"/>
    <col collapsed="false" customWidth="true" hidden="false" outlineLevel="0" max="20" min="20" style="1" width="14.75"/>
    <col collapsed="false" customWidth="true" hidden="false" outlineLevel="0" max="21" min="21" style="1" width="13.12"/>
    <col collapsed="false" customWidth="true" hidden="false" outlineLevel="0" max="22" min="22" style="1" width="17.25"/>
    <col collapsed="false" customWidth="true" hidden="false" outlineLevel="0" max="23" min="23" style="1" width="17.5"/>
    <col collapsed="false" customWidth="true" hidden="false" outlineLevel="0" max="24" min="24" style="1" width="19.25"/>
    <col collapsed="false" customWidth="true" hidden="false" outlineLevel="0" max="28" min="25" style="1" width="13.12"/>
    <col collapsed="false" customWidth="false" hidden="false" outlineLevel="0" max="16384" min="29" style="1" width="12.62"/>
  </cols>
  <sheetData>
    <row r="1" customFormat="false" ht="19.7" hidden="false" customHeight="false" outlineLevel="0" collapsed="false">
      <c r="A1" s="36"/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8"/>
      <c r="Z1" s="38"/>
      <c r="AA1" s="38"/>
      <c r="AB1" s="38"/>
    </row>
    <row r="2" customFormat="false" ht="19.7" hidden="false" customHeight="false" outlineLevel="0" collapsed="false">
      <c r="A2" s="36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8"/>
      <c r="Z2" s="38"/>
      <c r="AA2" s="38"/>
      <c r="AB2" s="38"/>
    </row>
    <row r="3" customFormat="false" ht="19.7" hidden="false" customHeight="false" outlineLevel="0" collapsed="false">
      <c r="A3" s="36"/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9"/>
      <c r="Z3" s="39"/>
      <c r="AA3" s="40"/>
      <c r="AB3" s="40"/>
    </row>
    <row r="4" customFormat="false" ht="26.85" hidden="false" customHeight="true" outlineLevel="0" collapsed="false">
      <c r="A4" s="116" t="s">
        <v>1016</v>
      </c>
      <c r="B4" s="116"/>
      <c r="C4" s="42" t="s">
        <v>4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3"/>
      <c r="Z4" s="43"/>
      <c r="AA4" s="40"/>
      <c r="AB4" s="40"/>
    </row>
    <row r="5" customFormat="false" ht="15.75" hidden="false" customHeight="true" outlineLevel="0" collapsed="false">
      <c r="A5" s="44" t="s">
        <v>5</v>
      </c>
      <c r="B5" s="44"/>
      <c r="C5" s="44" t="s">
        <v>6</v>
      </c>
      <c r="D5" s="44"/>
      <c r="E5" s="44"/>
      <c r="F5" s="44" t="s">
        <v>7</v>
      </c>
      <c r="G5" s="44"/>
      <c r="H5" s="44"/>
      <c r="I5" s="44"/>
      <c r="J5" s="44"/>
      <c r="K5" s="44"/>
      <c r="L5" s="44"/>
      <c r="M5" s="44"/>
      <c r="N5" s="44" t="s">
        <v>8</v>
      </c>
      <c r="O5" s="44"/>
      <c r="P5" s="44"/>
      <c r="Q5" s="44" t="s">
        <v>9</v>
      </c>
      <c r="R5" s="44"/>
      <c r="S5" s="44"/>
      <c r="T5" s="44"/>
      <c r="U5" s="44"/>
      <c r="V5" s="44"/>
      <c r="W5" s="44" t="s">
        <v>10</v>
      </c>
      <c r="X5" s="44" t="s">
        <v>11</v>
      </c>
      <c r="Y5" s="43"/>
      <c r="Z5" s="43"/>
      <c r="AA5" s="43"/>
      <c r="AB5" s="43"/>
    </row>
    <row r="6" customFormat="false" ht="15.75" hidden="false" customHeight="true" outlineLevel="0" collapsed="false">
      <c r="A6" s="45" t="s">
        <v>12</v>
      </c>
      <c r="B6" s="45" t="s">
        <v>13</v>
      </c>
      <c r="C6" s="45" t="s">
        <v>14</v>
      </c>
      <c r="D6" s="45" t="s">
        <v>15</v>
      </c>
      <c r="E6" s="45" t="s">
        <v>16</v>
      </c>
      <c r="F6" s="45" t="s">
        <v>17</v>
      </c>
      <c r="G6" s="45" t="s">
        <v>18</v>
      </c>
      <c r="H6" s="44" t="s">
        <v>19</v>
      </c>
      <c r="I6" s="44"/>
      <c r="J6" s="46" t="s">
        <v>20</v>
      </c>
      <c r="K6" s="46"/>
      <c r="L6" s="150" t="s">
        <v>21</v>
      </c>
      <c r="M6" s="45" t="s">
        <v>22</v>
      </c>
      <c r="N6" s="118" t="s">
        <v>23</v>
      </c>
      <c r="O6" s="47" t="s">
        <v>24</v>
      </c>
      <c r="P6" s="47" t="s">
        <v>25</v>
      </c>
      <c r="Q6" s="46" t="s">
        <v>26</v>
      </c>
      <c r="R6" s="46"/>
      <c r="S6" s="46" t="s">
        <v>27</v>
      </c>
      <c r="T6" s="46"/>
      <c r="U6" s="45" t="s">
        <v>28</v>
      </c>
      <c r="V6" s="47" t="s">
        <v>29</v>
      </c>
      <c r="W6" s="44"/>
      <c r="X6" s="44"/>
      <c r="Y6" s="43"/>
      <c r="Z6" s="43"/>
      <c r="AA6" s="43"/>
      <c r="AB6" s="43"/>
    </row>
    <row r="7" customFormat="false" ht="26.85" hidden="false" customHeight="false" outlineLevel="0" collapsed="false">
      <c r="A7" s="45"/>
      <c r="B7" s="45"/>
      <c r="C7" s="45"/>
      <c r="D7" s="45"/>
      <c r="E7" s="45"/>
      <c r="F7" s="45"/>
      <c r="G7" s="45"/>
      <c r="H7" s="45" t="s">
        <v>30</v>
      </c>
      <c r="I7" s="45" t="s">
        <v>31</v>
      </c>
      <c r="J7" s="45" t="s">
        <v>32</v>
      </c>
      <c r="K7" s="119" t="s">
        <v>33</v>
      </c>
      <c r="L7" s="150"/>
      <c r="M7" s="45"/>
      <c r="N7" s="118"/>
      <c r="O7" s="47"/>
      <c r="P7" s="47"/>
      <c r="Q7" s="45" t="s">
        <v>34</v>
      </c>
      <c r="R7" s="47" t="s">
        <v>35</v>
      </c>
      <c r="S7" s="45" t="s">
        <v>36</v>
      </c>
      <c r="T7" s="47" t="s">
        <v>37</v>
      </c>
      <c r="U7" s="45"/>
      <c r="V7" s="45"/>
      <c r="W7" s="44"/>
      <c r="X7" s="44"/>
      <c r="Y7" s="43"/>
      <c r="Z7" s="43"/>
      <c r="AA7" s="43"/>
      <c r="AB7" s="43"/>
    </row>
    <row r="8" customFormat="false" ht="15" hidden="false" customHeight="false" outlineLevel="0" collapsed="false">
      <c r="A8" s="70" t="s">
        <v>67</v>
      </c>
      <c r="B8" s="70" t="s">
        <v>67</v>
      </c>
      <c r="C8" s="71" t="s">
        <v>523</v>
      </c>
      <c r="D8" s="71" t="s">
        <v>524</v>
      </c>
      <c r="E8" s="71" t="s">
        <v>101</v>
      </c>
      <c r="F8" s="70" t="s">
        <v>1017</v>
      </c>
      <c r="G8" s="70" t="s">
        <v>72</v>
      </c>
      <c r="H8" s="70" t="s">
        <v>73</v>
      </c>
      <c r="I8" s="70" t="s">
        <v>326</v>
      </c>
      <c r="J8" s="70" t="s">
        <v>73</v>
      </c>
      <c r="K8" s="70" t="s">
        <v>526</v>
      </c>
      <c r="L8" s="70" t="s">
        <v>1013</v>
      </c>
      <c r="M8" s="70" t="s">
        <v>1013</v>
      </c>
      <c r="N8" s="72" t="s">
        <v>78</v>
      </c>
      <c r="O8" s="72" t="s">
        <v>78</v>
      </c>
      <c r="P8" s="151" t="n">
        <f aca="false">N8+O8</f>
        <v>0</v>
      </c>
      <c r="Q8" s="105" t="n">
        <v>0</v>
      </c>
      <c r="R8" s="72" t="s">
        <v>79</v>
      </c>
      <c r="S8" s="105" t="n">
        <v>1</v>
      </c>
      <c r="T8" s="72" t="s">
        <v>80</v>
      </c>
      <c r="U8" s="106" t="n">
        <v>1</v>
      </c>
      <c r="V8" s="151" t="n">
        <f aca="false">(Q8*R8)+(S8*T8)</f>
        <v>17.52</v>
      </c>
      <c r="W8" s="19" t="n">
        <f aca="false">P8+V8</f>
        <v>17.52</v>
      </c>
      <c r="X8" s="23"/>
      <c r="Y8" s="43"/>
      <c r="Z8" s="43"/>
      <c r="AA8" s="43"/>
      <c r="AB8" s="43"/>
    </row>
    <row r="9" customFormat="false" ht="15" hidden="false" customHeight="false" outlineLevel="0" collapsed="false">
      <c r="A9" s="70" t="s">
        <v>67</v>
      </c>
      <c r="B9" s="70" t="s">
        <v>67</v>
      </c>
      <c r="C9" s="71" t="s">
        <v>608</v>
      </c>
      <c r="D9" s="71" t="s">
        <v>609</v>
      </c>
      <c r="E9" s="71" t="s">
        <v>70</v>
      </c>
      <c r="F9" s="70" t="s">
        <v>628</v>
      </c>
      <c r="G9" s="70" t="s">
        <v>72</v>
      </c>
      <c r="H9" s="70" t="s">
        <v>73</v>
      </c>
      <c r="I9" s="70" t="s">
        <v>326</v>
      </c>
      <c r="J9" s="70" t="s">
        <v>73</v>
      </c>
      <c r="K9" s="70" t="s">
        <v>526</v>
      </c>
      <c r="L9" s="70" t="s">
        <v>1013</v>
      </c>
      <c r="M9" s="70" t="s">
        <v>1013</v>
      </c>
      <c r="N9" s="72" t="s">
        <v>78</v>
      </c>
      <c r="O9" s="72" t="s">
        <v>78</v>
      </c>
      <c r="P9" s="151" t="n">
        <f aca="false">N9+O9</f>
        <v>0</v>
      </c>
      <c r="Q9" s="105" t="n">
        <v>0</v>
      </c>
      <c r="R9" s="72" t="s">
        <v>79</v>
      </c>
      <c r="S9" s="105" t="n">
        <v>1</v>
      </c>
      <c r="T9" s="72" t="s">
        <v>80</v>
      </c>
      <c r="U9" s="106" t="n">
        <v>1</v>
      </c>
      <c r="V9" s="151" t="n">
        <f aca="false">(Q9*R9)+(S9*T9)</f>
        <v>17.52</v>
      </c>
      <c r="W9" s="19" t="n">
        <f aca="false">P9+V9</f>
        <v>17.52</v>
      </c>
      <c r="X9" s="23"/>
      <c r="Y9" s="43"/>
      <c r="Z9" s="43"/>
      <c r="AA9" s="43"/>
      <c r="AB9" s="43"/>
    </row>
    <row r="10" customFormat="false" ht="15" hidden="false" customHeight="false" outlineLevel="0" collapsed="false">
      <c r="A10" s="70" t="s">
        <v>67</v>
      </c>
      <c r="B10" s="70" t="s">
        <v>67</v>
      </c>
      <c r="C10" s="71" t="s">
        <v>165</v>
      </c>
      <c r="D10" s="71" t="s">
        <v>166</v>
      </c>
      <c r="E10" s="71" t="s">
        <v>101</v>
      </c>
      <c r="F10" s="70" t="s">
        <v>167</v>
      </c>
      <c r="G10" s="70" t="s">
        <v>72</v>
      </c>
      <c r="H10" s="70" t="s">
        <v>73</v>
      </c>
      <c r="I10" s="70" t="s">
        <v>84</v>
      </c>
      <c r="J10" s="70" t="s">
        <v>73</v>
      </c>
      <c r="K10" s="70" t="s">
        <v>109</v>
      </c>
      <c r="L10" s="70" t="s">
        <v>964</v>
      </c>
      <c r="M10" s="70" t="s">
        <v>964</v>
      </c>
      <c r="N10" s="72" t="s">
        <v>78</v>
      </c>
      <c r="O10" s="72" t="s">
        <v>78</v>
      </c>
      <c r="P10" s="151" t="n">
        <f aca="false">N10+O10</f>
        <v>0</v>
      </c>
      <c r="Q10" s="105" t="n">
        <v>0</v>
      </c>
      <c r="R10" s="72" t="s">
        <v>79</v>
      </c>
      <c r="S10" s="105" t="n">
        <v>1</v>
      </c>
      <c r="T10" s="72" t="s">
        <v>80</v>
      </c>
      <c r="U10" s="106" t="n">
        <v>1</v>
      </c>
      <c r="V10" s="151" t="n">
        <f aca="false">(Q10*R10)+(S10*T10)</f>
        <v>17.52</v>
      </c>
      <c r="W10" s="19" t="n">
        <f aca="false">P10+V10</f>
        <v>17.52</v>
      </c>
      <c r="X10" s="23"/>
      <c r="Y10" s="43"/>
      <c r="Z10" s="43"/>
      <c r="AA10" s="43"/>
      <c r="AB10" s="43"/>
    </row>
    <row r="11" customFormat="false" ht="15" hidden="false" customHeight="false" outlineLevel="0" collapsed="false">
      <c r="A11" s="70" t="s">
        <v>67</v>
      </c>
      <c r="B11" s="70" t="s">
        <v>67</v>
      </c>
      <c r="C11" s="71" t="s">
        <v>165</v>
      </c>
      <c r="D11" s="71" t="s">
        <v>166</v>
      </c>
      <c r="E11" s="71" t="s">
        <v>101</v>
      </c>
      <c r="F11" s="70" t="s">
        <v>167</v>
      </c>
      <c r="G11" s="70" t="s">
        <v>72</v>
      </c>
      <c r="H11" s="70" t="s">
        <v>73</v>
      </c>
      <c r="I11" s="70" t="s">
        <v>84</v>
      </c>
      <c r="J11" s="70" t="s">
        <v>73</v>
      </c>
      <c r="K11" s="70" t="s">
        <v>153</v>
      </c>
      <c r="L11" s="70" t="s">
        <v>1018</v>
      </c>
      <c r="M11" s="70" t="s">
        <v>1018</v>
      </c>
      <c r="N11" s="72" t="s">
        <v>78</v>
      </c>
      <c r="O11" s="72" t="s">
        <v>78</v>
      </c>
      <c r="P11" s="151" t="n">
        <f aca="false">N11+O11</f>
        <v>0</v>
      </c>
      <c r="Q11" s="105" t="n">
        <v>0</v>
      </c>
      <c r="R11" s="72" t="s">
        <v>79</v>
      </c>
      <c r="S11" s="105" t="n">
        <v>1</v>
      </c>
      <c r="T11" s="72" t="s">
        <v>80</v>
      </c>
      <c r="U11" s="106" t="n">
        <v>1</v>
      </c>
      <c r="V11" s="151" t="n">
        <f aca="false">(Q11*R11)+(S11*T11)</f>
        <v>17.52</v>
      </c>
      <c r="W11" s="19" t="n">
        <f aca="false">P11+V11</f>
        <v>17.52</v>
      </c>
      <c r="X11" s="23"/>
      <c r="Y11" s="43"/>
      <c r="Z11" s="43"/>
      <c r="AA11" s="43"/>
      <c r="AB11" s="43"/>
    </row>
    <row r="12" customFormat="false" ht="15" hidden="false" customHeight="false" outlineLevel="0" collapsed="false">
      <c r="A12" s="70" t="s">
        <v>67</v>
      </c>
      <c r="B12" s="70" t="s">
        <v>67</v>
      </c>
      <c r="C12" s="71" t="s">
        <v>127</v>
      </c>
      <c r="D12" s="71" t="s">
        <v>128</v>
      </c>
      <c r="E12" s="71" t="s">
        <v>101</v>
      </c>
      <c r="F12" s="70" t="s">
        <v>436</v>
      </c>
      <c r="G12" s="70" t="s">
        <v>72</v>
      </c>
      <c r="H12" s="70" t="s">
        <v>73</v>
      </c>
      <c r="I12" s="70" t="s">
        <v>84</v>
      </c>
      <c r="J12" s="70" t="s">
        <v>73</v>
      </c>
      <c r="K12" s="70" t="s">
        <v>451</v>
      </c>
      <c r="L12" s="70" t="s">
        <v>835</v>
      </c>
      <c r="M12" s="70" t="s">
        <v>835</v>
      </c>
      <c r="N12" s="72" t="s">
        <v>78</v>
      </c>
      <c r="O12" s="72" t="s">
        <v>78</v>
      </c>
      <c r="P12" s="151" t="n">
        <f aca="false">N12+O12</f>
        <v>0</v>
      </c>
      <c r="Q12" s="105" t="n">
        <v>0</v>
      </c>
      <c r="R12" s="72" t="s">
        <v>79</v>
      </c>
      <c r="S12" s="105" t="n">
        <v>1</v>
      </c>
      <c r="T12" s="72" t="s">
        <v>80</v>
      </c>
      <c r="U12" s="106" t="n">
        <v>1</v>
      </c>
      <c r="V12" s="151" t="n">
        <f aca="false">(Q12*R12)+(S12*T12)</f>
        <v>17.52</v>
      </c>
      <c r="W12" s="19" t="n">
        <f aca="false">P12+V12</f>
        <v>17.52</v>
      </c>
      <c r="X12" s="23"/>
      <c r="Y12" s="43"/>
      <c r="Z12" s="43"/>
      <c r="AA12" s="43"/>
      <c r="AB12" s="43"/>
    </row>
    <row r="13" customFormat="false" ht="15" hidden="false" customHeight="false" outlineLevel="0" collapsed="false">
      <c r="A13" s="70" t="s">
        <v>67</v>
      </c>
      <c r="B13" s="70" t="s">
        <v>67</v>
      </c>
      <c r="C13" s="71" t="s">
        <v>652</v>
      </c>
      <c r="D13" s="71" t="s">
        <v>653</v>
      </c>
      <c r="E13" s="71" t="s">
        <v>70</v>
      </c>
      <c r="F13" s="70" t="s">
        <v>654</v>
      </c>
      <c r="G13" s="70" t="s">
        <v>72</v>
      </c>
      <c r="H13" s="70" t="s">
        <v>73</v>
      </c>
      <c r="I13" s="70" t="s">
        <v>84</v>
      </c>
      <c r="J13" s="70" t="s">
        <v>73</v>
      </c>
      <c r="K13" s="70" t="s">
        <v>1019</v>
      </c>
      <c r="L13" s="70" t="s">
        <v>975</v>
      </c>
      <c r="M13" s="70" t="s">
        <v>1001</v>
      </c>
      <c r="N13" s="72" t="s">
        <v>78</v>
      </c>
      <c r="O13" s="72" t="s">
        <v>78</v>
      </c>
      <c r="P13" s="151" t="n">
        <f aca="false">N13+O13</f>
        <v>0</v>
      </c>
      <c r="Q13" s="105" t="n">
        <v>0</v>
      </c>
      <c r="R13" s="72" t="s">
        <v>79</v>
      </c>
      <c r="S13" s="105" t="n">
        <v>2</v>
      </c>
      <c r="T13" s="72" t="s">
        <v>80</v>
      </c>
      <c r="U13" s="106" t="n">
        <v>2</v>
      </c>
      <c r="V13" s="151" t="n">
        <f aca="false">(Q13*R13)+(S13*T13)</f>
        <v>35.04</v>
      </c>
      <c r="W13" s="19" t="n">
        <f aca="false">P13+V13</f>
        <v>35.04</v>
      </c>
      <c r="X13" s="23"/>
      <c r="Y13" s="43"/>
      <c r="Z13" s="43"/>
      <c r="AA13" s="43"/>
      <c r="AB13" s="43"/>
    </row>
    <row r="14" customFormat="false" ht="15" hidden="false" customHeight="false" outlineLevel="0" collapsed="false">
      <c r="A14" s="70" t="s">
        <v>67</v>
      </c>
      <c r="B14" s="70" t="s">
        <v>67</v>
      </c>
      <c r="C14" s="71" t="s">
        <v>161</v>
      </c>
      <c r="D14" s="71" t="s">
        <v>162</v>
      </c>
      <c r="E14" s="71" t="s">
        <v>70</v>
      </c>
      <c r="F14" s="70" t="s">
        <v>163</v>
      </c>
      <c r="G14" s="70" t="s">
        <v>72</v>
      </c>
      <c r="H14" s="70" t="s">
        <v>73</v>
      </c>
      <c r="I14" s="70" t="s">
        <v>84</v>
      </c>
      <c r="J14" s="70" t="s">
        <v>73</v>
      </c>
      <c r="K14" s="70" t="s">
        <v>136</v>
      </c>
      <c r="L14" s="70" t="s">
        <v>797</v>
      </c>
      <c r="M14" s="70" t="s">
        <v>797</v>
      </c>
      <c r="N14" s="72" t="s">
        <v>78</v>
      </c>
      <c r="O14" s="72" t="s">
        <v>78</v>
      </c>
      <c r="P14" s="151" t="n">
        <f aca="false">N14+O14</f>
        <v>0</v>
      </c>
      <c r="Q14" s="105" t="n">
        <v>0</v>
      </c>
      <c r="R14" s="72" t="s">
        <v>79</v>
      </c>
      <c r="S14" s="105" t="n">
        <v>1</v>
      </c>
      <c r="T14" s="72" t="s">
        <v>80</v>
      </c>
      <c r="U14" s="106" t="n">
        <v>1</v>
      </c>
      <c r="V14" s="151" t="n">
        <f aca="false">(Q14*R14)+(S14*T14)</f>
        <v>17.52</v>
      </c>
      <c r="W14" s="19" t="n">
        <f aca="false">P14+V14</f>
        <v>17.52</v>
      </c>
      <c r="X14" s="23"/>
      <c r="Y14" s="43"/>
      <c r="Z14" s="43"/>
      <c r="AA14" s="43"/>
      <c r="AB14" s="43"/>
    </row>
    <row r="15" customFormat="false" ht="15" hidden="false" customHeight="false" outlineLevel="0" collapsed="false">
      <c r="A15" s="70" t="s">
        <v>67</v>
      </c>
      <c r="B15" s="70" t="s">
        <v>67</v>
      </c>
      <c r="C15" s="71" t="s">
        <v>233</v>
      </c>
      <c r="D15" s="71" t="s">
        <v>234</v>
      </c>
      <c r="E15" s="71" t="s">
        <v>101</v>
      </c>
      <c r="F15" s="70" t="s">
        <v>1020</v>
      </c>
      <c r="G15" s="70" t="s">
        <v>72</v>
      </c>
      <c r="H15" s="70" t="s">
        <v>73</v>
      </c>
      <c r="I15" s="70" t="s">
        <v>84</v>
      </c>
      <c r="J15" s="70" t="s">
        <v>73</v>
      </c>
      <c r="K15" s="70" t="s">
        <v>1021</v>
      </c>
      <c r="L15" s="70" t="s">
        <v>975</v>
      </c>
      <c r="M15" s="70" t="s">
        <v>975</v>
      </c>
      <c r="N15" s="72" t="s">
        <v>78</v>
      </c>
      <c r="O15" s="72" t="s">
        <v>78</v>
      </c>
      <c r="P15" s="151" t="n">
        <f aca="false">N15+O15</f>
        <v>0</v>
      </c>
      <c r="Q15" s="105" t="n">
        <v>0</v>
      </c>
      <c r="R15" s="72" t="s">
        <v>79</v>
      </c>
      <c r="S15" s="105" t="n">
        <v>1</v>
      </c>
      <c r="T15" s="72" t="s">
        <v>80</v>
      </c>
      <c r="U15" s="106" t="n">
        <v>1</v>
      </c>
      <c r="V15" s="151" t="n">
        <f aca="false">(Q15*R15)+(S15*T15)</f>
        <v>17.52</v>
      </c>
      <c r="W15" s="19" t="n">
        <f aca="false">P15+V15</f>
        <v>17.52</v>
      </c>
      <c r="X15" s="23"/>
      <c r="Y15" s="43"/>
      <c r="Z15" s="43"/>
      <c r="AA15" s="43"/>
      <c r="AB15" s="43"/>
    </row>
    <row r="16" customFormat="false" ht="15" hidden="false" customHeight="false" outlineLevel="0" collapsed="false">
      <c r="A16" s="70" t="s">
        <v>67</v>
      </c>
      <c r="B16" s="70" t="s">
        <v>67</v>
      </c>
      <c r="C16" s="71" t="s">
        <v>233</v>
      </c>
      <c r="D16" s="71" t="s">
        <v>234</v>
      </c>
      <c r="E16" s="71" t="s">
        <v>101</v>
      </c>
      <c r="F16" s="70" t="s">
        <v>135</v>
      </c>
      <c r="G16" s="70" t="s">
        <v>72</v>
      </c>
      <c r="H16" s="70" t="s">
        <v>73</v>
      </c>
      <c r="I16" s="70" t="s">
        <v>84</v>
      </c>
      <c r="J16" s="70" t="s">
        <v>73</v>
      </c>
      <c r="K16" s="70" t="s">
        <v>1022</v>
      </c>
      <c r="L16" s="70" t="s">
        <v>920</v>
      </c>
      <c r="M16" s="70" t="s">
        <v>920</v>
      </c>
      <c r="N16" s="72" t="s">
        <v>78</v>
      </c>
      <c r="O16" s="72" t="s">
        <v>78</v>
      </c>
      <c r="P16" s="151" t="n">
        <f aca="false">N16+O16</f>
        <v>0</v>
      </c>
      <c r="Q16" s="105" t="n">
        <v>0</v>
      </c>
      <c r="R16" s="72" t="s">
        <v>79</v>
      </c>
      <c r="S16" s="105" t="n">
        <v>1</v>
      </c>
      <c r="T16" s="72" t="s">
        <v>80</v>
      </c>
      <c r="U16" s="106" t="n">
        <v>1</v>
      </c>
      <c r="V16" s="151" t="n">
        <f aca="false">(Q16*R16)+(S16*T16)</f>
        <v>17.52</v>
      </c>
      <c r="W16" s="19" t="n">
        <f aca="false">P16+V16</f>
        <v>17.52</v>
      </c>
      <c r="X16" s="23"/>
      <c r="Y16" s="43"/>
      <c r="Z16" s="43"/>
      <c r="AA16" s="43"/>
      <c r="AB16" s="43"/>
    </row>
    <row r="17" customFormat="false" ht="15" hidden="false" customHeight="false" outlineLevel="0" collapsed="false">
      <c r="A17" s="70" t="s">
        <v>67</v>
      </c>
      <c r="B17" s="70" t="s">
        <v>67</v>
      </c>
      <c r="C17" s="71" t="s">
        <v>173</v>
      </c>
      <c r="D17" s="71" t="s">
        <v>174</v>
      </c>
      <c r="E17" s="71" t="s">
        <v>101</v>
      </c>
      <c r="F17" s="70" t="s">
        <v>175</v>
      </c>
      <c r="G17" s="70" t="s">
        <v>72</v>
      </c>
      <c r="H17" s="70" t="s">
        <v>73</v>
      </c>
      <c r="I17" s="70" t="s">
        <v>84</v>
      </c>
      <c r="J17" s="70" t="s">
        <v>73</v>
      </c>
      <c r="K17" s="70" t="s">
        <v>258</v>
      </c>
      <c r="L17" s="70" t="s">
        <v>1006</v>
      </c>
      <c r="M17" s="70" t="s">
        <v>1006</v>
      </c>
      <c r="N17" s="72" t="s">
        <v>78</v>
      </c>
      <c r="O17" s="72" t="s">
        <v>78</v>
      </c>
      <c r="P17" s="151" t="n">
        <f aca="false">N17+O17</f>
        <v>0</v>
      </c>
      <c r="Q17" s="105" t="n">
        <v>0</v>
      </c>
      <c r="R17" s="72" t="s">
        <v>79</v>
      </c>
      <c r="S17" s="105" t="n">
        <v>1</v>
      </c>
      <c r="T17" s="72" t="s">
        <v>80</v>
      </c>
      <c r="U17" s="106" t="n">
        <v>1</v>
      </c>
      <c r="V17" s="151" t="n">
        <f aca="false">(Q17*R17)+(S17*T17)</f>
        <v>17.52</v>
      </c>
      <c r="W17" s="19" t="n">
        <f aca="false">P17+V17</f>
        <v>17.52</v>
      </c>
      <c r="X17" s="23"/>
      <c r="Y17" s="43"/>
      <c r="Z17" s="43"/>
      <c r="AA17" s="43"/>
      <c r="AB17" s="43"/>
    </row>
    <row r="18" customFormat="false" ht="15" hidden="false" customHeight="false" outlineLevel="0" collapsed="false">
      <c r="A18" s="70" t="s">
        <v>67</v>
      </c>
      <c r="B18" s="70" t="s">
        <v>67</v>
      </c>
      <c r="C18" s="71" t="s">
        <v>412</v>
      </c>
      <c r="D18" s="71" t="s">
        <v>413</v>
      </c>
      <c r="E18" s="71" t="s">
        <v>70</v>
      </c>
      <c r="F18" s="70" t="s">
        <v>415</v>
      </c>
      <c r="G18" s="70" t="s">
        <v>72</v>
      </c>
      <c r="H18" s="70" t="s">
        <v>73</v>
      </c>
      <c r="I18" s="70" t="s">
        <v>84</v>
      </c>
      <c r="J18" s="70" t="s">
        <v>73</v>
      </c>
      <c r="K18" s="70" t="s">
        <v>153</v>
      </c>
      <c r="L18" s="70" t="s">
        <v>919</v>
      </c>
      <c r="M18" s="70" t="s">
        <v>919</v>
      </c>
      <c r="N18" s="72" t="s">
        <v>78</v>
      </c>
      <c r="O18" s="72" t="s">
        <v>78</v>
      </c>
      <c r="P18" s="151" t="n">
        <f aca="false">N18+O18</f>
        <v>0</v>
      </c>
      <c r="Q18" s="105" t="n">
        <v>0</v>
      </c>
      <c r="R18" s="72" t="s">
        <v>79</v>
      </c>
      <c r="S18" s="105" t="n">
        <v>1</v>
      </c>
      <c r="T18" s="72" t="s">
        <v>80</v>
      </c>
      <c r="U18" s="106" t="n">
        <v>1</v>
      </c>
      <c r="V18" s="151" t="n">
        <f aca="false">(Q18*R18)+(S18*T18)</f>
        <v>17.52</v>
      </c>
      <c r="W18" s="19" t="n">
        <f aca="false">P18+V18</f>
        <v>17.52</v>
      </c>
      <c r="X18" s="23"/>
      <c r="Y18" s="43"/>
      <c r="Z18" s="43"/>
      <c r="AA18" s="43"/>
      <c r="AB18" s="43"/>
    </row>
    <row r="19" customFormat="false" ht="15" hidden="false" customHeight="false" outlineLevel="0" collapsed="false">
      <c r="A19" s="70" t="s">
        <v>67</v>
      </c>
      <c r="B19" s="70" t="s">
        <v>67</v>
      </c>
      <c r="C19" s="71" t="s">
        <v>412</v>
      </c>
      <c r="D19" s="71" t="s">
        <v>413</v>
      </c>
      <c r="E19" s="71" t="s">
        <v>70</v>
      </c>
      <c r="F19" s="70" t="s">
        <v>415</v>
      </c>
      <c r="G19" s="70" t="s">
        <v>72</v>
      </c>
      <c r="H19" s="70" t="s">
        <v>73</v>
      </c>
      <c r="I19" s="70" t="s">
        <v>84</v>
      </c>
      <c r="J19" s="70" t="s">
        <v>73</v>
      </c>
      <c r="K19" s="70" t="s">
        <v>258</v>
      </c>
      <c r="L19" s="70" t="s">
        <v>1006</v>
      </c>
      <c r="M19" s="70" t="s">
        <v>1006</v>
      </c>
      <c r="N19" s="72" t="s">
        <v>78</v>
      </c>
      <c r="O19" s="72" t="s">
        <v>78</v>
      </c>
      <c r="P19" s="151" t="n">
        <f aca="false">N19+O19</f>
        <v>0</v>
      </c>
      <c r="Q19" s="105" t="n">
        <v>0</v>
      </c>
      <c r="R19" s="72" t="s">
        <v>79</v>
      </c>
      <c r="S19" s="105" t="n">
        <v>1</v>
      </c>
      <c r="T19" s="72" t="s">
        <v>80</v>
      </c>
      <c r="U19" s="106" t="n">
        <v>1</v>
      </c>
      <c r="V19" s="151" t="n">
        <f aca="false">(Q19*R19)+(S19*T19)</f>
        <v>17.52</v>
      </c>
      <c r="W19" s="19" t="n">
        <f aca="false">P19+V19</f>
        <v>17.52</v>
      </c>
      <c r="X19" s="23"/>
      <c r="Y19" s="43"/>
      <c r="Z19" s="43"/>
      <c r="AA19" s="43"/>
      <c r="AB19" s="43"/>
    </row>
    <row r="20" customFormat="false" ht="15" hidden="false" customHeight="false" outlineLevel="0" collapsed="false">
      <c r="A20" s="70" t="s">
        <v>67</v>
      </c>
      <c r="B20" s="70" t="s">
        <v>67</v>
      </c>
      <c r="C20" s="71" t="s">
        <v>432</v>
      </c>
      <c r="D20" s="71" t="s">
        <v>433</v>
      </c>
      <c r="E20" s="71" t="s">
        <v>101</v>
      </c>
      <c r="F20" s="70" t="s">
        <v>1023</v>
      </c>
      <c r="G20" s="70" t="s">
        <v>72</v>
      </c>
      <c r="H20" s="70" t="s">
        <v>73</v>
      </c>
      <c r="I20" s="70" t="s">
        <v>84</v>
      </c>
      <c r="J20" s="70" t="s">
        <v>73</v>
      </c>
      <c r="K20" s="70" t="s">
        <v>1003</v>
      </c>
      <c r="L20" s="70" t="s">
        <v>1006</v>
      </c>
      <c r="M20" s="70" t="s">
        <v>1006</v>
      </c>
      <c r="N20" s="72" t="s">
        <v>78</v>
      </c>
      <c r="O20" s="72" t="s">
        <v>78</v>
      </c>
      <c r="P20" s="151" t="n">
        <f aca="false">N20+O20</f>
        <v>0</v>
      </c>
      <c r="Q20" s="105" t="n">
        <v>0</v>
      </c>
      <c r="R20" s="72" t="s">
        <v>79</v>
      </c>
      <c r="S20" s="105" t="n">
        <v>1</v>
      </c>
      <c r="T20" s="72" t="s">
        <v>80</v>
      </c>
      <c r="U20" s="106" t="n">
        <v>1</v>
      </c>
      <c r="V20" s="151" t="n">
        <f aca="false">(Q20*R20)+(S20*T20)</f>
        <v>17.52</v>
      </c>
      <c r="W20" s="19" t="n">
        <f aca="false">P20+V20</f>
        <v>17.52</v>
      </c>
      <c r="X20" s="23"/>
      <c r="Y20" s="43"/>
      <c r="Z20" s="43"/>
      <c r="AA20" s="43"/>
      <c r="AB20" s="43"/>
    </row>
    <row r="21" customFormat="false" ht="15" hidden="false" customHeight="false" outlineLevel="0" collapsed="false">
      <c r="A21" s="70" t="s">
        <v>67</v>
      </c>
      <c r="B21" s="70" t="s">
        <v>67</v>
      </c>
      <c r="C21" s="71" t="s">
        <v>1024</v>
      </c>
      <c r="D21" s="71" t="s">
        <v>1025</v>
      </c>
      <c r="E21" s="71" t="s">
        <v>70</v>
      </c>
      <c r="F21" s="70" t="s">
        <v>1026</v>
      </c>
      <c r="G21" s="70" t="s">
        <v>72</v>
      </c>
      <c r="H21" s="70" t="s">
        <v>73</v>
      </c>
      <c r="I21" s="70" t="s">
        <v>84</v>
      </c>
      <c r="J21" s="70" t="s">
        <v>73</v>
      </c>
      <c r="K21" s="70" t="s">
        <v>84</v>
      </c>
      <c r="L21" s="70" t="s">
        <v>1018</v>
      </c>
      <c r="M21" s="70" t="s">
        <v>1018</v>
      </c>
      <c r="N21" s="72" t="s">
        <v>78</v>
      </c>
      <c r="O21" s="72" t="s">
        <v>78</v>
      </c>
      <c r="P21" s="151" t="n">
        <f aca="false">N21+O21</f>
        <v>0</v>
      </c>
      <c r="Q21" s="105" t="n">
        <v>0</v>
      </c>
      <c r="R21" s="72" t="s">
        <v>79</v>
      </c>
      <c r="S21" s="105" t="n">
        <v>1</v>
      </c>
      <c r="T21" s="72" t="s">
        <v>80</v>
      </c>
      <c r="U21" s="106" t="n">
        <v>1</v>
      </c>
      <c r="V21" s="151" t="n">
        <f aca="false">(Q21*R21)+(S21*T21)</f>
        <v>17.52</v>
      </c>
      <c r="W21" s="19" t="n">
        <f aca="false">P21+V21</f>
        <v>17.52</v>
      </c>
      <c r="X21" s="23"/>
      <c r="Y21" s="43"/>
      <c r="Z21" s="43"/>
      <c r="AA21" s="43"/>
      <c r="AB21" s="43"/>
    </row>
    <row r="22" customFormat="false" ht="15" hidden="false" customHeight="false" outlineLevel="0" collapsed="false">
      <c r="A22" s="70" t="s">
        <v>67</v>
      </c>
      <c r="B22" s="70" t="s">
        <v>67</v>
      </c>
      <c r="C22" s="71" t="s">
        <v>127</v>
      </c>
      <c r="D22" s="71" t="s">
        <v>128</v>
      </c>
      <c r="E22" s="71" t="s">
        <v>101</v>
      </c>
      <c r="F22" s="70" t="s">
        <v>215</v>
      </c>
      <c r="G22" s="70" t="s">
        <v>72</v>
      </c>
      <c r="H22" s="70" t="s">
        <v>73</v>
      </c>
      <c r="I22" s="70" t="s">
        <v>84</v>
      </c>
      <c r="J22" s="70" t="s">
        <v>73</v>
      </c>
      <c r="K22" s="70" t="s">
        <v>455</v>
      </c>
      <c r="L22" s="70" t="s">
        <v>920</v>
      </c>
      <c r="M22" s="70" t="s">
        <v>920</v>
      </c>
      <c r="N22" s="72" t="s">
        <v>78</v>
      </c>
      <c r="O22" s="72" t="s">
        <v>78</v>
      </c>
      <c r="P22" s="151" t="n">
        <f aca="false">N22+O22</f>
        <v>0</v>
      </c>
      <c r="Q22" s="105" t="n">
        <v>0</v>
      </c>
      <c r="R22" s="72" t="s">
        <v>79</v>
      </c>
      <c r="S22" s="105" t="n">
        <v>1</v>
      </c>
      <c r="T22" s="72" t="s">
        <v>80</v>
      </c>
      <c r="U22" s="106" t="n">
        <v>1</v>
      </c>
      <c r="V22" s="151" t="n">
        <f aca="false">(Q22*R22)+(S22*T22)</f>
        <v>17.52</v>
      </c>
      <c r="W22" s="19" t="n">
        <f aca="false">P22+V22</f>
        <v>17.52</v>
      </c>
      <c r="X22" s="23"/>
      <c r="Y22" s="43"/>
      <c r="Z22" s="43"/>
      <c r="AA22" s="43"/>
      <c r="AB22" s="43"/>
    </row>
    <row r="23" customFormat="false" ht="15" hidden="false" customHeight="false" outlineLevel="0" collapsed="false">
      <c r="A23" s="70" t="s">
        <v>67</v>
      </c>
      <c r="B23" s="70" t="s">
        <v>67</v>
      </c>
      <c r="C23" s="71" t="s">
        <v>616</v>
      </c>
      <c r="D23" s="71" t="s">
        <v>617</v>
      </c>
      <c r="E23" s="71" t="s">
        <v>549</v>
      </c>
      <c r="F23" s="70" t="s">
        <v>1027</v>
      </c>
      <c r="G23" s="70" t="s">
        <v>72</v>
      </c>
      <c r="H23" s="70" t="s">
        <v>73</v>
      </c>
      <c r="I23" s="70" t="s">
        <v>84</v>
      </c>
      <c r="J23" s="70" t="s">
        <v>73</v>
      </c>
      <c r="K23" s="70" t="s">
        <v>509</v>
      </c>
      <c r="L23" s="70" t="s">
        <v>1013</v>
      </c>
      <c r="M23" s="70" t="s">
        <v>1006</v>
      </c>
      <c r="N23" s="72" t="s">
        <v>78</v>
      </c>
      <c r="O23" s="72" t="s">
        <v>78</v>
      </c>
      <c r="P23" s="151" t="n">
        <f aca="false">N23+O23</f>
        <v>0</v>
      </c>
      <c r="Q23" s="105" t="n">
        <v>2</v>
      </c>
      <c r="R23" s="72" t="s">
        <v>79</v>
      </c>
      <c r="S23" s="105" t="n">
        <v>1</v>
      </c>
      <c r="T23" s="72" t="s">
        <v>80</v>
      </c>
      <c r="U23" s="106" t="n">
        <v>3</v>
      </c>
      <c r="V23" s="151" t="n">
        <f aca="false">(Q23*R23)+(S23*T23)</f>
        <v>125.54</v>
      </c>
      <c r="W23" s="19" t="n">
        <f aca="false">P23+V23</f>
        <v>125.54</v>
      </c>
      <c r="X23" s="23"/>
      <c r="Y23" s="43"/>
      <c r="Z23" s="43"/>
      <c r="AA23" s="43"/>
      <c r="AB23" s="43"/>
    </row>
    <row r="24" customFormat="false" ht="15" hidden="false" customHeight="false" outlineLevel="0" collapsed="false">
      <c r="A24" s="70" t="s">
        <v>67</v>
      </c>
      <c r="B24" s="70" t="s">
        <v>67</v>
      </c>
      <c r="C24" s="71" t="s">
        <v>403</v>
      </c>
      <c r="D24" s="71" t="s">
        <v>404</v>
      </c>
      <c r="E24" s="71" t="s">
        <v>101</v>
      </c>
      <c r="F24" s="70" t="s">
        <v>906</v>
      </c>
      <c r="G24" s="70" t="s">
        <v>72</v>
      </c>
      <c r="H24" s="70" t="s">
        <v>73</v>
      </c>
      <c r="I24" s="70" t="s">
        <v>84</v>
      </c>
      <c r="J24" s="70" t="s">
        <v>73</v>
      </c>
      <c r="K24" s="70" t="s">
        <v>1028</v>
      </c>
      <c r="L24" s="70" t="s">
        <v>975</v>
      </c>
      <c r="M24" s="70" t="s">
        <v>1009</v>
      </c>
      <c r="N24" s="72" t="s">
        <v>78</v>
      </c>
      <c r="O24" s="72" t="s">
        <v>78</v>
      </c>
      <c r="P24" s="151" t="n">
        <f aca="false">N24+O24</f>
        <v>0</v>
      </c>
      <c r="Q24" s="105" t="n">
        <v>0</v>
      </c>
      <c r="R24" s="72" t="s">
        <v>79</v>
      </c>
      <c r="S24" s="105" t="n">
        <v>3</v>
      </c>
      <c r="T24" s="72" t="s">
        <v>80</v>
      </c>
      <c r="U24" s="106" t="n">
        <v>3</v>
      </c>
      <c r="V24" s="151" t="n">
        <f aca="false">(Q24*R24)+(S24*T24)</f>
        <v>52.56</v>
      </c>
      <c r="W24" s="19" t="n">
        <f aca="false">P24+V24</f>
        <v>52.56</v>
      </c>
      <c r="X24" s="23"/>
      <c r="Y24" s="43"/>
      <c r="Z24" s="43"/>
      <c r="AA24" s="43"/>
      <c r="AB24" s="43"/>
    </row>
    <row r="25" customFormat="false" ht="15" hidden="false" customHeight="false" outlineLevel="0" collapsed="false">
      <c r="A25" s="70" t="s">
        <v>67</v>
      </c>
      <c r="B25" s="70" t="s">
        <v>67</v>
      </c>
      <c r="C25" s="71" t="s">
        <v>248</v>
      </c>
      <c r="D25" s="71" t="s">
        <v>249</v>
      </c>
      <c r="E25" s="71" t="s">
        <v>101</v>
      </c>
      <c r="F25" s="70" t="s">
        <v>656</v>
      </c>
      <c r="G25" s="70" t="s">
        <v>72</v>
      </c>
      <c r="H25" s="70" t="s">
        <v>73</v>
      </c>
      <c r="I25" s="70" t="s">
        <v>84</v>
      </c>
      <c r="J25" s="70" t="s">
        <v>73</v>
      </c>
      <c r="K25" s="70" t="s">
        <v>1029</v>
      </c>
      <c r="L25" s="70" t="s">
        <v>1018</v>
      </c>
      <c r="M25" s="70" t="s">
        <v>1007</v>
      </c>
      <c r="N25" s="72" t="s">
        <v>78</v>
      </c>
      <c r="O25" s="72" t="s">
        <v>78</v>
      </c>
      <c r="P25" s="151" t="n">
        <f aca="false">N25+O25</f>
        <v>0</v>
      </c>
      <c r="Q25" s="105" t="n">
        <v>0</v>
      </c>
      <c r="R25" s="72" t="s">
        <v>79</v>
      </c>
      <c r="S25" s="105" t="n">
        <v>3</v>
      </c>
      <c r="T25" s="72" t="s">
        <v>80</v>
      </c>
      <c r="U25" s="106" t="n">
        <v>3</v>
      </c>
      <c r="V25" s="151" t="n">
        <f aca="false">(Q25*R25)+(S25*T25)</f>
        <v>52.56</v>
      </c>
      <c r="W25" s="19" t="n">
        <f aca="false">P25+V25</f>
        <v>52.56</v>
      </c>
      <c r="X25" s="23"/>
      <c r="Y25" s="43"/>
      <c r="Z25" s="43"/>
      <c r="AA25" s="43"/>
      <c r="AB25" s="43"/>
    </row>
    <row r="26" customFormat="false" ht="15" hidden="false" customHeight="false" outlineLevel="0" collapsed="false">
      <c r="A26" s="70" t="s">
        <v>67</v>
      </c>
      <c r="B26" s="70" t="s">
        <v>67</v>
      </c>
      <c r="C26" s="71" t="s">
        <v>261</v>
      </c>
      <c r="D26" s="71" t="s">
        <v>262</v>
      </c>
      <c r="E26" s="71" t="s">
        <v>101</v>
      </c>
      <c r="F26" s="70" t="s">
        <v>1030</v>
      </c>
      <c r="G26" s="70" t="s">
        <v>72</v>
      </c>
      <c r="H26" s="70" t="s">
        <v>73</v>
      </c>
      <c r="I26" s="70" t="s">
        <v>84</v>
      </c>
      <c r="J26" s="70" t="s">
        <v>73</v>
      </c>
      <c r="K26" s="70" t="s">
        <v>701</v>
      </c>
      <c r="L26" s="70" t="s">
        <v>919</v>
      </c>
      <c r="M26" s="70" t="s">
        <v>920</v>
      </c>
      <c r="N26" s="72" t="s">
        <v>78</v>
      </c>
      <c r="O26" s="72" t="s">
        <v>78</v>
      </c>
      <c r="P26" s="151" t="n">
        <f aca="false">N26+O26</f>
        <v>0</v>
      </c>
      <c r="Q26" s="105" t="n">
        <v>4</v>
      </c>
      <c r="R26" s="72" t="s">
        <v>79</v>
      </c>
      <c r="S26" s="105" t="n">
        <v>1</v>
      </c>
      <c r="T26" s="72" t="s">
        <v>80</v>
      </c>
      <c r="U26" s="106" t="n">
        <v>5</v>
      </c>
      <c r="V26" s="151" t="n">
        <f aca="false">(Q26*R26)+(S26*T26)</f>
        <v>233.56</v>
      </c>
      <c r="W26" s="19" t="n">
        <f aca="false">P26+V26</f>
        <v>233.56</v>
      </c>
      <c r="X26" s="23"/>
      <c r="Y26" s="43"/>
      <c r="Z26" s="43"/>
      <c r="AA26" s="43"/>
      <c r="AB26" s="43"/>
    </row>
    <row r="27" customFormat="false" ht="15" hidden="false" customHeight="false" outlineLevel="0" collapsed="false">
      <c r="A27" s="70" t="s">
        <v>67</v>
      </c>
      <c r="B27" s="70" t="s">
        <v>67</v>
      </c>
      <c r="C27" s="71" t="s">
        <v>261</v>
      </c>
      <c r="D27" s="71" t="s">
        <v>262</v>
      </c>
      <c r="E27" s="71" t="s">
        <v>101</v>
      </c>
      <c r="F27" s="70" t="s">
        <v>1031</v>
      </c>
      <c r="G27" s="70" t="s">
        <v>72</v>
      </c>
      <c r="H27" s="70" t="s">
        <v>73</v>
      </c>
      <c r="I27" s="70" t="s">
        <v>84</v>
      </c>
      <c r="J27" s="70" t="s">
        <v>73</v>
      </c>
      <c r="K27" s="70" t="s">
        <v>1032</v>
      </c>
      <c r="L27" s="70" t="s">
        <v>1001</v>
      </c>
      <c r="M27" s="70" t="s">
        <v>1007</v>
      </c>
      <c r="N27" s="72" t="s">
        <v>78</v>
      </c>
      <c r="O27" s="72" t="s">
        <v>78</v>
      </c>
      <c r="P27" s="151" t="n">
        <f aca="false">N27+O27</f>
        <v>0</v>
      </c>
      <c r="Q27" s="105" t="n">
        <v>4</v>
      </c>
      <c r="R27" s="72" t="s">
        <v>79</v>
      </c>
      <c r="S27" s="105" t="n">
        <v>1</v>
      </c>
      <c r="T27" s="72" t="s">
        <v>80</v>
      </c>
      <c r="U27" s="106" t="n">
        <v>5</v>
      </c>
      <c r="V27" s="151" t="n">
        <f aca="false">(Q27*R27)+(S27*T27)</f>
        <v>233.56</v>
      </c>
      <c r="W27" s="19" t="n">
        <f aca="false">P27+V27</f>
        <v>233.56</v>
      </c>
      <c r="X27" s="23"/>
      <c r="Y27" s="43"/>
      <c r="Z27" s="43"/>
      <c r="AA27" s="43"/>
      <c r="AB27" s="43"/>
    </row>
    <row r="28" customFormat="false" ht="15" hidden="false" customHeight="false" outlineLevel="0" collapsed="false">
      <c r="A28" s="70" t="s">
        <v>67</v>
      </c>
      <c r="B28" s="70" t="s">
        <v>67</v>
      </c>
      <c r="C28" s="71" t="s">
        <v>207</v>
      </c>
      <c r="D28" s="71" t="s">
        <v>208</v>
      </c>
      <c r="E28" s="71" t="s">
        <v>101</v>
      </c>
      <c r="F28" s="70" t="s">
        <v>503</v>
      </c>
      <c r="G28" s="70" t="s">
        <v>72</v>
      </c>
      <c r="H28" s="70" t="s">
        <v>73</v>
      </c>
      <c r="I28" s="70" t="s">
        <v>84</v>
      </c>
      <c r="J28" s="70" t="s">
        <v>73</v>
      </c>
      <c r="K28" s="70" t="s">
        <v>1033</v>
      </c>
      <c r="L28" s="70" t="s">
        <v>919</v>
      </c>
      <c r="M28" s="70" t="s">
        <v>1018</v>
      </c>
      <c r="N28" s="72" t="s">
        <v>78</v>
      </c>
      <c r="O28" s="72" t="s">
        <v>78</v>
      </c>
      <c r="P28" s="151" t="n">
        <f aca="false">N28+O28</f>
        <v>0</v>
      </c>
      <c r="Q28" s="105" t="n">
        <v>0</v>
      </c>
      <c r="R28" s="72" t="s">
        <v>79</v>
      </c>
      <c r="S28" s="105" t="n">
        <v>5</v>
      </c>
      <c r="T28" s="72" t="s">
        <v>80</v>
      </c>
      <c r="U28" s="106" t="n">
        <v>5</v>
      </c>
      <c r="V28" s="151" t="n">
        <f aca="false">(Q28*R28)+(S28*T28)</f>
        <v>87.6</v>
      </c>
      <c r="W28" s="19" t="n">
        <f aca="false">P28+V28</f>
        <v>87.6</v>
      </c>
      <c r="X28" s="23"/>
      <c r="Y28" s="43"/>
      <c r="Z28" s="43"/>
      <c r="AA28" s="43"/>
      <c r="AB28" s="43"/>
    </row>
    <row r="29" customFormat="false" ht="15" hidden="false" customHeight="false" outlineLevel="0" collapsed="false">
      <c r="A29" s="70" t="s">
        <v>67</v>
      </c>
      <c r="B29" s="70" t="s">
        <v>67</v>
      </c>
      <c r="C29" s="71" t="s">
        <v>201</v>
      </c>
      <c r="D29" s="71" t="s">
        <v>202</v>
      </c>
      <c r="E29" s="71" t="s">
        <v>101</v>
      </c>
      <c r="F29" s="70" t="s">
        <v>135</v>
      </c>
      <c r="G29" s="70" t="s">
        <v>72</v>
      </c>
      <c r="H29" s="70" t="s">
        <v>73</v>
      </c>
      <c r="I29" s="70" t="s">
        <v>84</v>
      </c>
      <c r="J29" s="70" t="s">
        <v>73</v>
      </c>
      <c r="K29" s="70" t="s">
        <v>675</v>
      </c>
      <c r="L29" s="70" t="s">
        <v>1007</v>
      </c>
      <c r="M29" s="70" t="s">
        <v>1007</v>
      </c>
      <c r="N29" s="72" t="s">
        <v>78</v>
      </c>
      <c r="O29" s="72" t="s">
        <v>78</v>
      </c>
      <c r="P29" s="151" t="n">
        <f aca="false">N29+O29</f>
        <v>0</v>
      </c>
      <c r="Q29" s="105" t="n">
        <v>0</v>
      </c>
      <c r="R29" s="72" t="s">
        <v>79</v>
      </c>
      <c r="S29" s="105" t="n">
        <v>1</v>
      </c>
      <c r="T29" s="72" t="s">
        <v>80</v>
      </c>
      <c r="U29" s="106" t="n">
        <v>1</v>
      </c>
      <c r="V29" s="151" t="n">
        <f aca="false">(Q29*R29)+(S29*T29)</f>
        <v>17.52</v>
      </c>
      <c r="W29" s="19" t="n">
        <f aca="false">P29+V29</f>
        <v>17.52</v>
      </c>
      <c r="X29" s="23"/>
      <c r="Y29" s="43"/>
      <c r="Z29" s="43"/>
      <c r="AA29" s="43"/>
      <c r="AB29" s="43"/>
    </row>
    <row r="30" customFormat="false" ht="15" hidden="false" customHeight="false" outlineLevel="0" collapsed="false">
      <c r="A30" s="70" t="s">
        <v>67</v>
      </c>
      <c r="B30" s="70" t="s">
        <v>67</v>
      </c>
      <c r="C30" s="71" t="s">
        <v>112</v>
      </c>
      <c r="D30" s="71" t="s">
        <v>113</v>
      </c>
      <c r="E30" s="71" t="s">
        <v>70</v>
      </c>
      <c r="F30" s="70" t="s">
        <v>102</v>
      </c>
      <c r="G30" s="70" t="s">
        <v>72</v>
      </c>
      <c r="H30" s="70" t="s">
        <v>73</v>
      </c>
      <c r="I30" s="70" t="s">
        <v>84</v>
      </c>
      <c r="J30" s="70" t="s">
        <v>73</v>
      </c>
      <c r="K30" s="70" t="s">
        <v>1034</v>
      </c>
      <c r="L30" s="70" t="s">
        <v>1001</v>
      </c>
      <c r="M30" s="70" t="s">
        <v>1007</v>
      </c>
      <c r="N30" s="72" t="s">
        <v>78</v>
      </c>
      <c r="O30" s="72" t="s">
        <v>78</v>
      </c>
      <c r="P30" s="151" t="n">
        <f aca="false">N30+O30</f>
        <v>0</v>
      </c>
      <c r="Q30" s="105" t="n">
        <v>0</v>
      </c>
      <c r="R30" s="72" t="s">
        <v>79</v>
      </c>
      <c r="S30" s="105" t="n">
        <v>5</v>
      </c>
      <c r="T30" s="72" t="s">
        <v>80</v>
      </c>
      <c r="U30" s="106" t="n">
        <v>5</v>
      </c>
      <c r="V30" s="151" t="n">
        <f aca="false">(Q30*R30)+(S30*T30)</f>
        <v>87.6</v>
      </c>
      <c r="W30" s="19" t="n">
        <f aca="false">P30+V30</f>
        <v>87.6</v>
      </c>
      <c r="X30" s="23"/>
      <c r="Y30" s="43"/>
      <c r="Z30" s="43"/>
      <c r="AA30" s="43"/>
      <c r="AB30" s="43"/>
    </row>
    <row r="31" customFormat="false" ht="15" hidden="false" customHeight="false" outlineLevel="0" collapsed="false">
      <c r="A31" s="70" t="s">
        <v>67</v>
      </c>
      <c r="B31" s="70" t="s">
        <v>67</v>
      </c>
      <c r="C31" s="71" t="s">
        <v>563</v>
      </c>
      <c r="D31" s="71" t="s">
        <v>564</v>
      </c>
      <c r="E31" s="71" t="s">
        <v>101</v>
      </c>
      <c r="F31" s="70" t="s">
        <v>565</v>
      </c>
      <c r="G31" s="70" t="s">
        <v>72</v>
      </c>
      <c r="H31" s="70" t="s">
        <v>73</v>
      </c>
      <c r="I31" s="70" t="s">
        <v>84</v>
      </c>
      <c r="J31" s="70" t="s">
        <v>73</v>
      </c>
      <c r="K31" s="70" t="s">
        <v>145</v>
      </c>
      <c r="L31" s="70" t="s">
        <v>1035</v>
      </c>
      <c r="M31" s="70" t="s">
        <v>1035</v>
      </c>
      <c r="N31" s="72" t="s">
        <v>78</v>
      </c>
      <c r="O31" s="72" t="s">
        <v>78</v>
      </c>
      <c r="P31" s="151" t="n">
        <f aca="false">N31+O31</f>
        <v>0</v>
      </c>
      <c r="Q31" s="105" t="n">
        <v>0</v>
      </c>
      <c r="R31" s="72" t="s">
        <v>79</v>
      </c>
      <c r="S31" s="105" t="n">
        <v>1</v>
      </c>
      <c r="T31" s="72" t="s">
        <v>80</v>
      </c>
      <c r="U31" s="106" t="n">
        <v>1</v>
      </c>
      <c r="V31" s="151" t="n">
        <f aca="false">(Q31*R31)+(S31*T31)</f>
        <v>17.52</v>
      </c>
      <c r="W31" s="19" t="n">
        <f aca="false">P31+V31</f>
        <v>17.52</v>
      </c>
      <c r="X31" s="23"/>
      <c r="Y31" s="43"/>
      <c r="Z31" s="43"/>
      <c r="AA31" s="43"/>
      <c r="AB31" s="43"/>
    </row>
    <row r="32" customFormat="false" ht="15" hidden="false" customHeight="false" outlineLevel="0" collapsed="false">
      <c r="A32" s="70" t="s">
        <v>67</v>
      </c>
      <c r="B32" s="70" t="s">
        <v>67</v>
      </c>
      <c r="C32" s="71" t="s">
        <v>1036</v>
      </c>
      <c r="D32" s="71" t="s">
        <v>1037</v>
      </c>
      <c r="E32" s="71" t="s">
        <v>101</v>
      </c>
      <c r="F32" s="70" t="s">
        <v>1038</v>
      </c>
      <c r="G32" s="70" t="s">
        <v>72</v>
      </c>
      <c r="H32" s="70" t="s">
        <v>73</v>
      </c>
      <c r="I32" s="70" t="s">
        <v>84</v>
      </c>
      <c r="J32" s="70" t="s">
        <v>73</v>
      </c>
      <c r="K32" s="70" t="s">
        <v>449</v>
      </c>
      <c r="L32" s="70" t="s">
        <v>1013</v>
      </c>
      <c r="M32" s="70" t="s">
        <v>1006</v>
      </c>
      <c r="N32" s="72" t="s">
        <v>78</v>
      </c>
      <c r="O32" s="72" t="s">
        <v>78</v>
      </c>
      <c r="P32" s="151" t="n">
        <f aca="false">N32+O32</f>
        <v>0</v>
      </c>
      <c r="Q32" s="105" t="n">
        <v>2</v>
      </c>
      <c r="R32" s="72" t="s">
        <v>79</v>
      </c>
      <c r="S32" s="105" t="n">
        <v>1</v>
      </c>
      <c r="T32" s="72" t="s">
        <v>80</v>
      </c>
      <c r="U32" s="106" t="n">
        <v>3</v>
      </c>
      <c r="V32" s="151" t="n">
        <f aca="false">(Q32*R32)+(S32*T32)</f>
        <v>125.54</v>
      </c>
      <c r="W32" s="19" t="n">
        <f aca="false">P32+V32</f>
        <v>125.54</v>
      </c>
      <c r="X32" s="23"/>
      <c r="Y32" s="43"/>
      <c r="Z32" s="43"/>
      <c r="AA32" s="43"/>
      <c r="AB32" s="43"/>
    </row>
    <row r="33" customFormat="false" ht="15" hidden="false" customHeight="false" outlineLevel="0" collapsed="false">
      <c r="A33" s="70" t="s">
        <v>67</v>
      </c>
      <c r="B33" s="70" t="s">
        <v>67</v>
      </c>
      <c r="C33" s="71" t="s">
        <v>117</v>
      </c>
      <c r="D33" s="71" t="s">
        <v>118</v>
      </c>
      <c r="E33" s="71" t="s">
        <v>70</v>
      </c>
      <c r="F33" s="70" t="s">
        <v>102</v>
      </c>
      <c r="G33" s="70" t="s">
        <v>72</v>
      </c>
      <c r="H33" s="70" t="s">
        <v>73</v>
      </c>
      <c r="I33" s="70" t="s">
        <v>84</v>
      </c>
      <c r="J33" s="70" t="s">
        <v>73</v>
      </c>
      <c r="K33" s="70" t="s">
        <v>1039</v>
      </c>
      <c r="L33" s="70" t="s">
        <v>1001</v>
      </c>
      <c r="M33" s="70" t="s">
        <v>1006</v>
      </c>
      <c r="N33" s="72" t="s">
        <v>78</v>
      </c>
      <c r="O33" s="72" t="s">
        <v>78</v>
      </c>
      <c r="P33" s="151" t="n">
        <f aca="false">N33+O33</f>
        <v>0</v>
      </c>
      <c r="Q33" s="105" t="n">
        <v>0</v>
      </c>
      <c r="R33" s="72" t="s">
        <v>79</v>
      </c>
      <c r="S33" s="105" t="n">
        <v>4</v>
      </c>
      <c r="T33" s="72" t="s">
        <v>80</v>
      </c>
      <c r="U33" s="106" t="n">
        <v>4</v>
      </c>
      <c r="V33" s="151" t="n">
        <f aca="false">(Q33*R33)+(S33*T33)</f>
        <v>70.08</v>
      </c>
      <c r="W33" s="19" t="n">
        <f aca="false">P33+V33</f>
        <v>70.08</v>
      </c>
      <c r="X33" s="23"/>
      <c r="Y33" s="43"/>
      <c r="Z33" s="43"/>
      <c r="AA33" s="43"/>
      <c r="AB33" s="43"/>
    </row>
    <row r="34" customFormat="false" ht="15" hidden="false" customHeight="false" outlineLevel="0" collapsed="false">
      <c r="A34" s="70" t="s">
        <v>67</v>
      </c>
      <c r="B34" s="70" t="s">
        <v>67</v>
      </c>
      <c r="C34" s="71" t="s">
        <v>123</v>
      </c>
      <c r="D34" s="71" t="s">
        <v>124</v>
      </c>
      <c r="E34" s="71" t="s">
        <v>101</v>
      </c>
      <c r="F34" s="70" t="s">
        <v>102</v>
      </c>
      <c r="G34" s="70" t="s">
        <v>72</v>
      </c>
      <c r="H34" s="70" t="s">
        <v>73</v>
      </c>
      <c r="I34" s="70" t="s">
        <v>84</v>
      </c>
      <c r="J34" s="70" t="s">
        <v>73</v>
      </c>
      <c r="K34" s="70" t="s">
        <v>757</v>
      </c>
      <c r="L34" s="70" t="s">
        <v>1001</v>
      </c>
      <c r="M34" s="70" t="s">
        <v>1006</v>
      </c>
      <c r="N34" s="72" t="s">
        <v>78</v>
      </c>
      <c r="O34" s="72" t="s">
        <v>78</v>
      </c>
      <c r="P34" s="151" t="n">
        <f aca="false">N34+O34</f>
        <v>0</v>
      </c>
      <c r="Q34" s="105" t="n">
        <v>0</v>
      </c>
      <c r="R34" s="72" t="s">
        <v>79</v>
      </c>
      <c r="S34" s="105" t="n">
        <v>4</v>
      </c>
      <c r="T34" s="72" t="s">
        <v>80</v>
      </c>
      <c r="U34" s="106" t="n">
        <v>4</v>
      </c>
      <c r="V34" s="151" t="n">
        <f aca="false">(Q34*R34)+(S34*T34)</f>
        <v>70.08</v>
      </c>
      <c r="W34" s="19" t="n">
        <f aca="false">P34+V34</f>
        <v>70.08</v>
      </c>
      <c r="X34" s="23"/>
      <c r="Y34" s="43"/>
      <c r="Z34" s="43"/>
      <c r="AA34" s="43"/>
      <c r="AB34" s="43"/>
    </row>
    <row r="35" customFormat="false" ht="15" hidden="false" customHeight="false" outlineLevel="0" collapsed="false">
      <c r="A35" s="70" t="s">
        <v>67</v>
      </c>
      <c r="B35" s="70" t="s">
        <v>67</v>
      </c>
      <c r="C35" s="71" t="s">
        <v>340</v>
      </c>
      <c r="D35" s="71" t="s">
        <v>341</v>
      </c>
      <c r="E35" s="71" t="s">
        <v>101</v>
      </c>
      <c r="F35" s="70" t="s">
        <v>480</v>
      </c>
      <c r="G35" s="70" t="s">
        <v>72</v>
      </c>
      <c r="H35" s="70" t="s">
        <v>73</v>
      </c>
      <c r="I35" s="70" t="s">
        <v>84</v>
      </c>
      <c r="J35" s="70" t="s">
        <v>73</v>
      </c>
      <c r="K35" s="70" t="s">
        <v>478</v>
      </c>
      <c r="L35" s="70" t="s">
        <v>975</v>
      </c>
      <c r="M35" s="70" t="s">
        <v>975</v>
      </c>
      <c r="N35" s="72" t="s">
        <v>78</v>
      </c>
      <c r="O35" s="72" t="s">
        <v>78</v>
      </c>
      <c r="P35" s="151" t="n">
        <f aca="false">N35+O35</f>
        <v>0</v>
      </c>
      <c r="Q35" s="105" t="n">
        <v>0</v>
      </c>
      <c r="R35" s="72" t="s">
        <v>79</v>
      </c>
      <c r="S35" s="105" t="n">
        <v>1</v>
      </c>
      <c r="T35" s="72" t="s">
        <v>80</v>
      </c>
      <c r="U35" s="106" t="n">
        <v>1</v>
      </c>
      <c r="V35" s="151" t="n">
        <f aca="false">(Q35*R35)+(S35*T35)</f>
        <v>17.52</v>
      </c>
      <c r="W35" s="19" t="n">
        <f aca="false">P35+V35</f>
        <v>17.52</v>
      </c>
      <c r="X35" s="23"/>
      <c r="Y35" s="43"/>
      <c r="Z35" s="43"/>
      <c r="AA35" s="43"/>
      <c r="AB35" s="43"/>
    </row>
    <row r="36" customFormat="false" ht="15" hidden="false" customHeight="false" outlineLevel="0" collapsed="false">
      <c r="A36" s="70" t="s">
        <v>67</v>
      </c>
      <c r="B36" s="70" t="s">
        <v>67</v>
      </c>
      <c r="C36" s="71" t="s">
        <v>299</v>
      </c>
      <c r="D36" s="71" t="s">
        <v>300</v>
      </c>
      <c r="E36" s="71" t="s">
        <v>101</v>
      </c>
      <c r="F36" s="70" t="s">
        <v>102</v>
      </c>
      <c r="G36" s="70" t="s">
        <v>72</v>
      </c>
      <c r="H36" s="70" t="s">
        <v>73</v>
      </c>
      <c r="I36" s="70" t="s">
        <v>84</v>
      </c>
      <c r="J36" s="70" t="s">
        <v>73</v>
      </c>
      <c r="K36" s="70" t="s">
        <v>757</v>
      </c>
      <c r="L36" s="70" t="s">
        <v>1001</v>
      </c>
      <c r="M36" s="70" t="s">
        <v>1006</v>
      </c>
      <c r="N36" s="72" t="s">
        <v>78</v>
      </c>
      <c r="O36" s="72" t="s">
        <v>78</v>
      </c>
      <c r="P36" s="151" t="n">
        <f aca="false">N36+O36</f>
        <v>0</v>
      </c>
      <c r="Q36" s="105" t="n">
        <v>0</v>
      </c>
      <c r="R36" s="72" t="s">
        <v>79</v>
      </c>
      <c r="S36" s="105" t="n">
        <v>4</v>
      </c>
      <c r="T36" s="72" t="s">
        <v>80</v>
      </c>
      <c r="U36" s="106" t="n">
        <v>4</v>
      </c>
      <c r="V36" s="151" t="n">
        <f aca="false">(Q36*R36)+(S36*T36)</f>
        <v>70.08</v>
      </c>
      <c r="W36" s="19" t="n">
        <f aca="false">P36+V36</f>
        <v>70.08</v>
      </c>
      <c r="X36" s="23"/>
      <c r="Y36" s="43"/>
      <c r="Z36" s="43"/>
      <c r="AA36" s="43"/>
      <c r="AB36" s="43"/>
    </row>
    <row r="37" customFormat="false" ht="15" hidden="false" customHeight="false" outlineLevel="0" collapsed="false">
      <c r="A37" s="70" t="s">
        <v>67</v>
      </c>
      <c r="B37" s="70" t="s">
        <v>67</v>
      </c>
      <c r="C37" s="71" t="s">
        <v>222</v>
      </c>
      <c r="D37" s="71" t="s">
        <v>223</v>
      </c>
      <c r="E37" s="71" t="s">
        <v>70</v>
      </c>
      <c r="F37" s="70" t="s">
        <v>636</v>
      </c>
      <c r="G37" s="70" t="s">
        <v>72</v>
      </c>
      <c r="H37" s="70" t="s">
        <v>73</v>
      </c>
      <c r="I37" s="70" t="s">
        <v>84</v>
      </c>
      <c r="J37" s="70" t="s">
        <v>73</v>
      </c>
      <c r="K37" s="70" t="s">
        <v>509</v>
      </c>
      <c r="L37" s="70" t="s">
        <v>1001</v>
      </c>
      <c r="M37" s="70" t="s">
        <v>1040</v>
      </c>
      <c r="N37" s="72" t="s">
        <v>78</v>
      </c>
      <c r="O37" s="72" t="s">
        <v>78</v>
      </c>
      <c r="P37" s="151" t="n">
        <f aca="false">N37+O37</f>
        <v>0</v>
      </c>
      <c r="Q37" s="105" t="n">
        <v>5</v>
      </c>
      <c r="R37" s="72" t="s">
        <v>79</v>
      </c>
      <c r="S37" s="105" t="n">
        <v>1</v>
      </c>
      <c r="T37" s="72" t="s">
        <v>80</v>
      </c>
      <c r="U37" s="106" t="n">
        <v>6</v>
      </c>
      <c r="V37" s="151" t="n">
        <f aca="false">(Q37*R37)+(S37*T37)</f>
        <v>287.57</v>
      </c>
      <c r="W37" s="19" t="n">
        <f aca="false">P37+V37</f>
        <v>287.57</v>
      </c>
      <c r="X37" s="23"/>
      <c r="Y37" s="43"/>
      <c r="Z37" s="43"/>
      <c r="AA37" s="43"/>
      <c r="AB37" s="43"/>
    </row>
    <row r="38" customFormat="false" ht="15" hidden="false" customHeight="false" outlineLevel="0" collapsed="false">
      <c r="A38" s="70" t="s">
        <v>67</v>
      </c>
      <c r="B38" s="70" t="s">
        <v>67</v>
      </c>
      <c r="C38" s="71" t="s">
        <v>201</v>
      </c>
      <c r="D38" s="71" t="s">
        <v>202</v>
      </c>
      <c r="E38" s="71" t="s">
        <v>101</v>
      </c>
      <c r="F38" s="70" t="s">
        <v>203</v>
      </c>
      <c r="G38" s="70" t="s">
        <v>72</v>
      </c>
      <c r="H38" s="70" t="s">
        <v>73</v>
      </c>
      <c r="I38" s="70" t="s">
        <v>84</v>
      </c>
      <c r="J38" s="70" t="s">
        <v>73</v>
      </c>
      <c r="K38" s="70" t="s">
        <v>198</v>
      </c>
      <c r="L38" s="70" t="s">
        <v>988</v>
      </c>
      <c r="M38" s="70" t="s">
        <v>988</v>
      </c>
      <c r="N38" s="72" t="s">
        <v>78</v>
      </c>
      <c r="O38" s="72" t="s">
        <v>78</v>
      </c>
      <c r="P38" s="151" t="n">
        <f aca="false">N38+O38</f>
        <v>0</v>
      </c>
      <c r="Q38" s="105" t="n">
        <v>0</v>
      </c>
      <c r="R38" s="72" t="s">
        <v>79</v>
      </c>
      <c r="S38" s="105" t="n">
        <v>1</v>
      </c>
      <c r="T38" s="72" t="s">
        <v>80</v>
      </c>
      <c r="U38" s="106" t="n">
        <v>1</v>
      </c>
      <c r="V38" s="151" t="n">
        <f aca="false">(Q38*R38)+(S38*T38)</f>
        <v>17.52</v>
      </c>
      <c r="W38" s="19" t="n">
        <f aca="false">P38+V38</f>
        <v>17.52</v>
      </c>
      <c r="X38" s="23"/>
      <c r="Y38" s="43"/>
      <c r="Z38" s="43"/>
      <c r="AA38" s="43"/>
      <c r="AB38" s="43"/>
    </row>
    <row r="39" customFormat="false" ht="15" hidden="false" customHeight="false" outlineLevel="0" collapsed="false">
      <c r="A39" s="70" t="s">
        <v>67</v>
      </c>
      <c r="B39" s="70" t="s">
        <v>67</v>
      </c>
      <c r="C39" s="71" t="s">
        <v>210</v>
      </c>
      <c r="D39" s="71" t="s">
        <v>211</v>
      </c>
      <c r="E39" s="71" t="s">
        <v>101</v>
      </c>
      <c r="F39" s="70" t="s">
        <v>212</v>
      </c>
      <c r="G39" s="70" t="s">
        <v>72</v>
      </c>
      <c r="H39" s="70" t="s">
        <v>73</v>
      </c>
      <c r="I39" s="70" t="s">
        <v>84</v>
      </c>
      <c r="J39" s="70" t="s">
        <v>73</v>
      </c>
      <c r="K39" s="70" t="s">
        <v>198</v>
      </c>
      <c r="L39" s="70" t="s">
        <v>988</v>
      </c>
      <c r="M39" s="70" t="s">
        <v>988</v>
      </c>
      <c r="N39" s="72" t="s">
        <v>78</v>
      </c>
      <c r="O39" s="72" t="s">
        <v>78</v>
      </c>
      <c r="P39" s="151" t="n">
        <f aca="false">N39+O39</f>
        <v>0</v>
      </c>
      <c r="Q39" s="105" t="n">
        <v>0</v>
      </c>
      <c r="R39" s="72" t="s">
        <v>79</v>
      </c>
      <c r="S39" s="105" t="n">
        <v>1</v>
      </c>
      <c r="T39" s="72" t="s">
        <v>80</v>
      </c>
      <c r="U39" s="106" t="n">
        <v>1</v>
      </c>
      <c r="V39" s="151" t="n">
        <f aca="false">(Q39*R39)+(S39*T39)</f>
        <v>17.52</v>
      </c>
      <c r="W39" s="19" t="n">
        <f aca="false">P39+V39</f>
        <v>17.52</v>
      </c>
      <c r="X39" s="23"/>
      <c r="Y39" s="43"/>
      <c r="Z39" s="43"/>
      <c r="AA39" s="43"/>
      <c r="AB39" s="43"/>
    </row>
    <row r="40" customFormat="false" ht="15" hidden="false" customHeight="false" outlineLevel="0" collapsed="false">
      <c r="A40" s="70" t="s">
        <v>67</v>
      </c>
      <c r="B40" s="70" t="s">
        <v>67</v>
      </c>
      <c r="C40" s="71" t="s">
        <v>323</v>
      </c>
      <c r="D40" s="71" t="s">
        <v>324</v>
      </c>
      <c r="E40" s="71" t="s">
        <v>101</v>
      </c>
      <c r="F40" s="70" t="s">
        <v>274</v>
      </c>
      <c r="G40" s="70" t="s">
        <v>72</v>
      </c>
      <c r="H40" s="70" t="s">
        <v>73</v>
      </c>
      <c r="I40" s="70" t="s">
        <v>326</v>
      </c>
      <c r="J40" s="70" t="s">
        <v>73</v>
      </c>
      <c r="K40" s="70" t="s">
        <v>1041</v>
      </c>
      <c r="L40" s="70" t="s">
        <v>1042</v>
      </c>
      <c r="M40" s="70" t="s">
        <v>1043</v>
      </c>
      <c r="N40" s="72" t="s">
        <v>78</v>
      </c>
      <c r="O40" s="72" t="s">
        <v>78</v>
      </c>
      <c r="P40" s="151" t="n">
        <f aca="false">N40+O40</f>
        <v>0</v>
      </c>
      <c r="Q40" s="105" t="n">
        <v>5</v>
      </c>
      <c r="R40" s="72" t="s">
        <v>79</v>
      </c>
      <c r="S40" s="105" t="n">
        <v>1</v>
      </c>
      <c r="T40" s="72" t="s">
        <v>80</v>
      </c>
      <c r="U40" s="106" t="n">
        <v>6</v>
      </c>
      <c r="V40" s="151" t="n">
        <f aca="false">(Q40*R40)+(S40*T40)</f>
        <v>287.57</v>
      </c>
      <c r="W40" s="19" t="n">
        <f aca="false">P40+V40</f>
        <v>287.57</v>
      </c>
      <c r="X40" s="23"/>
      <c r="Y40" s="43"/>
      <c r="Z40" s="43"/>
      <c r="AA40" s="43"/>
      <c r="AB40" s="43"/>
    </row>
    <row r="41" customFormat="false" ht="15" hidden="false" customHeight="false" outlineLevel="0" collapsed="false">
      <c r="A41" s="70" t="s">
        <v>67</v>
      </c>
      <c r="B41" s="70" t="s">
        <v>67</v>
      </c>
      <c r="C41" s="71" t="s">
        <v>608</v>
      </c>
      <c r="D41" s="71" t="s">
        <v>609</v>
      </c>
      <c r="E41" s="71" t="s">
        <v>70</v>
      </c>
      <c r="F41" s="70" t="s">
        <v>274</v>
      </c>
      <c r="G41" s="70" t="s">
        <v>72</v>
      </c>
      <c r="H41" s="70" t="s">
        <v>73</v>
      </c>
      <c r="I41" s="70" t="s">
        <v>326</v>
      </c>
      <c r="J41" s="70" t="s">
        <v>73</v>
      </c>
      <c r="K41" s="70" t="s">
        <v>1041</v>
      </c>
      <c r="L41" s="70" t="s">
        <v>1042</v>
      </c>
      <c r="M41" s="70" t="s">
        <v>1043</v>
      </c>
      <c r="N41" s="72" t="s">
        <v>78</v>
      </c>
      <c r="O41" s="72" t="s">
        <v>78</v>
      </c>
      <c r="P41" s="151" t="n">
        <f aca="false">N41+O41</f>
        <v>0</v>
      </c>
      <c r="Q41" s="105" t="n">
        <v>5</v>
      </c>
      <c r="R41" s="72" t="s">
        <v>79</v>
      </c>
      <c r="S41" s="105" t="n">
        <v>1</v>
      </c>
      <c r="T41" s="72" t="s">
        <v>80</v>
      </c>
      <c r="U41" s="106" t="n">
        <v>6</v>
      </c>
      <c r="V41" s="151" t="n">
        <f aca="false">(Q41*R41)+(S41*T41)</f>
        <v>287.57</v>
      </c>
      <c r="W41" s="19" t="n">
        <f aca="false">P41+V41</f>
        <v>287.57</v>
      </c>
      <c r="X41" s="23"/>
      <c r="Y41" s="43"/>
      <c r="Z41" s="43"/>
      <c r="AA41" s="43"/>
      <c r="AB41" s="43"/>
    </row>
    <row r="42" customFormat="false" ht="15" hidden="false" customHeight="false" outlineLevel="0" collapsed="false">
      <c r="A42" s="70" t="s">
        <v>67</v>
      </c>
      <c r="B42" s="70" t="s">
        <v>67</v>
      </c>
      <c r="C42" s="71" t="s">
        <v>465</v>
      </c>
      <c r="D42" s="71" t="s">
        <v>466</v>
      </c>
      <c r="E42" s="71" t="s">
        <v>70</v>
      </c>
      <c r="F42" s="70" t="s">
        <v>1044</v>
      </c>
      <c r="G42" s="70" t="s">
        <v>72</v>
      </c>
      <c r="H42" s="70" t="s">
        <v>73</v>
      </c>
      <c r="I42" s="70" t="s">
        <v>84</v>
      </c>
      <c r="J42" s="70" t="s">
        <v>73</v>
      </c>
      <c r="K42" s="70" t="s">
        <v>145</v>
      </c>
      <c r="L42" s="70" t="s">
        <v>1007</v>
      </c>
      <c r="M42" s="70" t="s">
        <v>1007</v>
      </c>
      <c r="N42" s="72" t="s">
        <v>78</v>
      </c>
      <c r="O42" s="72" t="s">
        <v>78</v>
      </c>
      <c r="P42" s="151" t="n">
        <f aca="false">N42+O42</f>
        <v>0</v>
      </c>
      <c r="Q42" s="105" t="n">
        <v>0</v>
      </c>
      <c r="R42" s="72" t="s">
        <v>79</v>
      </c>
      <c r="S42" s="105" t="n">
        <v>1</v>
      </c>
      <c r="T42" s="72" t="s">
        <v>80</v>
      </c>
      <c r="U42" s="106" t="n">
        <v>1</v>
      </c>
      <c r="V42" s="151" t="n">
        <f aca="false">(Q42*R42)+(S42*T42)</f>
        <v>17.52</v>
      </c>
      <c r="W42" s="19" t="n">
        <f aca="false">P42+V42</f>
        <v>17.52</v>
      </c>
      <c r="X42" s="23"/>
      <c r="Y42" s="43"/>
      <c r="Z42" s="43"/>
      <c r="AA42" s="43"/>
      <c r="AB42" s="43"/>
    </row>
    <row r="43" customFormat="false" ht="15" hidden="false" customHeight="false" outlineLevel="0" collapsed="false">
      <c r="A43" s="70" t="s">
        <v>67</v>
      </c>
      <c r="B43" s="70" t="s">
        <v>67</v>
      </c>
      <c r="C43" s="71" t="s">
        <v>497</v>
      </c>
      <c r="D43" s="71" t="s">
        <v>498</v>
      </c>
      <c r="E43" s="71" t="s">
        <v>499</v>
      </c>
      <c r="F43" s="70" t="s">
        <v>1045</v>
      </c>
      <c r="G43" s="70" t="s">
        <v>72</v>
      </c>
      <c r="H43" s="70" t="s">
        <v>73</v>
      </c>
      <c r="I43" s="70" t="s">
        <v>84</v>
      </c>
      <c r="J43" s="70" t="s">
        <v>73</v>
      </c>
      <c r="K43" s="70" t="s">
        <v>509</v>
      </c>
      <c r="L43" s="70" t="s">
        <v>1013</v>
      </c>
      <c r="M43" s="70" t="s">
        <v>1018</v>
      </c>
      <c r="N43" s="72" t="s">
        <v>78</v>
      </c>
      <c r="O43" s="72" t="s">
        <v>78</v>
      </c>
      <c r="P43" s="151" t="n">
        <f aca="false">N43+O43</f>
        <v>0</v>
      </c>
      <c r="Q43" s="105" t="n">
        <v>2</v>
      </c>
      <c r="R43" s="72" t="s">
        <v>79</v>
      </c>
      <c r="S43" s="105" t="n">
        <v>0</v>
      </c>
      <c r="T43" s="72" t="s">
        <v>80</v>
      </c>
      <c r="U43" s="106" t="n">
        <v>2</v>
      </c>
      <c r="V43" s="151" t="n">
        <f aca="false">(Q43*R43)+(S43*T43)</f>
        <v>108.02</v>
      </c>
      <c r="W43" s="19" t="n">
        <f aca="false">P43+V43</f>
        <v>108.02</v>
      </c>
      <c r="X43" s="23"/>
      <c r="Y43" s="43"/>
      <c r="Z43" s="43"/>
      <c r="AA43" s="43"/>
      <c r="AB43" s="43"/>
    </row>
    <row r="44" s="102" customFormat="true" ht="15" hidden="false" customHeight="false" outlineLevel="0" collapsed="false">
      <c r="A44" s="94" t="s">
        <v>67</v>
      </c>
      <c r="B44" s="94" t="s">
        <v>67</v>
      </c>
      <c r="C44" s="95" t="s">
        <v>1046</v>
      </c>
      <c r="D44" s="95" t="s">
        <v>1047</v>
      </c>
      <c r="E44" s="95" t="s">
        <v>549</v>
      </c>
      <c r="F44" s="94" t="s">
        <v>1048</v>
      </c>
      <c r="G44" s="152" t="s">
        <v>72</v>
      </c>
      <c r="H44" s="94" t="s">
        <v>73</v>
      </c>
      <c r="I44" s="94" t="s">
        <v>84</v>
      </c>
      <c r="J44" s="94" t="s">
        <v>1049</v>
      </c>
      <c r="K44" s="94" t="s">
        <v>1050</v>
      </c>
      <c r="L44" s="94" t="s">
        <v>1001</v>
      </c>
      <c r="M44" s="94" t="s">
        <v>1007</v>
      </c>
      <c r="N44" s="97" t="s">
        <v>78</v>
      </c>
      <c r="O44" s="97" t="s">
        <v>78</v>
      </c>
      <c r="P44" s="137" t="n">
        <f aca="false">N44+O44</f>
        <v>0</v>
      </c>
      <c r="Q44" s="153" t="n">
        <v>4</v>
      </c>
      <c r="R44" s="97" t="n">
        <v>156.64</v>
      </c>
      <c r="S44" s="153" t="n">
        <v>1</v>
      </c>
      <c r="T44" s="97" t="s">
        <v>80</v>
      </c>
      <c r="U44" s="154" t="n">
        <v>5</v>
      </c>
      <c r="V44" s="137" t="n">
        <f aca="false">(Q44*R44)+(S44*T44)</f>
        <v>644.08</v>
      </c>
      <c r="W44" s="91" t="n">
        <f aca="false">P44+V44</f>
        <v>644.08</v>
      </c>
      <c r="X44" s="23"/>
      <c r="Y44" s="101"/>
      <c r="Z44" s="101"/>
      <c r="AA44" s="101"/>
      <c r="AB44" s="101"/>
    </row>
    <row r="45" customFormat="false" ht="15" hidden="false" customHeight="false" outlineLevel="0" collapsed="false">
      <c r="A45" s="70" t="s">
        <v>67</v>
      </c>
      <c r="B45" s="70" t="s">
        <v>67</v>
      </c>
      <c r="C45" s="71" t="s">
        <v>760</v>
      </c>
      <c r="D45" s="71" t="s">
        <v>761</v>
      </c>
      <c r="E45" s="71" t="s">
        <v>101</v>
      </c>
      <c r="F45" s="70" t="s">
        <v>1051</v>
      </c>
      <c r="G45" s="70" t="s">
        <v>72</v>
      </c>
      <c r="H45" s="70" t="s">
        <v>73</v>
      </c>
      <c r="I45" s="70" t="s">
        <v>179</v>
      </c>
      <c r="J45" s="70" t="s">
        <v>73</v>
      </c>
      <c r="K45" s="70" t="s">
        <v>886</v>
      </c>
      <c r="L45" s="70" t="s">
        <v>1007</v>
      </c>
      <c r="M45" s="70" t="s">
        <v>1007</v>
      </c>
      <c r="N45" s="72" t="s">
        <v>78</v>
      </c>
      <c r="O45" s="72" t="s">
        <v>78</v>
      </c>
      <c r="P45" s="151" t="n">
        <f aca="false">N45+O45</f>
        <v>0</v>
      </c>
      <c r="Q45" s="105" t="n">
        <v>0</v>
      </c>
      <c r="R45" s="72" t="s">
        <v>79</v>
      </c>
      <c r="S45" s="105" t="n">
        <v>2</v>
      </c>
      <c r="T45" s="72" t="s">
        <v>80</v>
      </c>
      <c r="U45" s="106" t="n">
        <v>2</v>
      </c>
      <c r="V45" s="151" t="n">
        <f aca="false">(Q45*R45)+(S45*T45)</f>
        <v>35.04</v>
      </c>
      <c r="W45" s="19" t="n">
        <f aca="false">P45+V45</f>
        <v>35.04</v>
      </c>
      <c r="X45" s="23"/>
      <c r="Y45" s="43"/>
      <c r="Z45" s="43"/>
      <c r="AA45" s="43"/>
      <c r="AB45" s="43"/>
    </row>
    <row r="46" customFormat="false" ht="15" hidden="false" customHeight="false" outlineLevel="0" collapsed="false">
      <c r="A46" s="70" t="s">
        <v>67</v>
      </c>
      <c r="B46" s="70" t="s">
        <v>67</v>
      </c>
      <c r="C46" s="71" t="s">
        <v>1052</v>
      </c>
      <c r="D46" s="71" t="s">
        <v>1053</v>
      </c>
      <c r="E46" s="71" t="s">
        <v>101</v>
      </c>
      <c r="F46" s="70" t="s">
        <v>1054</v>
      </c>
      <c r="G46" s="70" t="s">
        <v>72</v>
      </c>
      <c r="H46" s="70" t="s">
        <v>73</v>
      </c>
      <c r="I46" s="70" t="s">
        <v>84</v>
      </c>
      <c r="J46" s="70" t="s">
        <v>73</v>
      </c>
      <c r="K46" s="70" t="s">
        <v>449</v>
      </c>
      <c r="L46" s="70" t="s">
        <v>1001</v>
      </c>
      <c r="M46" s="70" t="s">
        <v>1013</v>
      </c>
      <c r="N46" s="72" t="s">
        <v>78</v>
      </c>
      <c r="O46" s="72" t="s">
        <v>78</v>
      </c>
      <c r="P46" s="151" t="n">
        <f aca="false">N46+O46</f>
        <v>0</v>
      </c>
      <c r="Q46" s="105" t="n">
        <v>1</v>
      </c>
      <c r="R46" s="72" t="s">
        <v>79</v>
      </c>
      <c r="S46" s="105" t="n">
        <v>1</v>
      </c>
      <c r="T46" s="72" t="s">
        <v>80</v>
      </c>
      <c r="U46" s="106" t="n">
        <v>2</v>
      </c>
      <c r="V46" s="151" t="n">
        <f aca="false">(Q46*R46)+(S46*T46)</f>
        <v>71.53</v>
      </c>
      <c r="W46" s="19" t="n">
        <f aca="false">P46+V46</f>
        <v>71.53</v>
      </c>
      <c r="X46" s="23"/>
      <c r="Y46" s="43"/>
      <c r="Z46" s="43"/>
      <c r="AA46" s="43"/>
      <c r="AB46" s="43"/>
    </row>
    <row r="47" customFormat="false" ht="15" hidden="false" customHeight="false" outlineLevel="0" collapsed="false">
      <c r="A47" s="70" t="s">
        <v>67</v>
      </c>
      <c r="B47" s="70" t="s">
        <v>67</v>
      </c>
      <c r="C47" s="71" t="s">
        <v>394</v>
      </c>
      <c r="D47" s="71" t="s">
        <v>395</v>
      </c>
      <c r="E47" s="71" t="s">
        <v>101</v>
      </c>
      <c r="F47" s="70" t="s">
        <v>1055</v>
      </c>
      <c r="G47" s="70" t="s">
        <v>72</v>
      </c>
      <c r="H47" s="70" t="s">
        <v>73</v>
      </c>
      <c r="I47" s="70" t="s">
        <v>84</v>
      </c>
      <c r="J47" s="70" t="s">
        <v>73</v>
      </c>
      <c r="K47" s="70" t="s">
        <v>1056</v>
      </c>
      <c r="L47" s="70" t="s">
        <v>989</v>
      </c>
      <c r="M47" s="70" t="s">
        <v>1057</v>
      </c>
      <c r="N47" s="72" t="s">
        <v>78</v>
      </c>
      <c r="O47" s="72" t="s">
        <v>78</v>
      </c>
      <c r="P47" s="151" t="n">
        <f aca="false">N47+O47</f>
        <v>0</v>
      </c>
      <c r="Q47" s="105" t="n">
        <v>0</v>
      </c>
      <c r="R47" s="72" t="s">
        <v>79</v>
      </c>
      <c r="S47" s="105" t="n">
        <v>3</v>
      </c>
      <c r="T47" s="72" t="s">
        <v>80</v>
      </c>
      <c r="U47" s="106" t="n">
        <v>3</v>
      </c>
      <c r="V47" s="151" t="n">
        <f aca="false">(Q47*R47)+(S47*T47)</f>
        <v>52.56</v>
      </c>
      <c r="W47" s="19" t="n">
        <f aca="false">P47+V47</f>
        <v>52.56</v>
      </c>
      <c r="X47" s="23"/>
      <c r="Y47" s="43"/>
      <c r="Z47" s="43"/>
      <c r="AA47" s="43"/>
      <c r="AB47" s="43"/>
    </row>
    <row r="48" customFormat="false" ht="15" hidden="false" customHeight="false" outlineLevel="0" collapsed="false">
      <c r="A48" s="70" t="s">
        <v>67</v>
      </c>
      <c r="B48" s="70" t="s">
        <v>67</v>
      </c>
      <c r="C48" s="71" t="s">
        <v>394</v>
      </c>
      <c r="D48" s="71" t="s">
        <v>395</v>
      </c>
      <c r="E48" s="71" t="s">
        <v>101</v>
      </c>
      <c r="F48" s="70" t="s">
        <v>1058</v>
      </c>
      <c r="G48" s="70" t="s">
        <v>72</v>
      </c>
      <c r="H48" s="70" t="s">
        <v>73</v>
      </c>
      <c r="I48" s="70" t="s">
        <v>84</v>
      </c>
      <c r="J48" s="70" t="s">
        <v>73</v>
      </c>
      <c r="K48" s="70" t="s">
        <v>390</v>
      </c>
      <c r="L48" s="70" t="s">
        <v>996</v>
      </c>
      <c r="M48" s="70" t="s">
        <v>1059</v>
      </c>
      <c r="N48" s="72" t="s">
        <v>78</v>
      </c>
      <c r="O48" s="72" t="s">
        <v>78</v>
      </c>
      <c r="P48" s="151" t="n">
        <f aca="false">N48+O48</f>
        <v>0</v>
      </c>
      <c r="Q48" s="105" t="n">
        <v>3</v>
      </c>
      <c r="R48" s="72" t="s">
        <v>79</v>
      </c>
      <c r="S48" s="105" t="n">
        <v>1</v>
      </c>
      <c r="T48" s="72" t="s">
        <v>80</v>
      </c>
      <c r="U48" s="106" t="n">
        <v>4</v>
      </c>
      <c r="V48" s="151" t="n">
        <f aca="false">(Q48*R48)+(S48*T48)</f>
        <v>179.55</v>
      </c>
      <c r="W48" s="19" t="n">
        <f aca="false">P48+V48</f>
        <v>179.55</v>
      </c>
      <c r="X48" s="23"/>
      <c r="Y48" s="43"/>
      <c r="Z48" s="43"/>
      <c r="AA48" s="43"/>
      <c r="AB48" s="43"/>
    </row>
    <row r="49" customFormat="false" ht="15" hidden="false" customHeight="false" outlineLevel="0" collapsed="false">
      <c r="A49" s="70" t="s">
        <v>67</v>
      </c>
      <c r="B49" s="70" t="s">
        <v>67</v>
      </c>
      <c r="C49" s="71" t="s">
        <v>195</v>
      </c>
      <c r="D49" s="71" t="s">
        <v>196</v>
      </c>
      <c r="E49" s="71" t="s">
        <v>101</v>
      </c>
      <c r="F49" s="70" t="s">
        <v>298</v>
      </c>
      <c r="G49" s="70" t="s">
        <v>72</v>
      </c>
      <c r="H49" s="70" t="s">
        <v>73</v>
      </c>
      <c r="I49" s="70" t="s">
        <v>84</v>
      </c>
      <c r="J49" s="70" t="s">
        <v>73</v>
      </c>
      <c r="K49" s="70" t="s">
        <v>145</v>
      </c>
      <c r="L49" s="70" t="s">
        <v>1007</v>
      </c>
      <c r="M49" s="70" t="s">
        <v>1007</v>
      </c>
      <c r="N49" s="72" t="s">
        <v>78</v>
      </c>
      <c r="O49" s="72" t="s">
        <v>78</v>
      </c>
      <c r="P49" s="151" t="n">
        <f aca="false">N49+O49</f>
        <v>0</v>
      </c>
      <c r="Q49" s="105" t="n">
        <v>0</v>
      </c>
      <c r="R49" s="72" t="s">
        <v>79</v>
      </c>
      <c r="S49" s="105" t="n">
        <v>1</v>
      </c>
      <c r="T49" s="72" t="s">
        <v>80</v>
      </c>
      <c r="U49" s="106" t="n">
        <v>1</v>
      </c>
      <c r="V49" s="151" t="n">
        <f aca="false">(Q49*R49)+(S49*T49)</f>
        <v>17.52</v>
      </c>
      <c r="W49" s="19" t="n">
        <f aca="false">P49+V49</f>
        <v>17.52</v>
      </c>
      <c r="X49" s="23"/>
      <c r="Y49" s="43"/>
      <c r="Z49" s="43"/>
      <c r="AA49" s="43"/>
      <c r="AB49" s="43"/>
    </row>
    <row r="50" customFormat="false" ht="15" hidden="false" customHeight="false" outlineLevel="0" collapsed="false">
      <c r="A50" s="70" t="s">
        <v>67</v>
      </c>
      <c r="B50" s="70" t="s">
        <v>67</v>
      </c>
      <c r="C50" s="71" t="s">
        <v>407</v>
      </c>
      <c r="D50" s="71" t="s">
        <v>408</v>
      </c>
      <c r="E50" s="71" t="s">
        <v>101</v>
      </c>
      <c r="F50" s="70" t="s">
        <v>1060</v>
      </c>
      <c r="G50" s="70" t="s">
        <v>72</v>
      </c>
      <c r="H50" s="70" t="s">
        <v>73</v>
      </c>
      <c r="I50" s="70" t="s">
        <v>84</v>
      </c>
      <c r="J50" s="70" t="s">
        <v>73</v>
      </c>
      <c r="K50" s="70" t="s">
        <v>204</v>
      </c>
      <c r="L50" s="70" t="s">
        <v>933</v>
      </c>
      <c r="M50" s="70" t="s">
        <v>933</v>
      </c>
      <c r="N50" s="72" t="s">
        <v>78</v>
      </c>
      <c r="O50" s="72" t="s">
        <v>78</v>
      </c>
      <c r="P50" s="151" t="n">
        <f aca="false">N50+O50</f>
        <v>0</v>
      </c>
      <c r="Q50" s="105" t="n">
        <v>0</v>
      </c>
      <c r="R50" s="72" t="s">
        <v>79</v>
      </c>
      <c r="S50" s="105" t="n">
        <v>1</v>
      </c>
      <c r="T50" s="72" t="s">
        <v>80</v>
      </c>
      <c r="U50" s="106" t="n">
        <v>1</v>
      </c>
      <c r="V50" s="151" t="n">
        <f aca="false">(Q50*R50)+(S50*T50)</f>
        <v>17.52</v>
      </c>
      <c r="W50" s="19" t="n">
        <f aca="false">P50+V50</f>
        <v>17.52</v>
      </c>
      <c r="X50" s="23"/>
      <c r="Y50" s="43"/>
      <c r="Z50" s="43"/>
      <c r="AA50" s="43"/>
      <c r="AB50" s="43"/>
    </row>
    <row r="51" customFormat="false" ht="15" hidden="false" customHeight="false" outlineLevel="0" collapsed="false">
      <c r="A51" s="70" t="s">
        <v>67</v>
      </c>
      <c r="B51" s="70" t="s">
        <v>67</v>
      </c>
      <c r="C51" s="71" t="s">
        <v>362</v>
      </c>
      <c r="D51" s="71" t="s">
        <v>363</v>
      </c>
      <c r="E51" s="71" t="s">
        <v>101</v>
      </c>
      <c r="F51" s="70" t="s">
        <v>135</v>
      </c>
      <c r="G51" s="70" t="s">
        <v>72</v>
      </c>
      <c r="H51" s="70" t="s">
        <v>73</v>
      </c>
      <c r="I51" s="70" t="s">
        <v>74</v>
      </c>
      <c r="J51" s="70" t="s">
        <v>73</v>
      </c>
      <c r="K51" s="70" t="s">
        <v>1061</v>
      </c>
      <c r="L51" s="70" t="s">
        <v>792</v>
      </c>
      <c r="M51" s="70" t="s">
        <v>797</v>
      </c>
      <c r="N51" s="72" t="s">
        <v>78</v>
      </c>
      <c r="O51" s="72" t="s">
        <v>78</v>
      </c>
      <c r="P51" s="151" t="n">
        <f aca="false">N51+O51</f>
        <v>0</v>
      </c>
      <c r="Q51" s="105" t="n">
        <v>0</v>
      </c>
      <c r="R51" s="72" t="s">
        <v>79</v>
      </c>
      <c r="S51" s="105" t="n">
        <v>2</v>
      </c>
      <c r="T51" s="72" t="s">
        <v>80</v>
      </c>
      <c r="U51" s="106" t="n">
        <v>2</v>
      </c>
      <c r="V51" s="151" t="n">
        <f aca="false">(Q51*R51)+(S51*T51)</f>
        <v>35.04</v>
      </c>
      <c r="W51" s="19" t="n">
        <f aca="false">P51+V51</f>
        <v>35.04</v>
      </c>
      <c r="X51" s="23"/>
      <c r="Y51" s="43"/>
      <c r="Z51" s="43"/>
      <c r="AA51" s="43"/>
      <c r="AB51" s="43"/>
    </row>
    <row r="52" customFormat="false" ht="15" hidden="false" customHeight="false" outlineLevel="0" collapsed="false">
      <c r="A52" s="70" t="s">
        <v>67</v>
      </c>
      <c r="B52" s="70" t="s">
        <v>67</v>
      </c>
      <c r="C52" s="71" t="s">
        <v>99</v>
      </c>
      <c r="D52" s="71" t="s">
        <v>100</v>
      </c>
      <c r="E52" s="71" t="s">
        <v>101</v>
      </c>
      <c r="F52" s="70" t="s">
        <v>102</v>
      </c>
      <c r="G52" s="70" t="s">
        <v>72</v>
      </c>
      <c r="H52" s="70" t="s">
        <v>73</v>
      </c>
      <c r="I52" s="70" t="s">
        <v>84</v>
      </c>
      <c r="J52" s="70" t="s">
        <v>73</v>
      </c>
      <c r="K52" s="70" t="s">
        <v>1062</v>
      </c>
      <c r="L52" s="70" t="s">
        <v>1001</v>
      </c>
      <c r="M52" s="70" t="s">
        <v>1006</v>
      </c>
      <c r="N52" s="72" t="s">
        <v>78</v>
      </c>
      <c r="O52" s="72" t="s">
        <v>78</v>
      </c>
      <c r="P52" s="151" t="n">
        <f aca="false">N52+O52</f>
        <v>0</v>
      </c>
      <c r="Q52" s="105" t="n">
        <v>0</v>
      </c>
      <c r="R52" s="72" t="s">
        <v>79</v>
      </c>
      <c r="S52" s="105" t="n">
        <v>4</v>
      </c>
      <c r="T52" s="72" t="s">
        <v>80</v>
      </c>
      <c r="U52" s="106" t="n">
        <v>4</v>
      </c>
      <c r="V52" s="151" t="n">
        <f aca="false">(Q52*R52)+(S52*T52)</f>
        <v>70.08</v>
      </c>
      <c r="W52" s="19" t="n">
        <f aca="false">P52+V52</f>
        <v>70.08</v>
      </c>
      <c r="X52" s="23"/>
      <c r="Y52" s="43"/>
      <c r="Z52" s="43"/>
      <c r="AA52" s="43"/>
      <c r="AB52" s="43"/>
    </row>
    <row r="53" customFormat="false" ht="15" hidden="false" customHeight="false" outlineLevel="0" collapsed="false">
      <c r="A53" s="70" t="s">
        <v>67</v>
      </c>
      <c r="B53" s="70" t="s">
        <v>67</v>
      </c>
      <c r="C53" s="71" t="s">
        <v>238</v>
      </c>
      <c r="D53" s="71" t="s">
        <v>239</v>
      </c>
      <c r="E53" s="71" t="s">
        <v>70</v>
      </c>
      <c r="F53" s="70" t="s">
        <v>240</v>
      </c>
      <c r="G53" s="70" t="s">
        <v>72</v>
      </c>
      <c r="H53" s="70" t="s">
        <v>73</v>
      </c>
      <c r="I53" s="70" t="s">
        <v>84</v>
      </c>
      <c r="J53" s="70" t="s">
        <v>73</v>
      </c>
      <c r="K53" s="70" t="s">
        <v>293</v>
      </c>
      <c r="L53" s="70" t="s">
        <v>1001</v>
      </c>
      <c r="M53" s="70" t="s">
        <v>1001</v>
      </c>
      <c r="N53" s="72" t="s">
        <v>78</v>
      </c>
      <c r="O53" s="72" t="s">
        <v>78</v>
      </c>
      <c r="P53" s="151" t="n">
        <f aca="false">N53+O53</f>
        <v>0</v>
      </c>
      <c r="Q53" s="105" t="n">
        <v>0</v>
      </c>
      <c r="R53" s="72" t="s">
        <v>79</v>
      </c>
      <c r="S53" s="105" t="n">
        <v>1</v>
      </c>
      <c r="T53" s="72" t="s">
        <v>80</v>
      </c>
      <c r="U53" s="106" t="n">
        <v>1</v>
      </c>
      <c r="V53" s="151" t="n">
        <f aca="false">(Q53*R53)+(S53*T53)</f>
        <v>17.52</v>
      </c>
      <c r="W53" s="19" t="n">
        <f aca="false">P53+V53</f>
        <v>17.52</v>
      </c>
      <c r="X53" s="23"/>
      <c r="Y53" s="43"/>
      <c r="Z53" s="43"/>
      <c r="AA53" s="43"/>
      <c r="AB53" s="43"/>
    </row>
    <row r="54" customFormat="false" ht="15" hidden="false" customHeight="false" outlineLevel="0" collapsed="false">
      <c r="A54" s="70" t="s">
        <v>67</v>
      </c>
      <c r="B54" s="70" t="s">
        <v>67</v>
      </c>
      <c r="C54" s="71" t="s">
        <v>151</v>
      </c>
      <c r="D54" s="71" t="s">
        <v>152</v>
      </c>
      <c r="E54" s="71" t="s">
        <v>70</v>
      </c>
      <c r="F54" s="70" t="s">
        <v>102</v>
      </c>
      <c r="G54" s="70" t="s">
        <v>72</v>
      </c>
      <c r="H54" s="70" t="s">
        <v>73</v>
      </c>
      <c r="I54" s="70" t="s">
        <v>153</v>
      </c>
      <c r="J54" s="70" t="s">
        <v>73</v>
      </c>
      <c r="K54" s="70" t="s">
        <v>1063</v>
      </c>
      <c r="L54" s="70" t="s">
        <v>1042</v>
      </c>
      <c r="M54" s="70" t="s">
        <v>1064</v>
      </c>
      <c r="N54" s="72" t="s">
        <v>78</v>
      </c>
      <c r="O54" s="72" t="s">
        <v>78</v>
      </c>
      <c r="P54" s="151" t="n">
        <f aca="false">N54+O54</f>
        <v>0</v>
      </c>
      <c r="Q54" s="105" t="n">
        <v>4</v>
      </c>
      <c r="R54" s="72" t="s">
        <v>79</v>
      </c>
      <c r="S54" s="105" t="n">
        <v>1</v>
      </c>
      <c r="T54" s="72" t="s">
        <v>80</v>
      </c>
      <c r="U54" s="106" t="n">
        <v>5</v>
      </c>
      <c r="V54" s="151" t="n">
        <f aca="false">(Q54*R54)+(S54*T54)</f>
        <v>233.56</v>
      </c>
      <c r="W54" s="19" t="n">
        <f aca="false">P54+V54</f>
        <v>233.56</v>
      </c>
      <c r="X54" s="23"/>
      <c r="Y54" s="43"/>
      <c r="Z54" s="43"/>
      <c r="AA54" s="43"/>
      <c r="AB54" s="43"/>
    </row>
    <row r="55" customFormat="false" ht="15" hidden="false" customHeight="false" outlineLevel="0" collapsed="false">
      <c r="A55" s="70" t="s">
        <v>67</v>
      </c>
      <c r="B55" s="70" t="s">
        <v>67</v>
      </c>
      <c r="C55" s="71" t="s">
        <v>161</v>
      </c>
      <c r="D55" s="71" t="s">
        <v>162</v>
      </c>
      <c r="E55" s="71" t="s">
        <v>70</v>
      </c>
      <c r="F55" s="70" t="s">
        <v>163</v>
      </c>
      <c r="G55" s="70" t="s">
        <v>72</v>
      </c>
      <c r="H55" s="70" t="s">
        <v>73</v>
      </c>
      <c r="I55" s="70" t="s">
        <v>74</v>
      </c>
      <c r="J55" s="70" t="s">
        <v>73</v>
      </c>
      <c r="K55" s="70" t="s">
        <v>1065</v>
      </c>
      <c r="L55" s="70" t="s">
        <v>1042</v>
      </c>
      <c r="M55" s="70" t="s">
        <v>1064</v>
      </c>
      <c r="N55" s="72" t="s">
        <v>78</v>
      </c>
      <c r="O55" s="72" t="s">
        <v>78</v>
      </c>
      <c r="P55" s="151" t="n">
        <f aca="false">N55+O55</f>
        <v>0</v>
      </c>
      <c r="Q55" s="105" t="n">
        <v>4</v>
      </c>
      <c r="R55" s="72" t="s">
        <v>79</v>
      </c>
      <c r="S55" s="105" t="n">
        <v>1</v>
      </c>
      <c r="T55" s="72" t="s">
        <v>80</v>
      </c>
      <c r="U55" s="106" t="n">
        <v>5</v>
      </c>
      <c r="V55" s="151" t="n">
        <f aca="false">(Q55*R55)+(S55*T55)</f>
        <v>233.56</v>
      </c>
      <c r="W55" s="19" t="n">
        <f aca="false">P55+V55</f>
        <v>233.56</v>
      </c>
      <c r="X55" s="23"/>
      <c r="Y55" s="43"/>
      <c r="Z55" s="43"/>
      <c r="AA55" s="43"/>
      <c r="AB55" s="43"/>
    </row>
    <row r="56" customFormat="false" ht="15" hidden="false" customHeight="false" outlineLevel="0" collapsed="false">
      <c r="A56" s="70" t="s">
        <v>67</v>
      </c>
      <c r="B56" s="70" t="s">
        <v>67</v>
      </c>
      <c r="C56" s="71" t="s">
        <v>238</v>
      </c>
      <c r="D56" s="71" t="s">
        <v>239</v>
      </c>
      <c r="E56" s="71" t="s">
        <v>70</v>
      </c>
      <c r="F56" s="70" t="s">
        <v>240</v>
      </c>
      <c r="G56" s="70" t="s">
        <v>72</v>
      </c>
      <c r="H56" s="70" t="s">
        <v>73</v>
      </c>
      <c r="I56" s="70" t="s">
        <v>74</v>
      </c>
      <c r="J56" s="70" t="s">
        <v>73</v>
      </c>
      <c r="K56" s="70" t="s">
        <v>410</v>
      </c>
      <c r="L56" s="70" t="s">
        <v>1018</v>
      </c>
      <c r="M56" s="70" t="s">
        <v>1018</v>
      </c>
      <c r="N56" s="72" t="s">
        <v>78</v>
      </c>
      <c r="O56" s="72" t="s">
        <v>78</v>
      </c>
      <c r="P56" s="151" t="n">
        <f aca="false">N56+O56</f>
        <v>0</v>
      </c>
      <c r="Q56" s="105" t="n">
        <v>0</v>
      </c>
      <c r="R56" s="72" t="n">
        <v>86.16</v>
      </c>
      <c r="S56" s="105" t="n">
        <v>1</v>
      </c>
      <c r="T56" s="72" t="n">
        <v>17.52</v>
      </c>
      <c r="U56" s="106" t="n">
        <v>1</v>
      </c>
      <c r="V56" s="151" t="n">
        <f aca="false">(Q56*R56)+(S56*T56)</f>
        <v>17.52</v>
      </c>
      <c r="W56" s="19" t="n">
        <f aca="false">P56+V56</f>
        <v>17.52</v>
      </c>
      <c r="X56" s="23"/>
      <c r="Y56" s="43"/>
      <c r="Z56" s="43"/>
      <c r="AA56" s="43"/>
      <c r="AB56" s="43"/>
    </row>
    <row r="57" customFormat="false" ht="15" hidden="false" customHeight="false" outlineLevel="0" collapsed="false">
      <c r="A57" s="70" t="s">
        <v>67</v>
      </c>
      <c r="B57" s="70" t="s">
        <v>67</v>
      </c>
      <c r="C57" s="71" t="s">
        <v>362</v>
      </c>
      <c r="D57" s="71" t="s">
        <v>363</v>
      </c>
      <c r="E57" s="71" t="s">
        <v>101</v>
      </c>
      <c r="F57" s="70" t="s">
        <v>135</v>
      </c>
      <c r="G57" s="70" t="s">
        <v>72</v>
      </c>
      <c r="H57" s="70" t="s">
        <v>73</v>
      </c>
      <c r="I57" s="70" t="s">
        <v>84</v>
      </c>
      <c r="J57" s="70" t="s">
        <v>73</v>
      </c>
      <c r="K57" s="70" t="s">
        <v>993</v>
      </c>
      <c r="L57" s="70" t="s">
        <v>919</v>
      </c>
      <c r="M57" s="70" t="s">
        <v>964</v>
      </c>
      <c r="N57" s="72" t="s">
        <v>78</v>
      </c>
      <c r="O57" s="72" t="s">
        <v>78</v>
      </c>
      <c r="P57" s="151" t="n">
        <f aca="false">N57+O57</f>
        <v>0</v>
      </c>
      <c r="Q57" s="105" t="n">
        <v>0</v>
      </c>
      <c r="R57" s="72" t="s">
        <v>79</v>
      </c>
      <c r="S57" s="105" t="n">
        <v>2</v>
      </c>
      <c r="T57" s="72" t="s">
        <v>80</v>
      </c>
      <c r="U57" s="106" t="n">
        <v>2</v>
      </c>
      <c r="V57" s="151" t="n">
        <f aca="false">(Q57*R57)+(S57*T57)</f>
        <v>35.04</v>
      </c>
      <c r="W57" s="19" t="n">
        <f aca="false">P57+V57</f>
        <v>35.04</v>
      </c>
      <c r="X57" s="23"/>
      <c r="Y57" s="43"/>
      <c r="Z57" s="43"/>
      <c r="AA57" s="43"/>
      <c r="AB57" s="43"/>
    </row>
    <row r="58" customFormat="false" ht="15" hidden="false" customHeight="false" outlineLevel="0" collapsed="false">
      <c r="A58" s="70" t="s">
        <v>67</v>
      </c>
      <c r="B58" s="70" t="s">
        <v>67</v>
      </c>
      <c r="C58" s="71" t="s">
        <v>519</v>
      </c>
      <c r="D58" s="71" t="s">
        <v>520</v>
      </c>
      <c r="E58" s="71" t="s">
        <v>101</v>
      </c>
      <c r="F58" s="70" t="s">
        <v>135</v>
      </c>
      <c r="G58" s="70" t="s">
        <v>72</v>
      </c>
      <c r="H58" s="70" t="s">
        <v>73</v>
      </c>
      <c r="I58" s="70" t="s">
        <v>84</v>
      </c>
      <c r="J58" s="70" t="s">
        <v>73</v>
      </c>
      <c r="K58" s="70" t="s">
        <v>136</v>
      </c>
      <c r="L58" s="70" t="s">
        <v>1066</v>
      </c>
      <c r="M58" s="70" t="s">
        <v>1066</v>
      </c>
      <c r="N58" s="72" t="s">
        <v>78</v>
      </c>
      <c r="O58" s="72" t="s">
        <v>78</v>
      </c>
      <c r="P58" s="151" t="n">
        <f aca="false">N58+O58</f>
        <v>0</v>
      </c>
      <c r="Q58" s="105" t="n">
        <v>0</v>
      </c>
      <c r="R58" s="72" t="s">
        <v>79</v>
      </c>
      <c r="S58" s="105" t="n">
        <v>1</v>
      </c>
      <c r="T58" s="72" t="s">
        <v>80</v>
      </c>
      <c r="U58" s="106" t="n">
        <v>1</v>
      </c>
      <c r="V58" s="151" t="n">
        <f aca="false">(Q58*R58)+(S58*T58)</f>
        <v>17.52</v>
      </c>
      <c r="W58" s="19" t="n">
        <f aca="false">P58+V58</f>
        <v>17.52</v>
      </c>
      <c r="X58" s="23"/>
      <c r="Y58" s="43"/>
      <c r="Z58" s="43"/>
      <c r="AA58" s="43"/>
      <c r="AB58" s="43"/>
    </row>
    <row r="59" customFormat="false" ht="15" hidden="false" customHeight="false" outlineLevel="0" collapsed="false">
      <c r="A59" s="70" t="s">
        <v>67</v>
      </c>
      <c r="B59" s="70" t="s">
        <v>67</v>
      </c>
      <c r="C59" s="71" t="s">
        <v>976</v>
      </c>
      <c r="D59" s="71" t="s">
        <v>977</v>
      </c>
      <c r="E59" s="71" t="s">
        <v>101</v>
      </c>
      <c r="F59" s="70" t="s">
        <v>1067</v>
      </c>
      <c r="G59" s="70" t="s">
        <v>72</v>
      </c>
      <c r="H59" s="70" t="s">
        <v>73</v>
      </c>
      <c r="I59" s="70" t="s">
        <v>179</v>
      </c>
      <c r="J59" s="70" t="s">
        <v>73</v>
      </c>
      <c r="K59" s="70" t="s">
        <v>1068</v>
      </c>
      <c r="L59" s="70" t="s">
        <v>1066</v>
      </c>
      <c r="M59" s="70" t="s">
        <v>1066</v>
      </c>
      <c r="N59" s="72" t="s">
        <v>78</v>
      </c>
      <c r="O59" s="72" t="s">
        <v>78</v>
      </c>
      <c r="P59" s="151" t="n">
        <f aca="false">N59+O59</f>
        <v>0</v>
      </c>
      <c r="Q59" s="105" t="n">
        <v>0</v>
      </c>
      <c r="R59" s="72" t="s">
        <v>79</v>
      </c>
      <c r="S59" s="105" t="n">
        <v>2</v>
      </c>
      <c r="T59" s="72" t="s">
        <v>80</v>
      </c>
      <c r="U59" s="106" t="n">
        <v>2</v>
      </c>
      <c r="V59" s="151" t="n">
        <f aca="false">(Q59*R59)+(S59*T59)</f>
        <v>35.04</v>
      </c>
      <c r="W59" s="19" t="n">
        <f aca="false">P59+V59</f>
        <v>35.04</v>
      </c>
      <c r="X59" s="23"/>
      <c r="Y59" s="43"/>
      <c r="Z59" s="43"/>
      <c r="AA59" s="43"/>
      <c r="AB59" s="43"/>
    </row>
    <row r="60" customFormat="false" ht="15" hidden="false" customHeight="false" outlineLevel="0" collapsed="false">
      <c r="A60" s="70" t="s">
        <v>67</v>
      </c>
      <c r="B60" s="70" t="s">
        <v>67</v>
      </c>
      <c r="C60" s="71" t="s">
        <v>181</v>
      </c>
      <c r="D60" s="71" t="s">
        <v>182</v>
      </c>
      <c r="E60" s="71" t="s">
        <v>101</v>
      </c>
      <c r="F60" s="70" t="s">
        <v>183</v>
      </c>
      <c r="G60" s="70" t="s">
        <v>72</v>
      </c>
      <c r="H60" s="70" t="s">
        <v>73</v>
      </c>
      <c r="I60" s="70" t="s">
        <v>84</v>
      </c>
      <c r="J60" s="70" t="s">
        <v>73</v>
      </c>
      <c r="K60" s="70" t="s">
        <v>449</v>
      </c>
      <c r="L60" s="70" t="s">
        <v>1057</v>
      </c>
      <c r="M60" s="70" t="s">
        <v>1069</v>
      </c>
      <c r="N60" s="72" t="s">
        <v>78</v>
      </c>
      <c r="O60" s="72" t="s">
        <v>78</v>
      </c>
      <c r="P60" s="151" t="n">
        <f aca="false">N60+O60</f>
        <v>0</v>
      </c>
      <c r="Q60" s="105" t="n">
        <v>1</v>
      </c>
      <c r="R60" s="72" t="s">
        <v>79</v>
      </c>
      <c r="S60" s="105" t="n">
        <v>1</v>
      </c>
      <c r="T60" s="72" t="s">
        <v>80</v>
      </c>
      <c r="U60" s="106" t="n">
        <v>2</v>
      </c>
      <c r="V60" s="151" t="n">
        <f aca="false">(Q60*R60)+(S60*T60)</f>
        <v>71.53</v>
      </c>
      <c r="W60" s="19" t="n">
        <f aca="false">P60+V60</f>
        <v>71.53</v>
      </c>
      <c r="X60" s="23"/>
      <c r="Y60" s="43"/>
      <c r="Z60" s="43"/>
      <c r="AA60" s="43"/>
      <c r="AB60" s="43"/>
    </row>
    <row r="61" customFormat="false" ht="15" hidden="false" customHeight="false" outlineLevel="0" collapsed="false">
      <c r="A61" s="70" t="s">
        <v>67</v>
      </c>
      <c r="B61" s="70" t="s">
        <v>67</v>
      </c>
      <c r="C61" s="71" t="s">
        <v>693</v>
      </c>
      <c r="D61" s="71" t="s">
        <v>694</v>
      </c>
      <c r="E61" s="71" t="s">
        <v>101</v>
      </c>
      <c r="F61" s="70" t="s">
        <v>850</v>
      </c>
      <c r="G61" s="70" t="s">
        <v>72</v>
      </c>
      <c r="H61" s="70" t="s">
        <v>73</v>
      </c>
      <c r="I61" s="70" t="s">
        <v>84</v>
      </c>
      <c r="J61" s="70" t="s">
        <v>73</v>
      </c>
      <c r="K61" s="70" t="s">
        <v>153</v>
      </c>
      <c r="L61" s="70" t="s">
        <v>988</v>
      </c>
      <c r="M61" s="70" t="s">
        <v>988</v>
      </c>
      <c r="N61" s="72" t="s">
        <v>78</v>
      </c>
      <c r="O61" s="72" t="s">
        <v>78</v>
      </c>
      <c r="P61" s="151" t="n">
        <f aca="false">N61+O61</f>
        <v>0</v>
      </c>
      <c r="Q61" s="105" t="n">
        <v>0</v>
      </c>
      <c r="R61" s="72" t="s">
        <v>79</v>
      </c>
      <c r="S61" s="105" t="n">
        <v>1</v>
      </c>
      <c r="T61" s="72" t="s">
        <v>80</v>
      </c>
      <c r="U61" s="106" t="n">
        <v>1</v>
      </c>
      <c r="V61" s="151" t="n">
        <f aca="false">(Q61*R61)+(S61*T61)</f>
        <v>17.52</v>
      </c>
      <c r="W61" s="19" t="n">
        <f aca="false">P61+V61</f>
        <v>17.52</v>
      </c>
      <c r="X61" s="23"/>
      <c r="Y61" s="43"/>
      <c r="Z61" s="43"/>
      <c r="AA61" s="43"/>
      <c r="AB61" s="43"/>
    </row>
    <row r="62" customFormat="false" ht="15" hidden="false" customHeight="false" outlineLevel="0" collapsed="false">
      <c r="A62" s="70" t="s">
        <v>67</v>
      </c>
      <c r="B62" s="70" t="s">
        <v>67</v>
      </c>
      <c r="C62" s="71" t="s">
        <v>1070</v>
      </c>
      <c r="D62" s="71" t="s">
        <v>1071</v>
      </c>
      <c r="E62" s="71" t="s">
        <v>101</v>
      </c>
      <c r="F62" s="70" t="s">
        <v>1072</v>
      </c>
      <c r="G62" s="70" t="s">
        <v>72</v>
      </c>
      <c r="H62" s="70" t="s">
        <v>73</v>
      </c>
      <c r="I62" s="70" t="s">
        <v>84</v>
      </c>
      <c r="J62" s="70" t="s">
        <v>73</v>
      </c>
      <c r="K62" s="70" t="s">
        <v>449</v>
      </c>
      <c r="L62" s="70" t="s">
        <v>1073</v>
      </c>
      <c r="M62" s="70" t="s">
        <v>1066</v>
      </c>
      <c r="N62" s="72" t="s">
        <v>78</v>
      </c>
      <c r="O62" s="72" t="s">
        <v>78</v>
      </c>
      <c r="P62" s="151" t="n">
        <f aca="false">N62+O62</f>
        <v>0</v>
      </c>
      <c r="Q62" s="105" t="n">
        <v>1</v>
      </c>
      <c r="R62" s="72" t="s">
        <v>79</v>
      </c>
      <c r="S62" s="105" t="n">
        <v>1</v>
      </c>
      <c r="T62" s="72" t="s">
        <v>80</v>
      </c>
      <c r="U62" s="106" t="n">
        <v>2</v>
      </c>
      <c r="V62" s="151" t="n">
        <f aca="false">(Q62*R62)+(S62*T62)</f>
        <v>71.53</v>
      </c>
      <c r="W62" s="19" t="n">
        <f aca="false">P62+V62</f>
        <v>71.53</v>
      </c>
      <c r="X62" s="23"/>
      <c r="Y62" s="43"/>
      <c r="Z62" s="43"/>
      <c r="AA62" s="43"/>
      <c r="AB62" s="43"/>
    </row>
    <row r="63" customFormat="false" ht="15" hidden="false" customHeight="false" outlineLevel="0" collapsed="false">
      <c r="A63" s="70" t="s">
        <v>67</v>
      </c>
      <c r="B63" s="70" t="s">
        <v>67</v>
      </c>
      <c r="C63" s="71" t="s">
        <v>706</v>
      </c>
      <c r="D63" s="71" t="s">
        <v>707</v>
      </c>
      <c r="E63" s="71" t="s">
        <v>101</v>
      </c>
      <c r="F63" s="70" t="s">
        <v>1074</v>
      </c>
      <c r="G63" s="70" t="s">
        <v>72</v>
      </c>
      <c r="H63" s="70" t="s">
        <v>73</v>
      </c>
      <c r="I63" s="70" t="s">
        <v>84</v>
      </c>
      <c r="J63" s="70" t="s">
        <v>73</v>
      </c>
      <c r="K63" s="70" t="s">
        <v>449</v>
      </c>
      <c r="L63" s="70" t="s">
        <v>1073</v>
      </c>
      <c r="M63" s="70" t="s">
        <v>1066</v>
      </c>
      <c r="N63" s="72" t="s">
        <v>78</v>
      </c>
      <c r="O63" s="72" t="s">
        <v>78</v>
      </c>
      <c r="P63" s="151" t="n">
        <f aca="false">N63+O63</f>
        <v>0</v>
      </c>
      <c r="Q63" s="105" t="n">
        <v>1</v>
      </c>
      <c r="R63" s="72" t="s">
        <v>79</v>
      </c>
      <c r="S63" s="105" t="n">
        <v>1</v>
      </c>
      <c r="T63" s="72" t="s">
        <v>80</v>
      </c>
      <c r="U63" s="106" t="n">
        <v>2</v>
      </c>
      <c r="V63" s="151" t="n">
        <f aca="false">(Q63*R63)+(S63*T63)</f>
        <v>71.53</v>
      </c>
      <c r="W63" s="19" t="n">
        <f aca="false">P63+V63</f>
        <v>71.53</v>
      </c>
      <c r="X63" s="23"/>
      <c r="Y63" s="43"/>
      <c r="Z63" s="43"/>
      <c r="AA63" s="43"/>
      <c r="AB63" s="43"/>
    </row>
    <row r="64" customFormat="false" ht="26.85" hidden="false" customHeight="false" outlineLevel="0" collapsed="false">
      <c r="A64" s="70" t="s">
        <v>67</v>
      </c>
      <c r="B64" s="70" t="s">
        <v>67</v>
      </c>
      <c r="C64" s="71" t="s">
        <v>616</v>
      </c>
      <c r="D64" s="71" t="s">
        <v>617</v>
      </c>
      <c r="E64" s="71" t="s">
        <v>549</v>
      </c>
      <c r="F64" s="122" t="s">
        <v>1075</v>
      </c>
      <c r="G64" s="70" t="s">
        <v>72</v>
      </c>
      <c r="H64" s="70" t="s">
        <v>73</v>
      </c>
      <c r="I64" s="70" t="s">
        <v>84</v>
      </c>
      <c r="J64" s="70" t="s">
        <v>73</v>
      </c>
      <c r="K64" s="70" t="s">
        <v>449</v>
      </c>
      <c r="L64" s="70" t="s">
        <v>1073</v>
      </c>
      <c r="M64" s="70" t="s">
        <v>1066</v>
      </c>
      <c r="N64" s="72" t="s">
        <v>78</v>
      </c>
      <c r="O64" s="72" t="s">
        <v>78</v>
      </c>
      <c r="P64" s="151" t="n">
        <f aca="false">N64+O64</f>
        <v>0</v>
      </c>
      <c r="Q64" s="105" t="n">
        <v>1</v>
      </c>
      <c r="R64" s="72" t="s">
        <v>79</v>
      </c>
      <c r="S64" s="105" t="n">
        <v>1</v>
      </c>
      <c r="T64" s="72" t="s">
        <v>80</v>
      </c>
      <c r="U64" s="106" t="n">
        <v>2</v>
      </c>
      <c r="V64" s="151" t="n">
        <f aca="false">(Q64*R64)+(S64*T64)</f>
        <v>71.53</v>
      </c>
      <c r="W64" s="19" t="n">
        <f aca="false">P64+V64</f>
        <v>71.53</v>
      </c>
      <c r="X64" s="23"/>
      <c r="Y64" s="43"/>
      <c r="Z64" s="43"/>
      <c r="AA64" s="43"/>
      <c r="AB64" s="43"/>
    </row>
    <row r="65" customFormat="false" ht="15" hidden="false" customHeight="false" outlineLevel="0" collapsed="false">
      <c r="A65" s="70" t="s">
        <v>67</v>
      </c>
      <c r="B65" s="70" t="s">
        <v>67</v>
      </c>
      <c r="C65" s="71" t="s">
        <v>403</v>
      </c>
      <c r="D65" s="71" t="s">
        <v>404</v>
      </c>
      <c r="E65" s="71" t="s">
        <v>101</v>
      </c>
      <c r="F65" s="70" t="s">
        <v>1076</v>
      </c>
      <c r="G65" s="70" t="s">
        <v>72</v>
      </c>
      <c r="H65" s="70" t="s">
        <v>73</v>
      </c>
      <c r="I65" s="70" t="s">
        <v>84</v>
      </c>
      <c r="J65" s="70" t="s">
        <v>73</v>
      </c>
      <c r="K65" s="70" t="s">
        <v>1077</v>
      </c>
      <c r="L65" s="70" t="s">
        <v>1073</v>
      </c>
      <c r="M65" s="70" t="s">
        <v>989</v>
      </c>
      <c r="N65" s="72" t="s">
        <v>78</v>
      </c>
      <c r="O65" s="72" t="s">
        <v>78</v>
      </c>
      <c r="P65" s="151" t="n">
        <f aca="false">N65+O65</f>
        <v>0</v>
      </c>
      <c r="Q65" s="105" t="n">
        <v>0</v>
      </c>
      <c r="R65" s="72" t="s">
        <v>79</v>
      </c>
      <c r="S65" s="105" t="n">
        <v>3</v>
      </c>
      <c r="T65" s="72" t="s">
        <v>80</v>
      </c>
      <c r="U65" s="106" t="n">
        <v>3</v>
      </c>
      <c r="V65" s="151" t="n">
        <f aca="false">(Q65*R65)+(S65*T65)</f>
        <v>52.56</v>
      </c>
      <c r="W65" s="19" t="n">
        <f aca="false">P65+V65</f>
        <v>52.56</v>
      </c>
      <c r="X65" s="23"/>
      <c r="Y65" s="43"/>
      <c r="Z65" s="43"/>
      <c r="AA65" s="43"/>
      <c r="AB65" s="43"/>
    </row>
    <row r="66" customFormat="false" ht="15" hidden="false" customHeight="false" outlineLevel="0" collapsed="false">
      <c r="A66" s="70" t="s">
        <v>67</v>
      </c>
      <c r="B66" s="70" t="s">
        <v>67</v>
      </c>
      <c r="C66" s="71" t="s">
        <v>233</v>
      </c>
      <c r="D66" s="71" t="s">
        <v>234</v>
      </c>
      <c r="E66" s="71" t="s">
        <v>101</v>
      </c>
      <c r="F66" s="70" t="s">
        <v>135</v>
      </c>
      <c r="G66" s="70" t="s">
        <v>72</v>
      </c>
      <c r="H66" s="70" t="s">
        <v>73</v>
      </c>
      <c r="I66" s="70" t="s">
        <v>84</v>
      </c>
      <c r="J66" s="70" t="s">
        <v>73</v>
      </c>
      <c r="K66" s="70" t="s">
        <v>449</v>
      </c>
      <c r="L66" s="70" t="s">
        <v>891</v>
      </c>
      <c r="M66" s="70" t="s">
        <v>989</v>
      </c>
      <c r="N66" s="72" t="s">
        <v>78</v>
      </c>
      <c r="O66" s="72" t="s">
        <v>78</v>
      </c>
      <c r="P66" s="151" t="n">
        <f aca="false">N66+O66</f>
        <v>0</v>
      </c>
      <c r="Q66" s="105" t="n">
        <v>1</v>
      </c>
      <c r="R66" s="72" t="s">
        <v>79</v>
      </c>
      <c r="S66" s="105" t="n">
        <v>1</v>
      </c>
      <c r="T66" s="72" t="s">
        <v>80</v>
      </c>
      <c r="U66" s="106" t="n">
        <v>2</v>
      </c>
      <c r="V66" s="151" t="n">
        <f aca="false">(Q66*R66)+(S66*T66)</f>
        <v>71.53</v>
      </c>
      <c r="W66" s="19" t="n">
        <f aca="false">P66+V66</f>
        <v>71.53</v>
      </c>
      <c r="X66" s="23"/>
      <c r="Y66" s="43"/>
      <c r="Z66" s="43"/>
      <c r="AA66" s="43"/>
      <c r="AB66" s="43"/>
    </row>
    <row r="67" customFormat="false" ht="15" hidden="false" customHeight="false" outlineLevel="0" collapsed="false">
      <c r="A67" s="70" t="s">
        <v>67</v>
      </c>
      <c r="B67" s="70" t="s">
        <v>67</v>
      </c>
      <c r="C67" s="71" t="s">
        <v>81</v>
      </c>
      <c r="D67" s="71" t="s">
        <v>82</v>
      </c>
      <c r="E67" s="71" t="s">
        <v>70</v>
      </c>
      <c r="F67" s="70" t="s">
        <v>135</v>
      </c>
      <c r="G67" s="70" t="s">
        <v>72</v>
      </c>
      <c r="H67" s="70" t="s">
        <v>73</v>
      </c>
      <c r="I67" s="70" t="s">
        <v>84</v>
      </c>
      <c r="J67" s="70" t="s">
        <v>73</v>
      </c>
      <c r="K67" s="70" t="s">
        <v>74</v>
      </c>
      <c r="L67" s="70" t="s">
        <v>1013</v>
      </c>
      <c r="M67" s="70" t="s">
        <v>1013</v>
      </c>
      <c r="N67" s="72" t="s">
        <v>78</v>
      </c>
      <c r="O67" s="72" t="s">
        <v>78</v>
      </c>
      <c r="P67" s="151" t="n">
        <f aca="false">N67+O67</f>
        <v>0</v>
      </c>
      <c r="Q67" s="105" t="n">
        <v>0</v>
      </c>
      <c r="R67" s="72" t="s">
        <v>79</v>
      </c>
      <c r="S67" s="105" t="n">
        <v>1</v>
      </c>
      <c r="T67" s="72" t="s">
        <v>80</v>
      </c>
      <c r="U67" s="106" t="n">
        <v>1</v>
      </c>
      <c r="V67" s="151" t="n">
        <f aca="false">(Q67*R67)+(S67*T67)</f>
        <v>17.52</v>
      </c>
      <c r="W67" s="19" t="n">
        <f aca="false">P67+V67</f>
        <v>17.52</v>
      </c>
      <c r="X67" s="23"/>
      <c r="Y67" s="43"/>
      <c r="Z67" s="43"/>
      <c r="AA67" s="43"/>
      <c r="AB67" s="43"/>
    </row>
    <row r="68" customFormat="false" ht="15" hidden="false" customHeight="false" outlineLevel="0" collapsed="false">
      <c r="A68" s="70" t="s">
        <v>67</v>
      </c>
      <c r="B68" s="70" t="s">
        <v>67</v>
      </c>
      <c r="C68" s="71" t="s">
        <v>407</v>
      </c>
      <c r="D68" s="71" t="s">
        <v>408</v>
      </c>
      <c r="E68" s="71" t="s">
        <v>101</v>
      </c>
      <c r="F68" s="70" t="s">
        <v>1078</v>
      </c>
      <c r="G68" s="70" t="s">
        <v>72</v>
      </c>
      <c r="H68" s="70" t="s">
        <v>73</v>
      </c>
      <c r="I68" s="70" t="s">
        <v>84</v>
      </c>
      <c r="J68" s="70" t="s">
        <v>73</v>
      </c>
      <c r="K68" s="70" t="s">
        <v>130</v>
      </c>
      <c r="L68" s="70" t="s">
        <v>1006</v>
      </c>
      <c r="M68" s="70" t="s">
        <v>1006</v>
      </c>
      <c r="N68" s="72" t="s">
        <v>78</v>
      </c>
      <c r="O68" s="72" t="s">
        <v>78</v>
      </c>
      <c r="P68" s="151" t="n">
        <f aca="false">N68+O68</f>
        <v>0</v>
      </c>
      <c r="Q68" s="105" t="n">
        <v>0</v>
      </c>
      <c r="R68" s="72" t="s">
        <v>79</v>
      </c>
      <c r="S68" s="105" t="n">
        <v>1</v>
      </c>
      <c r="T68" s="72" t="s">
        <v>80</v>
      </c>
      <c r="U68" s="106" t="n">
        <v>1</v>
      </c>
      <c r="V68" s="151" t="n">
        <f aca="false">(Q68*R68)+(S68*T68)</f>
        <v>17.52</v>
      </c>
      <c r="W68" s="19" t="n">
        <f aca="false">P68+V68</f>
        <v>17.52</v>
      </c>
      <c r="X68" s="23"/>
      <c r="Y68" s="43"/>
      <c r="Z68" s="43"/>
      <c r="AA68" s="43"/>
      <c r="AB68" s="43"/>
    </row>
    <row r="69" customFormat="false" ht="15" hidden="false" customHeight="false" outlineLevel="0" collapsed="false">
      <c r="A69" s="70" t="s">
        <v>67</v>
      </c>
      <c r="B69" s="70" t="s">
        <v>67</v>
      </c>
      <c r="C69" s="71" t="s">
        <v>1079</v>
      </c>
      <c r="D69" s="71" t="s">
        <v>1080</v>
      </c>
      <c r="E69" s="71" t="s">
        <v>101</v>
      </c>
      <c r="F69" s="70" t="s">
        <v>1081</v>
      </c>
      <c r="G69" s="70" t="s">
        <v>72</v>
      </c>
      <c r="H69" s="70" t="s">
        <v>73</v>
      </c>
      <c r="I69" s="70" t="s">
        <v>228</v>
      </c>
      <c r="J69" s="70" t="s">
        <v>73</v>
      </c>
      <c r="K69" s="70" t="s">
        <v>84</v>
      </c>
      <c r="L69" s="70" t="s">
        <v>930</v>
      </c>
      <c r="M69" s="70" t="s">
        <v>930</v>
      </c>
      <c r="N69" s="72" t="s">
        <v>78</v>
      </c>
      <c r="O69" s="72" t="s">
        <v>78</v>
      </c>
      <c r="P69" s="151" t="n">
        <f aca="false">N69+O69</f>
        <v>0</v>
      </c>
      <c r="Q69" s="105" t="n">
        <v>0</v>
      </c>
      <c r="R69" s="72" t="s">
        <v>79</v>
      </c>
      <c r="S69" s="105" t="n">
        <v>1</v>
      </c>
      <c r="T69" s="72" t="s">
        <v>80</v>
      </c>
      <c r="U69" s="106" t="n">
        <v>1</v>
      </c>
      <c r="V69" s="151" t="n">
        <f aca="false">(Q69*R69)+(S69*T69)</f>
        <v>17.52</v>
      </c>
      <c r="W69" s="19" t="n">
        <f aca="false">P69+V69</f>
        <v>17.52</v>
      </c>
      <c r="X69" s="23"/>
      <c r="Y69" s="43"/>
      <c r="Z69" s="43"/>
      <c r="AA69" s="43"/>
      <c r="AB69" s="43"/>
    </row>
    <row r="70" customFormat="false" ht="15" hidden="false" customHeight="false" outlineLevel="0" collapsed="false">
      <c r="A70" s="70" t="s">
        <v>67</v>
      </c>
      <c r="B70" s="70" t="s">
        <v>67</v>
      </c>
      <c r="C70" s="71" t="s">
        <v>112</v>
      </c>
      <c r="D70" s="71" t="s">
        <v>113</v>
      </c>
      <c r="E70" s="71" t="s">
        <v>70</v>
      </c>
      <c r="F70" s="70" t="s">
        <v>102</v>
      </c>
      <c r="G70" s="70" t="s">
        <v>72</v>
      </c>
      <c r="H70" s="70" t="s">
        <v>73</v>
      </c>
      <c r="I70" s="70" t="s">
        <v>84</v>
      </c>
      <c r="J70" s="70" t="s">
        <v>73</v>
      </c>
      <c r="K70" s="70" t="s">
        <v>1082</v>
      </c>
      <c r="L70" s="70" t="s">
        <v>988</v>
      </c>
      <c r="M70" s="70" t="s">
        <v>989</v>
      </c>
      <c r="N70" s="72" t="s">
        <v>78</v>
      </c>
      <c r="O70" s="72" t="s">
        <v>78</v>
      </c>
      <c r="P70" s="151" t="n">
        <f aca="false">N70+O70</f>
        <v>0</v>
      </c>
      <c r="Q70" s="105" t="n">
        <v>0</v>
      </c>
      <c r="R70" s="72" t="s">
        <v>79</v>
      </c>
      <c r="S70" s="105" t="n">
        <v>5</v>
      </c>
      <c r="T70" s="72" t="s">
        <v>80</v>
      </c>
      <c r="U70" s="106" t="n">
        <v>5</v>
      </c>
      <c r="V70" s="151" t="n">
        <f aca="false">(Q70*R70)+(S70*T70)</f>
        <v>87.6</v>
      </c>
      <c r="W70" s="19" t="n">
        <f aca="false">P70+V70</f>
        <v>87.6</v>
      </c>
      <c r="X70" s="23"/>
      <c r="Y70" s="43"/>
      <c r="Z70" s="43"/>
      <c r="AA70" s="43"/>
      <c r="AB70" s="43"/>
    </row>
    <row r="71" customFormat="false" ht="15" hidden="false" customHeight="false" outlineLevel="0" collapsed="false">
      <c r="A71" s="70" t="s">
        <v>67</v>
      </c>
      <c r="B71" s="70" t="s">
        <v>67</v>
      </c>
      <c r="C71" s="71" t="s">
        <v>1079</v>
      </c>
      <c r="D71" s="71" t="s">
        <v>1080</v>
      </c>
      <c r="E71" s="71" t="s">
        <v>101</v>
      </c>
      <c r="F71" s="70" t="s">
        <v>1083</v>
      </c>
      <c r="G71" s="70" t="s">
        <v>72</v>
      </c>
      <c r="H71" s="70" t="s">
        <v>73</v>
      </c>
      <c r="I71" s="70" t="s">
        <v>228</v>
      </c>
      <c r="J71" s="70" t="s">
        <v>73</v>
      </c>
      <c r="K71" s="70" t="s">
        <v>84</v>
      </c>
      <c r="L71" s="70" t="s">
        <v>919</v>
      </c>
      <c r="M71" s="70" t="s">
        <v>919</v>
      </c>
      <c r="N71" s="72" t="s">
        <v>78</v>
      </c>
      <c r="O71" s="72" t="s">
        <v>78</v>
      </c>
      <c r="P71" s="151" t="n">
        <f aca="false">N71+O71</f>
        <v>0</v>
      </c>
      <c r="Q71" s="105" t="n">
        <v>0</v>
      </c>
      <c r="R71" s="72" t="s">
        <v>79</v>
      </c>
      <c r="S71" s="105" t="n">
        <v>1</v>
      </c>
      <c r="T71" s="72" t="s">
        <v>80</v>
      </c>
      <c r="U71" s="106" t="n">
        <v>1</v>
      </c>
      <c r="V71" s="151" t="n">
        <f aca="false">(Q71*R71)+(S71*T71)</f>
        <v>17.52</v>
      </c>
      <c r="W71" s="19" t="n">
        <f aca="false">P71+V71</f>
        <v>17.52</v>
      </c>
      <c r="X71" s="23"/>
      <c r="Y71" s="43"/>
      <c r="Z71" s="43"/>
      <c r="AA71" s="43"/>
      <c r="AB71" s="43"/>
    </row>
    <row r="72" customFormat="false" ht="15" hidden="false" customHeight="false" outlineLevel="0" collapsed="false">
      <c r="A72" s="70" t="s">
        <v>67</v>
      </c>
      <c r="B72" s="70" t="s">
        <v>67</v>
      </c>
      <c r="C72" s="71" t="s">
        <v>1079</v>
      </c>
      <c r="D72" s="71" t="s">
        <v>1080</v>
      </c>
      <c r="E72" s="71" t="s">
        <v>101</v>
      </c>
      <c r="F72" s="70" t="s">
        <v>1084</v>
      </c>
      <c r="G72" s="70" t="s">
        <v>72</v>
      </c>
      <c r="H72" s="70" t="s">
        <v>73</v>
      </c>
      <c r="I72" s="70" t="s">
        <v>228</v>
      </c>
      <c r="J72" s="70" t="s">
        <v>73</v>
      </c>
      <c r="K72" s="70" t="s">
        <v>190</v>
      </c>
      <c r="L72" s="70" t="s">
        <v>1018</v>
      </c>
      <c r="M72" s="70" t="s">
        <v>1018</v>
      </c>
      <c r="N72" s="72" t="s">
        <v>78</v>
      </c>
      <c r="O72" s="72" t="s">
        <v>78</v>
      </c>
      <c r="P72" s="151" t="n">
        <f aca="false">N72+O72</f>
        <v>0</v>
      </c>
      <c r="Q72" s="105" t="n">
        <v>0</v>
      </c>
      <c r="R72" s="72" t="s">
        <v>79</v>
      </c>
      <c r="S72" s="105" t="n">
        <v>1</v>
      </c>
      <c r="T72" s="72" t="s">
        <v>80</v>
      </c>
      <c r="U72" s="106" t="n">
        <v>1</v>
      </c>
      <c r="V72" s="151" t="n">
        <f aca="false">(Q72*R72)+(S72*T72)</f>
        <v>17.52</v>
      </c>
      <c r="W72" s="19" t="n">
        <f aca="false">P72+V72</f>
        <v>17.52</v>
      </c>
      <c r="X72" s="23"/>
      <c r="Y72" s="43"/>
      <c r="Z72" s="43"/>
      <c r="AA72" s="43"/>
      <c r="AB72" s="43"/>
    </row>
    <row r="73" customFormat="false" ht="15" hidden="false" customHeight="false" outlineLevel="0" collapsed="false">
      <c r="A73" s="70" t="s">
        <v>67</v>
      </c>
      <c r="B73" s="70" t="s">
        <v>67</v>
      </c>
      <c r="C73" s="71" t="s">
        <v>68</v>
      </c>
      <c r="D73" s="71" t="s">
        <v>69</v>
      </c>
      <c r="E73" s="71" t="s">
        <v>70</v>
      </c>
      <c r="F73" s="70" t="s">
        <v>71</v>
      </c>
      <c r="G73" s="70" t="s">
        <v>72</v>
      </c>
      <c r="H73" s="70" t="s">
        <v>73</v>
      </c>
      <c r="I73" s="70" t="s">
        <v>84</v>
      </c>
      <c r="J73" s="70" t="s">
        <v>73</v>
      </c>
      <c r="K73" s="70" t="s">
        <v>84</v>
      </c>
      <c r="L73" s="70" t="s">
        <v>778</v>
      </c>
      <c r="M73" s="70" t="s">
        <v>772</v>
      </c>
      <c r="N73" s="72" t="s">
        <v>78</v>
      </c>
      <c r="O73" s="72" t="s">
        <v>78</v>
      </c>
      <c r="P73" s="151" t="n">
        <f aca="false">N73+O73</f>
        <v>0</v>
      </c>
      <c r="Q73" s="105" t="n">
        <v>0</v>
      </c>
      <c r="R73" s="72" t="s">
        <v>79</v>
      </c>
      <c r="S73" s="105" t="n">
        <v>2</v>
      </c>
      <c r="T73" s="72" t="s">
        <v>80</v>
      </c>
      <c r="U73" s="106" t="n">
        <v>2</v>
      </c>
      <c r="V73" s="151" t="n">
        <f aca="false">(Q73*R73)+(S73*T73)</f>
        <v>35.04</v>
      </c>
      <c r="W73" s="19" t="n">
        <f aca="false">P73+V73</f>
        <v>35.04</v>
      </c>
      <c r="X73" s="23"/>
      <c r="Y73" s="43"/>
      <c r="Z73" s="43"/>
      <c r="AA73" s="43"/>
      <c r="AB73" s="43"/>
    </row>
    <row r="74" customFormat="false" ht="15" hidden="false" customHeight="false" outlineLevel="0" collapsed="false">
      <c r="A74" s="70" t="s">
        <v>67</v>
      </c>
      <c r="B74" s="70" t="s">
        <v>67</v>
      </c>
      <c r="C74" s="71" t="s">
        <v>432</v>
      </c>
      <c r="D74" s="71" t="s">
        <v>433</v>
      </c>
      <c r="E74" s="71" t="s">
        <v>101</v>
      </c>
      <c r="F74" s="70" t="s">
        <v>1085</v>
      </c>
      <c r="G74" s="70" t="s">
        <v>72</v>
      </c>
      <c r="H74" s="70" t="s">
        <v>73</v>
      </c>
      <c r="I74" s="70" t="s">
        <v>84</v>
      </c>
      <c r="J74" s="70" t="s">
        <v>73</v>
      </c>
      <c r="K74" s="70" t="s">
        <v>1086</v>
      </c>
      <c r="L74" s="70" t="s">
        <v>988</v>
      </c>
      <c r="M74" s="70" t="s">
        <v>989</v>
      </c>
      <c r="N74" s="72" t="s">
        <v>78</v>
      </c>
      <c r="O74" s="72" t="s">
        <v>78</v>
      </c>
      <c r="P74" s="151" t="n">
        <f aca="false">N74+O74</f>
        <v>0</v>
      </c>
      <c r="Q74" s="105" t="n">
        <v>4</v>
      </c>
      <c r="R74" s="72" t="s">
        <v>79</v>
      </c>
      <c r="S74" s="105" t="n">
        <v>1</v>
      </c>
      <c r="T74" s="72" t="s">
        <v>80</v>
      </c>
      <c r="U74" s="106" t="n">
        <v>5</v>
      </c>
      <c r="V74" s="151" t="n">
        <f aca="false">(Q74*R74)+(S74*T74)</f>
        <v>233.56</v>
      </c>
      <c r="W74" s="19" t="n">
        <f aca="false">P74+V74</f>
        <v>233.56</v>
      </c>
      <c r="X74" s="23"/>
      <c r="Y74" s="43"/>
      <c r="Z74" s="43"/>
      <c r="AA74" s="43"/>
      <c r="AB74" s="43"/>
    </row>
    <row r="75" customFormat="false" ht="15" hidden="false" customHeight="false" outlineLevel="0" collapsed="false">
      <c r="A75" s="70" t="s">
        <v>67</v>
      </c>
      <c r="B75" s="70" t="s">
        <v>67</v>
      </c>
      <c r="C75" s="71" t="s">
        <v>115</v>
      </c>
      <c r="D75" s="71" t="s">
        <v>116</v>
      </c>
      <c r="E75" s="71" t="s">
        <v>70</v>
      </c>
      <c r="F75" s="70" t="s">
        <v>1087</v>
      </c>
      <c r="G75" s="70" t="s">
        <v>72</v>
      </c>
      <c r="H75" s="70" t="s">
        <v>73</v>
      </c>
      <c r="I75" s="70" t="s">
        <v>84</v>
      </c>
      <c r="J75" s="70" t="s">
        <v>73</v>
      </c>
      <c r="K75" s="70" t="s">
        <v>1088</v>
      </c>
      <c r="L75" s="70" t="s">
        <v>919</v>
      </c>
      <c r="M75" s="70" t="s">
        <v>920</v>
      </c>
      <c r="N75" s="72" t="s">
        <v>78</v>
      </c>
      <c r="O75" s="72" t="s">
        <v>78</v>
      </c>
      <c r="P75" s="151" t="n">
        <f aca="false">N75+O75</f>
        <v>0</v>
      </c>
      <c r="Q75" s="105" t="n">
        <v>4</v>
      </c>
      <c r="R75" s="72" t="s">
        <v>79</v>
      </c>
      <c r="S75" s="105" t="n">
        <v>1</v>
      </c>
      <c r="T75" s="72" t="s">
        <v>80</v>
      </c>
      <c r="U75" s="106" t="n">
        <v>5</v>
      </c>
      <c r="V75" s="151" t="n">
        <f aca="false">(Q75*R75)+(S75*T75)</f>
        <v>233.56</v>
      </c>
      <c r="W75" s="19" t="n">
        <f aca="false">P75+V75</f>
        <v>233.56</v>
      </c>
      <c r="X75" s="23"/>
      <c r="Y75" s="43"/>
      <c r="Z75" s="43"/>
      <c r="AA75" s="43"/>
      <c r="AB75" s="43"/>
    </row>
    <row r="76" customFormat="false" ht="15" hidden="false" customHeight="false" outlineLevel="0" collapsed="false">
      <c r="A76" s="70" t="s">
        <v>67</v>
      </c>
      <c r="B76" s="70" t="s">
        <v>67</v>
      </c>
      <c r="C76" s="71" t="s">
        <v>1089</v>
      </c>
      <c r="D76" s="71" t="s">
        <v>1090</v>
      </c>
      <c r="E76" s="71" t="s">
        <v>101</v>
      </c>
      <c r="F76" s="70" t="s">
        <v>1091</v>
      </c>
      <c r="G76" s="70" t="s">
        <v>72</v>
      </c>
      <c r="H76" s="70" t="s">
        <v>73</v>
      </c>
      <c r="I76" s="70" t="s">
        <v>727</v>
      </c>
      <c r="J76" s="70" t="s">
        <v>73</v>
      </c>
      <c r="K76" s="70" t="s">
        <v>1092</v>
      </c>
      <c r="L76" s="70" t="s">
        <v>1066</v>
      </c>
      <c r="M76" s="70" t="s">
        <v>1066</v>
      </c>
      <c r="N76" s="72" t="s">
        <v>78</v>
      </c>
      <c r="O76" s="72" t="s">
        <v>78</v>
      </c>
      <c r="P76" s="151" t="n">
        <f aca="false">N76+O76</f>
        <v>0</v>
      </c>
      <c r="Q76" s="105" t="n">
        <v>0</v>
      </c>
      <c r="R76" s="72" t="s">
        <v>79</v>
      </c>
      <c r="S76" s="105" t="n">
        <v>1</v>
      </c>
      <c r="T76" s="72" t="s">
        <v>80</v>
      </c>
      <c r="U76" s="106" t="n">
        <v>1</v>
      </c>
      <c r="V76" s="151" t="n">
        <f aca="false">(Q76*R76)+(S76*T76)</f>
        <v>17.52</v>
      </c>
      <c r="W76" s="19" t="n">
        <f aca="false">P76+V76</f>
        <v>17.52</v>
      </c>
      <c r="X76" s="23"/>
      <c r="Y76" s="43"/>
      <c r="Z76" s="43"/>
      <c r="AA76" s="43"/>
      <c r="AB76" s="43"/>
    </row>
    <row r="77" customFormat="false" ht="15" hidden="false" customHeight="false" outlineLevel="0" collapsed="false">
      <c r="A77" s="70" t="s">
        <v>67</v>
      </c>
      <c r="B77" s="70" t="s">
        <v>67</v>
      </c>
      <c r="C77" s="71" t="s">
        <v>248</v>
      </c>
      <c r="D77" s="71" t="s">
        <v>249</v>
      </c>
      <c r="E77" s="71" t="s">
        <v>101</v>
      </c>
      <c r="F77" s="70" t="s">
        <v>656</v>
      </c>
      <c r="G77" s="70" t="s">
        <v>72</v>
      </c>
      <c r="H77" s="70" t="s">
        <v>73</v>
      </c>
      <c r="I77" s="70" t="s">
        <v>84</v>
      </c>
      <c r="J77" s="70" t="s">
        <v>73</v>
      </c>
      <c r="K77" s="70" t="s">
        <v>449</v>
      </c>
      <c r="L77" s="70" t="s">
        <v>1057</v>
      </c>
      <c r="M77" s="70" t="s">
        <v>1069</v>
      </c>
      <c r="N77" s="72" t="s">
        <v>78</v>
      </c>
      <c r="O77" s="72" t="s">
        <v>78</v>
      </c>
      <c r="P77" s="151" t="n">
        <f aca="false">N77+O77</f>
        <v>0</v>
      </c>
      <c r="Q77" s="105" t="n">
        <v>1</v>
      </c>
      <c r="R77" s="72" t="s">
        <v>79</v>
      </c>
      <c r="S77" s="105" t="n">
        <v>1</v>
      </c>
      <c r="T77" s="72" t="s">
        <v>80</v>
      </c>
      <c r="U77" s="106" t="n">
        <v>2</v>
      </c>
      <c r="V77" s="151" t="n">
        <f aca="false">(Q77*R77)+(S77*T77)</f>
        <v>71.53</v>
      </c>
      <c r="W77" s="19" t="n">
        <f aca="false">P77+V77</f>
        <v>71.53</v>
      </c>
      <c r="X77" s="23"/>
      <c r="Y77" s="43"/>
      <c r="Z77" s="43"/>
      <c r="AA77" s="43"/>
      <c r="AB77" s="43"/>
    </row>
    <row r="78" customFormat="false" ht="15" hidden="false" customHeight="false" outlineLevel="0" collapsed="false">
      <c r="A78" s="70" t="s">
        <v>67</v>
      </c>
      <c r="B78" s="70" t="s">
        <v>67</v>
      </c>
      <c r="C78" s="71" t="s">
        <v>1093</v>
      </c>
      <c r="D78" s="71" t="s">
        <v>1094</v>
      </c>
      <c r="E78" s="71" t="s">
        <v>549</v>
      </c>
      <c r="F78" s="70" t="s">
        <v>1095</v>
      </c>
      <c r="G78" s="70" t="s">
        <v>72</v>
      </c>
      <c r="H78" s="70" t="s">
        <v>73</v>
      </c>
      <c r="I78" s="70" t="s">
        <v>84</v>
      </c>
      <c r="J78" s="70" t="s">
        <v>73</v>
      </c>
      <c r="K78" s="70" t="s">
        <v>449</v>
      </c>
      <c r="L78" s="70" t="s">
        <v>1073</v>
      </c>
      <c r="M78" s="70" t="s">
        <v>1066</v>
      </c>
      <c r="N78" s="72" t="s">
        <v>78</v>
      </c>
      <c r="O78" s="72" t="s">
        <v>78</v>
      </c>
      <c r="P78" s="151" t="n">
        <f aca="false">N78+O78</f>
        <v>0</v>
      </c>
      <c r="Q78" s="105" t="n">
        <v>1</v>
      </c>
      <c r="R78" s="72" t="s">
        <v>79</v>
      </c>
      <c r="S78" s="105" t="n">
        <v>1</v>
      </c>
      <c r="T78" s="72" t="s">
        <v>80</v>
      </c>
      <c r="U78" s="106" t="n">
        <v>2</v>
      </c>
      <c r="V78" s="151" t="n">
        <f aca="false">(Q78*R78)+(S78*T78)</f>
        <v>71.53</v>
      </c>
      <c r="W78" s="19" t="n">
        <f aca="false">P78+V78</f>
        <v>71.53</v>
      </c>
      <c r="X78" s="23"/>
      <c r="Y78" s="43"/>
      <c r="Z78" s="43"/>
      <c r="AA78" s="43"/>
      <c r="AB78" s="43"/>
    </row>
    <row r="79" customFormat="false" ht="15" hidden="false" customHeight="false" outlineLevel="0" collapsed="false">
      <c r="A79" s="70" t="s">
        <v>67</v>
      </c>
      <c r="B79" s="70" t="s">
        <v>67</v>
      </c>
      <c r="C79" s="71" t="s">
        <v>299</v>
      </c>
      <c r="D79" s="71" t="s">
        <v>300</v>
      </c>
      <c r="E79" s="71" t="s">
        <v>101</v>
      </c>
      <c r="F79" s="70" t="s">
        <v>102</v>
      </c>
      <c r="G79" s="70" t="s">
        <v>72</v>
      </c>
      <c r="H79" s="70" t="s">
        <v>73</v>
      </c>
      <c r="I79" s="70" t="s">
        <v>84</v>
      </c>
      <c r="J79" s="70" t="s">
        <v>73</v>
      </c>
      <c r="K79" s="70" t="s">
        <v>917</v>
      </c>
      <c r="L79" s="70" t="s">
        <v>988</v>
      </c>
      <c r="M79" s="70" t="s">
        <v>1066</v>
      </c>
      <c r="N79" s="72" t="s">
        <v>78</v>
      </c>
      <c r="O79" s="72" t="s">
        <v>78</v>
      </c>
      <c r="P79" s="151" t="n">
        <f aca="false">N79+O79</f>
        <v>0</v>
      </c>
      <c r="Q79" s="105" t="n">
        <v>0</v>
      </c>
      <c r="R79" s="72" t="s">
        <v>79</v>
      </c>
      <c r="S79" s="105" t="n">
        <v>3</v>
      </c>
      <c r="T79" s="72" t="s">
        <v>80</v>
      </c>
      <c r="U79" s="106" t="n">
        <v>3</v>
      </c>
      <c r="V79" s="151" t="n">
        <f aca="false">(Q79*R79)+(S79*T79)</f>
        <v>52.56</v>
      </c>
      <c r="W79" s="19" t="n">
        <f aca="false">P79+V79</f>
        <v>52.56</v>
      </c>
      <c r="X79" s="23"/>
      <c r="Y79" s="43"/>
      <c r="Z79" s="43"/>
      <c r="AA79" s="43"/>
      <c r="AB79" s="43"/>
    </row>
    <row r="80" customFormat="false" ht="15" hidden="false" customHeight="false" outlineLevel="0" collapsed="false">
      <c r="A80" s="70" t="s">
        <v>67</v>
      </c>
      <c r="B80" s="70" t="s">
        <v>67</v>
      </c>
      <c r="C80" s="71" t="s">
        <v>351</v>
      </c>
      <c r="D80" s="71" t="s">
        <v>352</v>
      </c>
      <c r="E80" s="71" t="s">
        <v>70</v>
      </c>
      <c r="F80" s="70" t="s">
        <v>1096</v>
      </c>
      <c r="G80" s="70" t="s">
        <v>72</v>
      </c>
      <c r="H80" s="70" t="s">
        <v>73</v>
      </c>
      <c r="I80" s="70" t="s">
        <v>84</v>
      </c>
      <c r="J80" s="70" t="s">
        <v>73</v>
      </c>
      <c r="K80" s="70" t="s">
        <v>74</v>
      </c>
      <c r="L80" s="70" t="s">
        <v>1007</v>
      </c>
      <c r="M80" s="70" t="s">
        <v>1007</v>
      </c>
      <c r="N80" s="72" t="s">
        <v>78</v>
      </c>
      <c r="O80" s="72" t="s">
        <v>78</v>
      </c>
      <c r="P80" s="151" t="n">
        <f aca="false">N80+O80</f>
        <v>0</v>
      </c>
      <c r="Q80" s="105" t="n">
        <v>0</v>
      </c>
      <c r="R80" s="72" t="s">
        <v>79</v>
      </c>
      <c r="S80" s="105" t="n">
        <v>1</v>
      </c>
      <c r="T80" s="72" t="s">
        <v>80</v>
      </c>
      <c r="U80" s="106" t="n">
        <v>1</v>
      </c>
      <c r="V80" s="151" t="n">
        <f aca="false">(Q80*R80)+(S80*T80)</f>
        <v>17.52</v>
      </c>
      <c r="W80" s="19" t="n">
        <f aca="false">P80+V80</f>
        <v>17.52</v>
      </c>
      <c r="X80" s="23"/>
      <c r="Y80" s="43"/>
      <c r="Z80" s="43"/>
      <c r="AA80" s="43"/>
      <c r="AB80" s="43"/>
    </row>
    <row r="81" customFormat="false" ht="15" hidden="false" customHeight="false" outlineLevel="0" collapsed="false">
      <c r="A81" s="70" t="s">
        <v>67</v>
      </c>
      <c r="B81" s="70" t="s">
        <v>67</v>
      </c>
      <c r="C81" s="71" t="s">
        <v>412</v>
      </c>
      <c r="D81" s="71" t="s">
        <v>413</v>
      </c>
      <c r="E81" s="71" t="s">
        <v>70</v>
      </c>
      <c r="F81" s="70" t="s">
        <v>837</v>
      </c>
      <c r="G81" s="70" t="s">
        <v>72</v>
      </c>
      <c r="H81" s="70" t="s">
        <v>73</v>
      </c>
      <c r="I81" s="70" t="s">
        <v>84</v>
      </c>
      <c r="J81" s="70" t="s">
        <v>73</v>
      </c>
      <c r="K81" s="70" t="s">
        <v>727</v>
      </c>
      <c r="L81" s="70" t="s">
        <v>989</v>
      </c>
      <c r="M81" s="70" t="s">
        <v>989</v>
      </c>
      <c r="N81" s="72" t="s">
        <v>78</v>
      </c>
      <c r="O81" s="72" t="s">
        <v>78</v>
      </c>
      <c r="P81" s="151" t="n">
        <f aca="false">N81+O81</f>
        <v>0</v>
      </c>
      <c r="Q81" s="105" t="n">
        <v>0</v>
      </c>
      <c r="R81" s="72" t="s">
        <v>79</v>
      </c>
      <c r="S81" s="105" t="n">
        <v>1</v>
      </c>
      <c r="T81" s="72" t="s">
        <v>80</v>
      </c>
      <c r="U81" s="106" t="n">
        <v>1</v>
      </c>
      <c r="V81" s="151" t="n">
        <f aca="false">(Q81*R81)+(S81*T81)</f>
        <v>17.52</v>
      </c>
      <c r="W81" s="19" t="n">
        <f aca="false">P81+V81</f>
        <v>17.52</v>
      </c>
      <c r="X81" s="23"/>
      <c r="Y81" s="43"/>
      <c r="Z81" s="43"/>
      <c r="AA81" s="43"/>
      <c r="AB81" s="43"/>
    </row>
    <row r="82" customFormat="false" ht="15" hidden="false" customHeight="false" outlineLevel="0" collapsed="false">
      <c r="A82" s="70" t="s">
        <v>67</v>
      </c>
      <c r="B82" s="70" t="s">
        <v>67</v>
      </c>
      <c r="C82" s="71" t="s">
        <v>117</v>
      </c>
      <c r="D82" s="71" t="s">
        <v>118</v>
      </c>
      <c r="E82" s="71" t="s">
        <v>70</v>
      </c>
      <c r="F82" s="70" t="s">
        <v>102</v>
      </c>
      <c r="G82" s="70" t="s">
        <v>72</v>
      </c>
      <c r="H82" s="70" t="s">
        <v>73</v>
      </c>
      <c r="I82" s="70" t="s">
        <v>84</v>
      </c>
      <c r="J82" s="70" t="s">
        <v>73</v>
      </c>
      <c r="K82" s="70" t="s">
        <v>1097</v>
      </c>
      <c r="L82" s="70" t="s">
        <v>988</v>
      </c>
      <c r="M82" s="70" t="s">
        <v>1066</v>
      </c>
      <c r="N82" s="72" t="s">
        <v>78</v>
      </c>
      <c r="O82" s="72" t="s">
        <v>78</v>
      </c>
      <c r="P82" s="151" t="n">
        <f aca="false">N82+O82</f>
        <v>0</v>
      </c>
      <c r="Q82" s="105" t="n">
        <v>0</v>
      </c>
      <c r="R82" s="72" t="s">
        <v>79</v>
      </c>
      <c r="S82" s="105" t="n">
        <v>3</v>
      </c>
      <c r="T82" s="72" t="s">
        <v>80</v>
      </c>
      <c r="U82" s="106" t="n">
        <v>3</v>
      </c>
      <c r="V82" s="151" t="n">
        <f aca="false">(Q82*R82)+(S82*T82)</f>
        <v>52.56</v>
      </c>
      <c r="W82" s="19" t="n">
        <f aca="false">P82+V82</f>
        <v>52.56</v>
      </c>
      <c r="X82" s="23"/>
      <c r="Y82" s="43"/>
      <c r="Z82" s="43"/>
      <c r="AA82" s="43"/>
      <c r="AB82" s="43"/>
    </row>
    <row r="83" customFormat="false" ht="15" hidden="false" customHeight="false" outlineLevel="0" collapsed="false">
      <c r="A83" s="70" t="s">
        <v>67</v>
      </c>
      <c r="B83" s="70" t="s">
        <v>67</v>
      </c>
      <c r="C83" s="71" t="s">
        <v>351</v>
      </c>
      <c r="D83" s="71" t="s">
        <v>352</v>
      </c>
      <c r="E83" s="71" t="s">
        <v>70</v>
      </c>
      <c r="F83" s="70" t="s">
        <v>353</v>
      </c>
      <c r="G83" s="70" t="s">
        <v>72</v>
      </c>
      <c r="H83" s="70" t="s">
        <v>73</v>
      </c>
      <c r="I83" s="70" t="s">
        <v>84</v>
      </c>
      <c r="J83" s="70" t="s">
        <v>73</v>
      </c>
      <c r="K83" s="70" t="s">
        <v>109</v>
      </c>
      <c r="L83" s="70" t="s">
        <v>891</v>
      </c>
      <c r="M83" s="70" t="s">
        <v>891</v>
      </c>
      <c r="N83" s="72" t="s">
        <v>78</v>
      </c>
      <c r="O83" s="72" t="s">
        <v>78</v>
      </c>
      <c r="P83" s="151" t="n">
        <f aca="false">N83+O83</f>
        <v>0</v>
      </c>
      <c r="Q83" s="105" t="n">
        <v>0</v>
      </c>
      <c r="R83" s="72" t="s">
        <v>79</v>
      </c>
      <c r="S83" s="105" t="n">
        <v>1</v>
      </c>
      <c r="T83" s="72" t="s">
        <v>80</v>
      </c>
      <c r="U83" s="106" t="n">
        <v>1</v>
      </c>
      <c r="V83" s="151" t="n">
        <f aca="false">(Q83*R83)+(S83*T83)</f>
        <v>17.52</v>
      </c>
      <c r="W83" s="19" t="n">
        <f aca="false">P83+V83</f>
        <v>17.52</v>
      </c>
      <c r="X83" s="23"/>
      <c r="Y83" s="43"/>
      <c r="Z83" s="43"/>
      <c r="AA83" s="43"/>
      <c r="AB83" s="43"/>
    </row>
    <row r="84" customFormat="false" ht="15" hidden="false" customHeight="false" outlineLevel="0" collapsed="false">
      <c r="A84" s="70" t="s">
        <v>67</v>
      </c>
      <c r="B84" s="70" t="s">
        <v>67</v>
      </c>
      <c r="C84" s="71" t="s">
        <v>123</v>
      </c>
      <c r="D84" s="71" t="s">
        <v>124</v>
      </c>
      <c r="E84" s="71" t="s">
        <v>101</v>
      </c>
      <c r="F84" s="70" t="s">
        <v>102</v>
      </c>
      <c r="G84" s="70" t="s">
        <v>72</v>
      </c>
      <c r="H84" s="70" t="s">
        <v>73</v>
      </c>
      <c r="I84" s="70" t="s">
        <v>84</v>
      </c>
      <c r="J84" s="70" t="s">
        <v>73</v>
      </c>
      <c r="K84" s="70" t="s">
        <v>917</v>
      </c>
      <c r="L84" s="70" t="s">
        <v>988</v>
      </c>
      <c r="M84" s="70" t="s">
        <v>1066</v>
      </c>
      <c r="N84" s="72" t="s">
        <v>78</v>
      </c>
      <c r="O84" s="72" t="s">
        <v>78</v>
      </c>
      <c r="P84" s="151" t="n">
        <f aca="false">N84+O84</f>
        <v>0</v>
      </c>
      <c r="Q84" s="105" t="n">
        <v>0</v>
      </c>
      <c r="R84" s="72" t="s">
        <v>79</v>
      </c>
      <c r="S84" s="105" t="n">
        <v>3</v>
      </c>
      <c r="T84" s="72" t="s">
        <v>80</v>
      </c>
      <c r="U84" s="106" t="n">
        <v>3</v>
      </c>
      <c r="V84" s="151" t="n">
        <f aca="false">(Q84*R84)+(S84*T84)</f>
        <v>52.56</v>
      </c>
      <c r="W84" s="19" t="n">
        <f aca="false">P84+V84</f>
        <v>52.56</v>
      </c>
      <c r="X84" s="23"/>
      <c r="Y84" s="43"/>
      <c r="Z84" s="43"/>
      <c r="AA84" s="43"/>
      <c r="AB84" s="43"/>
    </row>
    <row r="85" customFormat="false" ht="15" hidden="false" customHeight="false" outlineLevel="0" collapsed="false">
      <c r="A85" s="70" t="s">
        <v>67</v>
      </c>
      <c r="B85" s="70" t="s">
        <v>67</v>
      </c>
      <c r="C85" s="71" t="s">
        <v>99</v>
      </c>
      <c r="D85" s="71" t="s">
        <v>100</v>
      </c>
      <c r="E85" s="71" t="s">
        <v>101</v>
      </c>
      <c r="F85" s="70" t="s">
        <v>102</v>
      </c>
      <c r="G85" s="70" t="s">
        <v>72</v>
      </c>
      <c r="H85" s="70" t="s">
        <v>73</v>
      </c>
      <c r="I85" s="70" t="s">
        <v>84</v>
      </c>
      <c r="J85" s="70" t="s">
        <v>73</v>
      </c>
      <c r="K85" s="70" t="s">
        <v>1098</v>
      </c>
      <c r="L85" s="70" t="s">
        <v>988</v>
      </c>
      <c r="M85" s="70" t="s">
        <v>891</v>
      </c>
      <c r="N85" s="72" t="s">
        <v>78</v>
      </c>
      <c r="O85" s="72" t="s">
        <v>78</v>
      </c>
      <c r="P85" s="151" t="n">
        <f aca="false">N85+O85</f>
        <v>0</v>
      </c>
      <c r="Q85" s="105" t="n">
        <v>0</v>
      </c>
      <c r="R85" s="72" t="s">
        <v>79</v>
      </c>
      <c r="S85" s="105" t="n">
        <v>4</v>
      </c>
      <c r="T85" s="72" t="s">
        <v>80</v>
      </c>
      <c r="U85" s="106" t="n">
        <v>4</v>
      </c>
      <c r="V85" s="151" t="n">
        <f aca="false">(Q85*R85)+(S85*T85)</f>
        <v>70.08</v>
      </c>
      <c r="W85" s="19" t="n">
        <f aca="false">P85+V85</f>
        <v>70.08</v>
      </c>
      <c r="X85" s="23"/>
      <c r="Y85" s="43"/>
      <c r="Z85" s="43"/>
      <c r="AA85" s="43"/>
      <c r="AB85" s="43"/>
    </row>
    <row r="86" customFormat="false" ht="15" hidden="false" customHeight="false" outlineLevel="0" collapsed="false">
      <c r="A86" s="70" t="s">
        <v>67</v>
      </c>
      <c r="B86" s="70" t="s">
        <v>67</v>
      </c>
      <c r="C86" s="71" t="s">
        <v>68</v>
      </c>
      <c r="D86" s="71" t="s">
        <v>69</v>
      </c>
      <c r="E86" s="71" t="s">
        <v>70</v>
      </c>
      <c r="F86" s="70" t="s">
        <v>71</v>
      </c>
      <c r="G86" s="70" t="s">
        <v>72</v>
      </c>
      <c r="H86" s="70" t="s">
        <v>73</v>
      </c>
      <c r="I86" s="70" t="s">
        <v>84</v>
      </c>
      <c r="J86" s="70" t="s">
        <v>73</v>
      </c>
      <c r="K86" s="70" t="s">
        <v>1099</v>
      </c>
      <c r="L86" s="70" t="s">
        <v>793</v>
      </c>
      <c r="M86" s="70" t="s">
        <v>881</v>
      </c>
      <c r="N86" s="72" t="s">
        <v>78</v>
      </c>
      <c r="O86" s="72" t="s">
        <v>78</v>
      </c>
      <c r="P86" s="151" t="n">
        <f aca="false">N86+O86</f>
        <v>0</v>
      </c>
      <c r="Q86" s="105" t="n">
        <v>0</v>
      </c>
      <c r="R86" s="72" t="s">
        <v>79</v>
      </c>
      <c r="S86" s="105" t="n">
        <v>8</v>
      </c>
      <c r="T86" s="72" t="s">
        <v>80</v>
      </c>
      <c r="U86" s="106" t="n">
        <v>8</v>
      </c>
      <c r="V86" s="151" t="n">
        <f aca="false">(Q86*R86)+(S86*T86)</f>
        <v>140.16</v>
      </c>
      <c r="W86" s="19" t="n">
        <f aca="false">P86+V86</f>
        <v>140.16</v>
      </c>
      <c r="X86" s="23"/>
      <c r="Y86" s="43"/>
      <c r="Z86" s="43"/>
      <c r="AA86" s="43"/>
      <c r="AB86" s="43"/>
    </row>
    <row r="87" customFormat="false" ht="15" hidden="false" customHeight="false" outlineLevel="0" collapsed="false">
      <c r="A87" s="70" t="s">
        <v>67</v>
      </c>
      <c r="B87" s="70" t="s">
        <v>67</v>
      </c>
      <c r="C87" s="71" t="s">
        <v>497</v>
      </c>
      <c r="D87" s="71" t="s">
        <v>498</v>
      </c>
      <c r="E87" s="71" t="s">
        <v>499</v>
      </c>
      <c r="F87" s="70" t="s">
        <v>1100</v>
      </c>
      <c r="G87" s="70" t="s">
        <v>72</v>
      </c>
      <c r="H87" s="70" t="s">
        <v>73</v>
      </c>
      <c r="I87" s="70" t="s">
        <v>84</v>
      </c>
      <c r="J87" s="70" t="s">
        <v>73</v>
      </c>
      <c r="K87" s="70" t="s">
        <v>110</v>
      </c>
      <c r="L87" s="70" t="s">
        <v>1073</v>
      </c>
      <c r="M87" s="70" t="s">
        <v>1066</v>
      </c>
      <c r="N87" s="72" t="s">
        <v>78</v>
      </c>
      <c r="O87" s="72" t="s">
        <v>78</v>
      </c>
      <c r="P87" s="151" t="n">
        <f aca="false">N87+O87</f>
        <v>0</v>
      </c>
      <c r="Q87" s="105" t="n">
        <v>1</v>
      </c>
      <c r="R87" s="72" t="s">
        <v>79</v>
      </c>
      <c r="S87" s="105" t="n">
        <v>1</v>
      </c>
      <c r="T87" s="72" t="s">
        <v>80</v>
      </c>
      <c r="U87" s="106" t="n">
        <v>2</v>
      </c>
      <c r="V87" s="151" t="n">
        <f aca="false">(Q87*R87)+(S87*T87)</f>
        <v>71.53</v>
      </c>
      <c r="W87" s="19" t="n">
        <f aca="false">P87+V87</f>
        <v>71.53</v>
      </c>
      <c r="X87" s="23"/>
      <c r="Y87" s="43"/>
      <c r="Z87" s="43"/>
      <c r="AA87" s="43"/>
      <c r="AB87" s="43"/>
    </row>
    <row r="88" customFormat="false" ht="15" hidden="false" customHeight="false" outlineLevel="0" collapsed="false">
      <c r="A88" s="70" t="s">
        <v>67</v>
      </c>
      <c r="B88" s="70" t="s">
        <v>67</v>
      </c>
      <c r="C88" s="71" t="s">
        <v>465</v>
      </c>
      <c r="D88" s="71" t="s">
        <v>466</v>
      </c>
      <c r="E88" s="71" t="s">
        <v>70</v>
      </c>
      <c r="F88" s="70" t="s">
        <v>1101</v>
      </c>
      <c r="G88" s="70" t="s">
        <v>72</v>
      </c>
      <c r="H88" s="70" t="s">
        <v>73</v>
      </c>
      <c r="I88" s="70" t="s">
        <v>84</v>
      </c>
      <c r="J88" s="70" t="s">
        <v>73</v>
      </c>
      <c r="K88" s="70" t="s">
        <v>1102</v>
      </c>
      <c r="L88" s="70" t="s">
        <v>989</v>
      </c>
      <c r="M88" s="70" t="s">
        <v>989</v>
      </c>
      <c r="N88" s="72" t="s">
        <v>78</v>
      </c>
      <c r="O88" s="72" t="s">
        <v>78</v>
      </c>
      <c r="P88" s="151" t="n">
        <f aca="false">N88+O88</f>
        <v>0</v>
      </c>
      <c r="Q88" s="105" t="n">
        <v>0</v>
      </c>
      <c r="R88" s="72" t="s">
        <v>79</v>
      </c>
      <c r="S88" s="105" t="n">
        <v>1</v>
      </c>
      <c r="T88" s="72" t="s">
        <v>80</v>
      </c>
      <c r="U88" s="106" t="n">
        <v>1</v>
      </c>
      <c r="V88" s="151" t="n">
        <f aca="false">(Q88*R88)+(S88*T88)</f>
        <v>17.52</v>
      </c>
      <c r="W88" s="19" t="n">
        <f aca="false">P88+V88</f>
        <v>17.52</v>
      </c>
      <c r="X88" s="23"/>
      <c r="Y88" s="43"/>
      <c r="Z88" s="43"/>
      <c r="AA88" s="43"/>
      <c r="AB88" s="43"/>
    </row>
    <row r="89" customFormat="false" ht="15" hidden="false" customHeight="false" outlineLevel="0" collapsed="false">
      <c r="A89" s="70" t="s">
        <v>67</v>
      </c>
      <c r="B89" s="70" t="s">
        <v>67</v>
      </c>
      <c r="C89" s="71" t="s">
        <v>472</v>
      </c>
      <c r="D89" s="71" t="s">
        <v>473</v>
      </c>
      <c r="E89" s="71" t="s">
        <v>101</v>
      </c>
      <c r="F89" s="70" t="s">
        <v>474</v>
      </c>
      <c r="G89" s="70" t="s">
        <v>72</v>
      </c>
      <c r="H89" s="70" t="s">
        <v>73</v>
      </c>
      <c r="I89" s="70" t="s">
        <v>84</v>
      </c>
      <c r="J89" s="70" t="s">
        <v>73</v>
      </c>
      <c r="K89" s="70" t="s">
        <v>84</v>
      </c>
      <c r="L89" s="70" t="s">
        <v>1057</v>
      </c>
      <c r="M89" s="70" t="s">
        <v>1057</v>
      </c>
      <c r="N89" s="72" t="s">
        <v>78</v>
      </c>
      <c r="O89" s="72" t="s">
        <v>78</v>
      </c>
      <c r="P89" s="151" t="n">
        <f aca="false">N89+O89</f>
        <v>0</v>
      </c>
      <c r="Q89" s="105" t="n">
        <v>0</v>
      </c>
      <c r="R89" s="72" t="s">
        <v>79</v>
      </c>
      <c r="S89" s="105" t="n">
        <v>1</v>
      </c>
      <c r="T89" s="72" t="s">
        <v>80</v>
      </c>
      <c r="U89" s="106" t="n">
        <v>1</v>
      </c>
      <c r="V89" s="151" t="n">
        <f aca="false">(Q89*R89)+(S89*T89)</f>
        <v>17.52</v>
      </c>
      <c r="W89" s="19" t="n">
        <f aca="false">P89+V89</f>
        <v>17.52</v>
      </c>
      <c r="X89" s="23"/>
      <c r="Y89" s="43"/>
      <c r="Z89" s="43"/>
      <c r="AA89" s="43"/>
      <c r="AB89" s="43"/>
    </row>
    <row r="90" customFormat="false" ht="15" hidden="false" customHeight="false" outlineLevel="0" collapsed="false">
      <c r="A90" s="70" t="s">
        <v>67</v>
      </c>
      <c r="B90" s="70" t="s">
        <v>67</v>
      </c>
      <c r="C90" s="71" t="s">
        <v>709</v>
      </c>
      <c r="D90" s="71" t="s">
        <v>1103</v>
      </c>
      <c r="E90" s="71" t="s">
        <v>101</v>
      </c>
      <c r="F90" s="70" t="s">
        <v>1104</v>
      </c>
      <c r="G90" s="70" t="s">
        <v>72</v>
      </c>
      <c r="H90" s="70" t="s">
        <v>73</v>
      </c>
      <c r="I90" s="70" t="s">
        <v>84</v>
      </c>
      <c r="J90" s="70" t="s">
        <v>73</v>
      </c>
      <c r="K90" s="70" t="s">
        <v>1092</v>
      </c>
      <c r="L90" s="70" t="s">
        <v>1066</v>
      </c>
      <c r="M90" s="70" t="s">
        <v>1066</v>
      </c>
      <c r="N90" s="72" t="s">
        <v>78</v>
      </c>
      <c r="O90" s="72" t="s">
        <v>78</v>
      </c>
      <c r="P90" s="151" t="n">
        <f aca="false">N90+O90</f>
        <v>0</v>
      </c>
      <c r="Q90" s="105" t="n">
        <v>0</v>
      </c>
      <c r="R90" s="72" t="s">
        <v>79</v>
      </c>
      <c r="S90" s="105" t="n">
        <v>1</v>
      </c>
      <c r="T90" s="72" t="s">
        <v>80</v>
      </c>
      <c r="U90" s="106" t="n">
        <v>1</v>
      </c>
      <c r="V90" s="151" t="n">
        <f aca="false">(Q90*R90)+(S90*T90)</f>
        <v>17.52</v>
      </c>
      <c r="W90" s="19" t="n">
        <f aca="false">P90+V90</f>
        <v>17.52</v>
      </c>
      <c r="X90" s="23"/>
      <c r="Y90" s="43"/>
      <c r="Z90" s="43"/>
      <c r="AA90" s="43"/>
      <c r="AB90" s="43"/>
    </row>
    <row r="91" customFormat="false" ht="15" hidden="false" customHeight="false" outlineLevel="0" collapsed="false">
      <c r="A91" s="70" t="s">
        <v>67</v>
      </c>
      <c r="B91" s="70" t="s">
        <v>67</v>
      </c>
      <c r="C91" s="71" t="s">
        <v>93</v>
      </c>
      <c r="D91" s="71" t="s">
        <v>94</v>
      </c>
      <c r="E91" s="71" t="s">
        <v>70</v>
      </c>
      <c r="F91" s="70" t="s">
        <v>1105</v>
      </c>
      <c r="G91" s="70" t="s">
        <v>72</v>
      </c>
      <c r="H91" s="70" t="s">
        <v>73</v>
      </c>
      <c r="I91" s="70" t="s">
        <v>84</v>
      </c>
      <c r="J91" s="70" t="s">
        <v>73</v>
      </c>
      <c r="K91" s="70" t="s">
        <v>156</v>
      </c>
      <c r="L91" s="70" t="s">
        <v>988</v>
      </c>
      <c r="M91" s="70" t="s">
        <v>988</v>
      </c>
      <c r="N91" s="72" t="s">
        <v>78</v>
      </c>
      <c r="O91" s="72" t="s">
        <v>78</v>
      </c>
      <c r="P91" s="151" t="n">
        <f aca="false">N91+O91</f>
        <v>0</v>
      </c>
      <c r="Q91" s="105" t="n">
        <v>0</v>
      </c>
      <c r="R91" s="72" t="s">
        <v>79</v>
      </c>
      <c r="S91" s="105" t="n">
        <v>1</v>
      </c>
      <c r="T91" s="72" t="s">
        <v>80</v>
      </c>
      <c r="U91" s="106" t="n">
        <v>1</v>
      </c>
      <c r="V91" s="151" t="n">
        <f aca="false">(Q91*R91)+(S91*T91)</f>
        <v>17.52</v>
      </c>
      <c r="W91" s="19" t="n">
        <f aca="false">P91+V91</f>
        <v>17.52</v>
      </c>
      <c r="X91" s="23"/>
      <c r="Y91" s="43"/>
      <c r="Z91" s="43"/>
      <c r="AA91" s="43"/>
      <c r="AB91" s="43"/>
    </row>
    <row r="92" customFormat="false" ht="15" hidden="false" customHeight="false" outlineLevel="0" collapsed="false">
      <c r="A92" s="70" t="s">
        <v>67</v>
      </c>
      <c r="B92" s="70" t="s">
        <v>67</v>
      </c>
      <c r="C92" s="71" t="s">
        <v>93</v>
      </c>
      <c r="D92" s="71" t="s">
        <v>94</v>
      </c>
      <c r="E92" s="71" t="s">
        <v>70</v>
      </c>
      <c r="F92" s="70" t="s">
        <v>1106</v>
      </c>
      <c r="G92" s="70" t="s">
        <v>72</v>
      </c>
      <c r="H92" s="70" t="s">
        <v>73</v>
      </c>
      <c r="I92" s="70" t="s">
        <v>84</v>
      </c>
      <c r="J92" s="70" t="s">
        <v>73</v>
      </c>
      <c r="K92" s="70" t="s">
        <v>1107</v>
      </c>
      <c r="L92" s="70" t="s">
        <v>989</v>
      </c>
      <c r="M92" s="70" t="s">
        <v>1057</v>
      </c>
      <c r="N92" s="72" t="s">
        <v>78</v>
      </c>
      <c r="O92" s="72" t="s">
        <v>78</v>
      </c>
      <c r="P92" s="151" t="n">
        <f aca="false">N92+O92</f>
        <v>0</v>
      </c>
      <c r="Q92" s="105" t="n">
        <v>0</v>
      </c>
      <c r="R92" s="72" t="s">
        <v>79</v>
      </c>
      <c r="S92" s="105" t="n">
        <v>2</v>
      </c>
      <c r="T92" s="72" t="s">
        <v>80</v>
      </c>
      <c r="U92" s="106" t="n">
        <v>2</v>
      </c>
      <c r="V92" s="151" t="n">
        <f aca="false">(Q92*R92)+(S92*T92)</f>
        <v>35.04</v>
      </c>
      <c r="W92" s="19" t="n">
        <f aca="false">P92+V92</f>
        <v>35.04</v>
      </c>
      <c r="X92" s="23"/>
      <c r="Y92" s="43"/>
      <c r="Z92" s="43"/>
      <c r="AA92" s="43"/>
      <c r="AB92" s="43"/>
    </row>
    <row r="93" customFormat="false" ht="15" hidden="false" customHeight="false" outlineLevel="0" collapsed="false">
      <c r="A93" s="70" t="s">
        <v>67</v>
      </c>
      <c r="B93" s="70" t="s">
        <v>67</v>
      </c>
      <c r="C93" s="71" t="s">
        <v>93</v>
      </c>
      <c r="D93" s="71" t="s">
        <v>94</v>
      </c>
      <c r="E93" s="71" t="s">
        <v>70</v>
      </c>
      <c r="F93" s="70" t="s">
        <v>1108</v>
      </c>
      <c r="G93" s="70" t="s">
        <v>72</v>
      </c>
      <c r="H93" s="70" t="s">
        <v>73</v>
      </c>
      <c r="I93" s="70" t="s">
        <v>84</v>
      </c>
      <c r="J93" s="70" t="s">
        <v>1109</v>
      </c>
      <c r="K93" s="70" t="s">
        <v>1110</v>
      </c>
      <c r="L93" s="70" t="s">
        <v>1066</v>
      </c>
      <c r="M93" s="70" t="s">
        <v>1066</v>
      </c>
      <c r="N93" s="72" t="s">
        <v>78</v>
      </c>
      <c r="O93" s="72" t="s">
        <v>78</v>
      </c>
      <c r="P93" s="151" t="n">
        <f aca="false">N93+O93</f>
        <v>0</v>
      </c>
      <c r="Q93" s="105" t="n">
        <v>0</v>
      </c>
      <c r="R93" s="72" t="s">
        <v>79</v>
      </c>
      <c r="S93" s="105" t="n">
        <v>1</v>
      </c>
      <c r="T93" s="72" t="s">
        <v>80</v>
      </c>
      <c r="U93" s="106" t="n">
        <v>1</v>
      </c>
      <c r="V93" s="151" t="n">
        <f aca="false">(Q93*R93)+(S93*T93)</f>
        <v>17.52</v>
      </c>
      <c r="W93" s="19" t="n">
        <f aca="false">P93+V93</f>
        <v>17.52</v>
      </c>
      <c r="X93" s="23"/>
      <c r="Y93" s="43"/>
      <c r="Z93" s="43"/>
      <c r="AA93" s="43"/>
      <c r="AB93" s="43"/>
    </row>
    <row r="94" customFormat="false" ht="15" hidden="false" customHeight="false" outlineLevel="0" collapsed="false">
      <c r="A94" s="70" t="s">
        <v>67</v>
      </c>
      <c r="B94" s="70" t="s">
        <v>67</v>
      </c>
      <c r="C94" s="71" t="s">
        <v>127</v>
      </c>
      <c r="D94" s="71" t="s">
        <v>128</v>
      </c>
      <c r="E94" s="71" t="s">
        <v>101</v>
      </c>
      <c r="F94" s="70" t="s">
        <v>1111</v>
      </c>
      <c r="G94" s="70" t="s">
        <v>72</v>
      </c>
      <c r="H94" s="70" t="s">
        <v>73</v>
      </c>
      <c r="I94" s="70" t="s">
        <v>84</v>
      </c>
      <c r="J94" s="70" t="s">
        <v>73</v>
      </c>
      <c r="K94" s="70" t="s">
        <v>145</v>
      </c>
      <c r="L94" s="70" t="s">
        <v>1001</v>
      </c>
      <c r="M94" s="70" t="s">
        <v>1001</v>
      </c>
      <c r="N94" s="72" t="s">
        <v>78</v>
      </c>
      <c r="O94" s="72" t="s">
        <v>78</v>
      </c>
      <c r="P94" s="151" t="n">
        <f aca="false">N94+O94</f>
        <v>0</v>
      </c>
      <c r="Q94" s="105" t="n">
        <v>0</v>
      </c>
      <c r="R94" s="72" t="s">
        <v>79</v>
      </c>
      <c r="S94" s="105" t="n">
        <v>1</v>
      </c>
      <c r="T94" s="72" t="s">
        <v>80</v>
      </c>
      <c r="U94" s="106" t="n">
        <v>1</v>
      </c>
      <c r="V94" s="151" t="n">
        <f aca="false">(Q94*R94)+(S94*T94)</f>
        <v>17.52</v>
      </c>
      <c r="W94" s="19" t="n">
        <f aca="false">P94+V94</f>
        <v>17.52</v>
      </c>
      <c r="X94" s="23"/>
      <c r="Y94" s="43"/>
      <c r="Z94" s="43"/>
      <c r="AA94" s="43"/>
      <c r="AB94" s="43"/>
    </row>
    <row r="95" customFormat="false" ht="15" hidden="false" customHeight="false" outlineLevel="0" collapsed="false">
      <c r="A95" s="70" t="s">
        <v>67</v>
      </c>
      <c r="B95" s="70" t="s">
        <v>67</v>
      </c>
      <c r="C95" s="71" t="s">
        <v>68</v>
      </c>
      <c r="D95" s="71" t="s">
        <v>69</v>
      </c>
      <c r="E95" s="71" t="s">
        <v>70</v>
      </c>
      <c r="F95" s="70" t="s">
        <v>71</v>
      </c>
      <c r="G95" s="70" t="s">
        <v>72</v>
      </c>
      <c r="H95" s="70" t="s">
        <v>73</v>
      </c>
      <c r="I95" s="70" t="s">
        <v>84</v>
      </c>
      <c r="J95" s="70" t="s">
        <v>73</v>
      </c>
      <c r="K95" s="70" t="s">
        <v>1099</v>
      </c>
      <c r="L95" s="70" t="s">
        <v>792</v>
      </c>
      <c r="M95" s="70" t="s">
        <v>1112</v>
      </c>
      <c r="N95" s="72" t="s">
        <v>78</v>
      </c>
      <c r="O95" s="72" t="s">
        <v>78</v>
      </c>
      <c r="P95" s="151" t="n">
        <f aca="false">N95+O95</f>
        <v>0</v>
      </c>
      <c r="Q95" s="105" t="n">
        <v>0</v>
      </c>
      <c r="R95" s="72" t="s">
        <v>79</v>
      </c>
      <c r="S95" s="105" t="n">
        <v>3</v>
      </c>
      <c r="T95" s="72" t="s">
        <v>80</v>
      </c>
      <c r="U95" s="106" t="n">
        <v>3</v>
      </c>
      <c r="V95" s="151" t="n">
        <f aca="false">(Q95*R95)+(S95*T95)</f>
        <v>52.56</v>
      </c>
      <c r="W95" s="19" t="n">
        <f aca="false">P95+V95</f>
        <v>52.56</v>
      </c>
      <c r="X95" s="23"/>
      <c r="Y95" s="43"/>
      <c r="Z95" s="43"/>
      <c r="AA95" s="43"/>
      <c r="AB95" s="43"/>
    </row>
    <row r="96" customFormat="false" ht="15" hidden="false" customHeight="false" outlineLevel="0" collapsed="false">
      <c r="A96" s="70" t="s">
        <v>67</v>
      </c>
      <c r="B96" s="70" t="s">
        <v>67</v>
      </c>
      <c r="C96" s="71" t="s">
        <v>1113</v>
      </c>
      <c r="D96" s="71" t="s">
        <v>1114</v>
      </c>
      <c r="E96" s="71" t="s">
        <v>549</v>
      </c>
      <c r="F96" s="70" t="s">
        <v>1115</v>
      </c>
      <c r="G96" s="70" t="s">
        <v>72</v>
      </c>
      <c r="H96" s="70" t="s">
        <v>73</v>
      </c>
      <c r="I96" s="70" t="s">
        <v>84</v>
      </c>
      <c r="J96" s="70" t="s">
        <v>73</v>
      </c>
      <c r="K96" s="70" t="s">
        <v>110</v>
      </c>
      <c r="L96" s="70" t="s">
        <v>1073</v>
      </c>
      <c r="M96" s="70" t="s">
        <v>1066</v>
      </c>
      <c r="N96" s="72" t="s">
        <v>78</v>
      </c>
      <c r="O96" s="72" t="s">
        <v>78</v>
      </c>
      <c r="P96" s="151" t="n">
        <f aca="false">N96+O96</f>
        <v>0</v>
      </c>
      <c r="Q96" s="105" t="n">
        <v>1</v>
      </c>
      <c r="R96" s="72" t="s">
        <v>79</v>
      </c>
      <c r="S96" s="105" t="n">
        <v>1</v>
      </c>
      <c r="T96" s="72" t="s">
        <v>80</v>
      </c>
      <c r="U96" s="106" t="n">
        <v>2</v>
      </c>
      <c r="V96" s="151" t="n">
        <f aca="false">(Q96*R96)+(S96*T96)</f>
        <v>71.53</v>
      </c>
      <c r="W96" s="19" t="n">
        <f aca="false">P96+V96</f>
        <v>71.53</v>
      </c>
      <c r="X96" s="23"/>
      <c r="Y96" s="43"/>
      <c r="Z96" s="43"/>
      <c r="AA96" s="43"/>
      <c r="AB96" s="43"/>
    </row>
    <row r="97" customFormat="false" ht="15" hidden="false" customHeight="false" outlineLevel="0" collapsed="false">
      <c r="A97" s="70" t="s">
        <v>67</v>
      </c>
      <c r="B97" s="70" t="s">
        <v>67</v>
      </c>
      <c r="C97" s="71" t="s">
        <v>731</v>
      </c>
      <c r="D97" s="71" t="s">
        <v>732</v>
      </c>
      <c r="E97" s="71" t="s">
        <v>101</v>
      </c>
      <c r="F97" s="70" t="s">
        <v>1116</v>
      </c>
      <c r="G97" s="70" t="s">
        <v>72</v>
      </c>
      <c r="H97" s="70" t="s">
        <v>73</v>
      </c>
      <c r="I97" s="70" t="s">
        <v>84</v>
      </c>
      <c r="J97" s="70" t="s">
        <v>73</v>
      </c>
      <c r="K97" s="70" t="s">
        <v>204</v>
      </c>
      <c r="L97" s="70" t="s">
        <v>1117</v>
      </c>
      <c r="M97" s="70" t="s">
        <v>1117</v>
      </c>
      <c r="N97" s="72" t="s">
        <v>78</v>
      </c>
      <c r="O97" s="72" t="s">
        <v>78</v>
      </c>
      <c r="P97" s="151" t="n">
        <f aca="false">N97+O97</f>
        <v>0</v>
      </c>
      <c r="Q97" s="105" t="n">
        <v>0</v>
      </c>
      <c r="R97" s="72" t="s">
        <v>79</v>
      </c>
      <c r="S97" s="105" t="n">
        <v>1</v>
      </c>
      <c r="T97" s="72" t="s">
        <v>80</v>
      </c>
      <c r="U97" s="106" t="n">
        <v>1</v>
      </c>
      <c r="V97" s="151" t="n">
        <f aca="false">(Q97*R97)+(S97*T97)</f>
        <v>17.52</v>
      </c>
      <c r="W97" s="19" t="n">
        <f aca="false">P97+V97</f>
        <v>17.52</v>
      </c>
      <c r="X97" s="23"/>
      <c r="Y97" s="43"/>
      <c r="Z97" s="43"/>
      <c r="AA97" s="43"/>
      <c r="AB97" s="43"/>
    </row>
    <row r="98" customFormat="false" ht="15" hidden="false" customHeight="false" outlineLevel="0" collapsed="false">
      <c r="A98" s="70" t="s">
        <v>67</v>
      </c>
      <c r="B98" s="70" t="s">
        <v>67</v>
      </c>
      <c r="C98" s="71" t="s">
        <v>304</v>
      </c>
      <c r="D98" s="71" t="s">
        <v>305</v>
      </c>
      <c r="E98" s="71" t="s">
        <v>101</v>
      </c>
      <c r="F98" s="70" t="s">
        <v>135</v>
      </c>
      <c r="G98" s="70" t="s">
        <v>72</v>
      </c>
      <c r="H98" s="70" t="s">
        <v>73</v>
      </c>
      <c r="I98" s="70" t="s">
        <v>84</v>
      </c>
      <c r="J98" s="70" t="s">
        <v>73</v>
      </c>
      <c r="K98" s="70" t="s">
        <v>136</v>
      </c>
      <c r="L98" s="70" t="s">
        <v>988</v>
      </c>
      <c r="M98" s="70" t="s">
        <v>988</v>
      </c>
      <c r="N98" s="72" t="s">
        <v>78</v>
      </c>
      <c r="O98" s="72" t="s">
        <v>78</v>
      </c>
      <c r="P98" s="151" t="n">
        <f aca="false">N98+O98</f>
        <v>0</v>
      </c>
      <c r="Q98" s="105" t="n">
        <v>0</v>
      </c>
      <c r="R98" s="72" t="s">
        <v>79</v>
      </c>
      <c r="S98" s="105" t="n">
        <v>1</v>
      </c>
      <c r="T98" s="72" t="s">
        <v>80</v>
      </c>
      <c r="U98" s="106" t="n">
        <v>1</v>
      </c>
      <c r="V98" s="151" t="n">
        <f aca="false">(Q98*R98)+(S98*T98)</f>
        <v>17.52</v>
      </c>
      <c r="W98" s="19" t="n">
        <f aca="false">P98+V98</f>
        <v>17.52</v>
      </c>
      <c r="X98" s="23"/>
      <c r="Y98" s="43"/>
      <c r="Z98" s="43"/>
      <c r="AA98" s="43"/>
      <c r="AB98" s="43"/>
    </row>
    <row r="99" customFormat="false" ht="15" hidden="false" customHeight="false" outlineLevel="0" collapsed="false">
      <c r="A99" s="70" t="s">
        <v>67</v>
      </c>
      <c r="B99" s="70" t="s">
        <v>67</v>
      </c>
      <c r="C99" s="71" t="s">
        <v>304</v>
      </c>
      <c r="D99" s="71" t="s">
        <v>305</v>
      </c>
      <c r="E99" s="71" t="s">
        <v>101</v>
      </c>
      <c r="F99" s="70" t="s">
        <v>135</v>
      </c>
      <c r="G99" s="70" t="s">
        <v>72</v>
      </c>
      <c r="H99" s="70" t="s">
        <v>73</v>
      </c>
      <c r="I99" s="70" t="s">
        <v>84</v>
      </c>
      <c r="J99" s="70" t="s">
        <v>73</v>
      </c>
      <c r="K99" s="70" t="s">
        <v>136</v>
      </c>
      <c r="L99" s="70" t="s">
        <v>891</v>
      </c>
      <c r="M99" s="70" t="s">
        <v>891</v>
      </c>
      <c r="N99" s="72" t="s">
        <v>78</v>
      </c>
      <c r="O99" s="72" t="s">
        <v>78</v>
      </c>
      <c r="P99" s="151" t="n">
        <f aca="false">N99+O99</f>
        <v>0</v>
      </c>
      <c r="Q99" s="105" t="n">
        <v>0</v>
      </c>
      <c r="R99" s="72" t="s">
        <v>79</v>
      </c>
      <c r="S99" s="105" t="n">
        <v>1</v>
      </c>
      <c r="T99" s="72" t="s">
        <v>80</v>
      </c>
      <c r="U99" s="106" t="n">
        <v>1</v>
      </c>
      <c r="V99" s="151" t="n">
        <f aca="false">(Q99*R99)+(S99*T99)</f>
        <v>17.52</v>
      </c>
      <c r="W99" s="19" t="n">
        <f aca="false">P99+V99</f>
        <v>17.52</v>
      </c>
      <c r="X99" s="23"/>
      <c r="Y99" s="43"/>
      <c r="Z99" s="43"/>
      <c r="AA99" s="43"/>
      <c r="AB99" s="43"/>
    </row>
    <row r="100" customFormat="false" ht="15" hidden="false" customHeight="false" outlineLevel="0" collapsed="false">
      <c r="A100" s="70" t="s">
        <v>67</v>
      </c>
      <c r="B100" s="70" t="s">
        <v>67</v>
      </c>
      <c r="C100" s="71" t="s">
        <v>1118</v>
      </c>
      <c r="D100" s="71" t="s">
        <v>1119</v>
      </c>
      <c r="E100" s="71" t="s">
        <v>549</v>
      </c>
      <c r="F100" s="70" t="s">
        <v>1120</v>
      </c>
      <c r="G100" s="70" t="s">
        <v>72</v>
      </c>
      <c r="H100" s="70" t="s">
        <v>73</v>
      </c>
      <c r="I100" s="70" t="s">
        <v>84</v>
      </c>
      <c r="J100" s="70" t="s">
        <v>73</v>
      </c>
      <c r="K100" s="70" t="s">
        <v>110</v>
      </c>
      <c r="L100" s="70" t="s">
        <v>1073</v>
      </c>
      <c r="M100" s="70" t="s">
        <v>1066</v>
      </c>
      <c r="N100" s="72" t="s">
        <v>78</v>
      </c>
      <c r="O100" s="72" t="s">
        <v>78</v>
      </c>
      <c r="P100" s="151" t="n">
        <f aca="false">N100+O100</f>
        <v>0</v>
      </c>
      <c r="Q100" s="105" t="n">
        <v>1</v>
      </c>
      <c r="R100" s="72" t="s">
        <v>79</v>
      </c>
      <c r="S100" s="105" t="n">
        <v>1</v>
      </c>
      <c r="T100" s="72" t="s">
        <v>80</v>
      </c>
      <c r="U100" s="106" t="n">
        <v>2</v>
      </c>
      <c r="V100" s="151" t="n">
        <f aca="false">(Q100*R100)+(S100*T100)</f>
        <v>71.53</v>
      </c>
      <c r="W100" s="19" t="n">
        <f aca="false">P100+V100</f>
        <v>71.53</v>
      </c>
      <c r="X100" s="23"/>
      <c r="Y100" s="43"/>
      <c r="Z100" s="43"/>
      <c r="AA100" s="43"/>
      <c r="AB100" s="43"/>
    </row>
    <row r="101" customFormat="false" ht="15" hidden="false" customHeight="false" outlineLevel="0" collapsed="false">
      <c r="A101" s="70" t="s">
        <v>67</v>
      </c>
      <c r="B101" s="70" t="s">
        <v>67</v>
      </c>
      <c r="C101" s="71" t="s">
        <v>1121</v>
      </c>
      <c r="D101" s="71" t="s">
        <v>1122</v>
      </c>
      <c r="E101" s="71" t="s">
        <v>70</v>
      </c>
      <c r="F101" s="70" t="s">
        <v>1123</v>
      </c>
      <c r="G101" s="70" t="s">
        <v>72</v>
      </c>
      <c r="H101" s="70" t="s">
        <v>73</v>
      </c>
      <c r="I101" s="70" t="s">
        <v>84</v>
      </c>
      <c r="J101" s="70" t="s">
        <v>73</v>
      </c>
      <c r="K101" s="70" t="s">
        <v>110</v>
      </c>
      <c r="L101" s="70" t="s">
        <v>1073</v>
      </c>
      <c r="M101" s="70" t="s">
        <v>1066</v>
      </c>
      <c r="N101" s="72" t="s">
        <v>78</v>
      </c>
      <c r="O101" s="72" t="s">
        <v>78</v>
      </c>
      <c r="P101" s="151" t="n">
        <f aca="false">N101+O101</f>
        <v>0</v>
      </c>
      <c r="Q101" s="105" t="n">
        <v>1</v>
      </c>
      <c r="R101" s="72" t="s">
        <v>79</v>
      </c>
      <c r="S101" s="105" t="n">
        <v>1</v>
      </c>
      <c r="T101" s="72" t="s">
        <v>80</v>
      </c>
      <c r="U101" s="106" t="n">
        <v>2</v>
      </c>
      <c r="V101" s="151" t="n">
        <f aca="false">(Q101*R101)+(S101*T101)</f>
        <v>71.53</v>
      </c>
      <c r="W101" s="19" t="n">
        <f aca="false">P101+V101</f>
        <v>71.53</v>
      </c>
      <c r="X101" s="23"/>
      <c r="Y101" s="43"/>
      <c r="Z101" s="43"/>
      <c r="AA101" s="43"/>
      <c r="AB101" s="43"/>
    </row>
    <row r="102" customFormat="false" ht="15" hidden="false" customHeight="false" outlineLevel="0" collapsed="false">
      <c r="A102" s="70" t="s">
        <v>67</v>
      </c>
      <c r="B102" s="70" t="s">
        <v>67</v>
      </c>
      <c r="C102" s="71" t="s">
        <v>547</v>
      </c>
      <c r="D102" s="71" t="s">
        <v>548</v>
      </c>
      <c r="E102" s="71" t="s">
        <v>549</v>
      </c>
      <c r="F102" s="70" t="s">
        <v>949</v>
      </c>
      <c r="G102" s="70" t="s">
        <v>72</v>
      </c>
      <c r="H102" s="70" t="s">
        <v>73</v>
      </c>
      <c r="I102" s="70" t="s">
        <v>84</v>
      </c>
      <c r="J102" s="70" t="s">
        <v>73</v>
      </c>
      <c r="K102" s="70" t="s">
        <v>1092</v>
      </c>
      <c r="L102" s="70" t="s">
        <v>1066</v>
      </c>
      <c r="M102" s="70" t="s">
        <v>1066</v>
      </c>
      <c r="N102" s="72" t="s">
        <v>78</v>
      </c>
      <c r="O102" s="72" t="s">
        <v>78</v>
      </c>
      <c r="P102" s="151" t="n">
        <f aca="false">N102+O102</f>
        <v>0</v>
      </c>
      <c r="Q102" s="105" t="n">
        <v>0</v>
      </c>
      <c r="R102" s="72" t="s">
        <v>79</v>
      </c>
      <c r="S102" s="105" t="n">
        <v>1</v>
      </c>
      <c r="T102" s="72" t="s">
        <v>80</v>
      </c>
      <c r="U102" s="106" t="n">
        <v>1</v>
      </c>
      <c r="V102" s="151" t="n">
        <f aca="false">(Q102*R102)+(S102*T102)</f>
        <v>17.52</v>
      </c>
      <c r="W102" s="19" t="n">
        <f aca="false">P102+V102</f>
        <v>17.52</v>
      </c>
      <c r="X102" s="23"/>
      <c r="Y102" s="43"/>
      <c r="Z102" s="43"/>
      <c r="AA102" s="43"/>
      <c r="AB102" s="43"/>
    </row>
    <row r="103" customFormat="false" ht="15" hidden="false" customHeight="false" outlineLevel="0" collapsed="false">
      <c r="A103" s="70" t="s">
        <v>67</v>
      </c>
      <c r="B103" s="70" t="s">
        <v>67</v>
      </c>
      <c r="C103" s="71" t="s">
        <v>760</v>
      </c>
      <c r="D103" s="71" t="s">
        <v>761</v>
      </c>
      <c r="E103" s="71" t="s">
        <v>101</v>
      </c>
      <c r="F103" s="70" t="s">
        <v>1124</v>
      </c>
      <c r="G103" s="70" t="s">
        <v>72</v>
      </c>
      <c r="H103" s="70" t="s">
        <v>73</v>
      </c>
      <c r="I103" s="70" t="s">
        <v>179</v>
      </c>
      <c r="J103" s="70" t="s">
        <v>73</v>
      </c>
      <c r="K103" s="70" t="s">
        <v>1125</v>
      </c>
      <c r="L103" s="70" t="s">
        <v>996</v>
      </c>
      <c r="M103" s="70" t="s">
        <v>1126</v>
      </c>
      <c r="N103" s="72" t="s">
        <v>78</v>
      </c>
      <c r="O103" s="72" t="s">
        <v>78</v>
      </c>
      <c r="P103" s="151" t="n">
        <f aca="false">N103+O103</f>
        <v>0</v>
      </c>
      <c r="Q103" s="105" t="n">
        <v>0</v>
      </c>
      <c r="R103" s="72" t="s">
        <v>79</v>
      </c>
      <c r="S103" s="105" t="n">
        <v>5</v>
      </c>
      <c r="T103" s="72" t="s">
        <v>80</v>
      </c>
      <c r="U103" s="106" t="n">
        <v>5</v>
      </c>
      <c r="V103" s="151" t="n">
        <f aca="false">(Q103*R103)+(S103*T103)</f>
        <v>87.6</v>
      </c>
      <c r="W103" s="19" t="n">
        <f aca="false">P103+V103</f>
        <v>87.6</v>
      </c>
      <c r="X103" s="23"/>
      <c r="Y103" s="43"/>
      <c r="Z103" s="43"/>
      <c r="AA103" s="43"/>
      <c r="AB103" s="43"/>
    </row>
    <row r="104" customFormat="false" ht="15" hidden="false" customHeight="false" outlineLevel="0" collapsed="false">
      <c r="A104" s="70" t="s">
        <v>67</v>
      </c>
      <c r="B104" s="70" t="s">
        <v>67</v>
      </c>
      <c r="C104" s="71" t="s">
        <v>120</v>
      </c>
      <c r="D104" s="71" t="s">
        <v>121</v>
      </c>
      <c r="E104" s="71" t="s">
        <v>70</v>
      </c>
      <c r="F104" s="70" t="s">
        <v>1127</v>
      </c>
      <c r="G104" s="70" t="s">
        <v>72</v>
      </c>
      <c r="H104" s="70" t="s">
        <v>73</v>
      </c>
      <c r="I104" s="70" t="s">
        <v>84</v>
      </c>
      <c r="J104" s="70" t="s">
        <v>73</v>
      </c>
      <c r="K104" s="70" t="s">
        <v>438</v>
      </c>
      <c r="L104" s="70" t="s">
        <v>989</v>
      </c>
      <c r="M104" s="70" t="s">
        <v>989</v>
      </c>
      <c r="N104" s="72" t="s">
        <v>78</v>
      </c>
      <c r="O104" s="72" t="s">
        <v>78</v>
      </c>
      <c r="P104" s="151" t="n">
        <f aca="false">N104+O104</f>
        <v>0</v>
      </c>
      <c r="Q104" s="105" t="n">
        <v>0</v>
      </c>
      <c r="R104" s="72" t="s">
        <v>79</v>
      </c>
      <c r="S104" s="105" t="n">
        <v>1</v>
      </c>
      <c r="T104" s="72" t="s">
        <v>80</v>
      </c>
      <c r="U104" s="106" t="n">
        <v>1</v>
      </c>
      <c r="V104" s="151" t="n">
        <f aca="false">(Q104*R104)+(S104*T104)</f>
        <v>17.52</v>
      </c>
      <c r="W104" s="19" t="n">
        <f aca="false">P104+V104</f>
        <v>17.52</v>
      </c>
      <c r="X104" s="23"/>
      <c r="Y104" s="43"/>
      <c r="Z104" s="43"/>
      <c r="AA104" s="43"/>
      <c r="AB104" s="43"/>
    </row>
    <row r="105" customFormat="false" ht="15" hidden="false" customHeight="false" outlineLevel="0" collapsed="false">
      <c r="A105" s="70" t="s">
        <v>67</v>
      </c>
      <c r="B105" s="70" t="s">
        <v>67</v>
      </c>
      <c r="C105" s="71" t="s">
        <v>170</v>
      </c>
      <c r="D105" s="71" t="s">
        <v>171</v>
      </c>
      <c r="E105" s="71" t="s">
        <v>70</v>
      </c>
      <c r="F105" s="70" t="s">
        <v>450</v>
      </c>
      <c r="G105" s="70" t="s">
        <v>72</v>
      </c>
      <c r="H105" s="70" t="s">
        <v>73</v>
      </c>
      <c r="I105" s="70" t="s">
        <v>84</v>
      </c>
      <c r="J105" s="70" t="s">
        <v>73</v>
      </c>
      <c r="K105" s="70" t="s">
        <v>130</v>
      </c>
      <c r="L105" s="70" t="s">
        <v>1064</v>
      </c>
      <c r="M105" s="70" t="s">
        <v>1064</v>
      </c>
      <c r="N105" s="72" t="s">
        <v>78</v>
      </c>
      <c r="O105" s="72" t="s">
        <v>78</v>
      </c>
      <c r="P105" s="151" t="n">
        <f aca="false">N105+O105</f>
        <v>0</v>
      </c>
      <c r="Q105" s="105" t="n">
        <v>0</v>
      </c>
      <c r="R105" s="72" t="s">
        <v>79</v>
      </c>
      <c r="S105" s="105" t="n">
        <v>1</v>
      </c>
      <c r="T105" s="72" t="s">
        <v>80</v>
      </c>
      <c r="U105" s="106" t="n">
        <v>1</v>
      </c>
      <c r="V105" s="151" t="n">
        <f aca="false">(Q105*R105)+(S105*T105)</f>
        <v>17.52</v>
      </c>
      <c r="W105" s="19" t="n">
        <f aca="false">P105+V105</f>
        <v>17.52</v>
      </c>
      <c r="X105" s="23"/>
      <c r="Y105" s="43"/>
      <c r="Z105" s="43"/>
      <c r="AA105" s="43"/>
      <c r="AB105" s="43"/>
    </row>
    <row r="106" customFormat="false" ht="15" hidden="false" customHeight="false" outlineLevel="0" collapsed="false">
      <c r="A106" s="70" t="s">
        <v>67</v>
      </c>
      <c r="B106" s="70" t="s">
        <v>67</v>
      </c>
      <c r="C106" s="71" t="s">
        <v>238</v>
      </c>
      <c r="D106" s="71" t="s">
        <v>239</v>
      </c>
      <c r="E106" s="71" t="s">
        <v>70</v>
      </c>
      <c r="F106" s="70" t="s">
        <v>949</v>
      </c>
      <c r="G106" s="70" t="s">
        <v>72</v>
      </c>
      <c r="H106" s="70" t="s">
        <v>73</v>
      </c>
      <c r="I106" s="70" t="s">
        <v>74</v>
      </c>
      <c r="J106" s="70" t="s">
        <v>73</v>
      </c>
      <c r="K106" s="70" t="s">
        <v>1128</v>
      </c>
      <c r="L106" s="70" t="s">
        <v>988</v>
      </c>
      <c r="M106" s="70" t="s">
        <v>891</v>
      </c>
      <c r="N106" s="72" t="s">
        <v>78</v>
      </c>
      <c r="O106" s="72" t="s">
        <v>78</v>
      </c>
      <c r="P106" s="151" t="n">
        <f aca="false">N106+O106</f>
        <v>0</v>
      </c>
      <c r="Q106" s="105" t="n">
        <v>3</v>
      </c>
      <c r="R106" s="72" t="s">
        <v>79</v>
      </c>
      <c r="S106" s="105" t="n">
        <v>1</v>
      </c>
      <c r="T106" s="72" t="s">
        <v>80</v>
      </c>
      <c r="U106" s="106" t="n">
        <v>4</v>
      </c>
      <c r="V106" s="151" t="n">
        <f aca="false">(Q106*R106)+(S106*T106)</f>
        <v>179.55</v>
      </c>
      <c r="W106" s="19" t="n">
        <f aca="false">P106+V106</f>
        <v>179.55</v>
      </c>
      <c r="X106" s="23"/>
      <c r="Y106" s="43"/>
      <c r="Z106" s="43"/>
      <c r="AA106" s="43"/>
      <c r="AB106" s="43"/>
    </row>
    <row r="107" customFormat="false" ht="15" hidden="false" customHeight="false" outlineLevel="0" collapsed="false">
      <c r="A107" s="70" t="s">
        <v>67</v>
      </c>
      <c r="B107" s="70" t="s">
        <v>67</v>
      </c>
      <c r="C107" s="71" t="s">
        <v>222</v>
      </c>
      <c r="D107" s="71" t="s">
        <v>223</v>
      </c>
      <c r="E107" s="71" t="s">
        <v>70</v>
      </c>
      <c r="F107" s="70" t="s">
        <v>636</v>
      </c>
      <c r="G107" s="70" t="s">
        <v>72</v>
      </c>
      <c r="H107" s="70" t="s">
        <v>73</v>
      </c>
      <c r="I107" s="70" t="s">
        <v>84</v>
      </c>
      <c r="J107" s="70" t="s">
        <v>73</v>
      </c>
      <c r="K107" s="70" t="s">
        <v>509</v>
      </c>
      <c r="L107" s="70" t="s">
        <v>988</v>
      </c>
      <c r="M107" s="70" t="s">
        <v>1043</v>
      </c>
      <c r="N107" s="72" t="s">
        <v>78</v>
      </c>
      <c r="O107" s="72" t="s">
        <v>78</v>
      </c>
      <c r="P107" s="151" t="n">
        <f aca="false">N107+O107</f>
        <v>0</v>
      </c>
      <c r="Q107" s="105" t="n">
        <v>12</v>
      </c>
      <c r="R107" s="72" t="s">
        <v>79</v>
      </c>
      <c r="S107" s="105" t="n">
        <v>1</v>
      </c>
      <c r="T107" s="72" t="s">
        <v>80</v>
      </c>
      <c r="U107" s="106" t="n">
        <v>13</v>
      </c>
      <c r="V107" s="151" t="n">
        <f aca="false">(Q107*R107)+(S107*T107)</f>
        <v>665.64</v>
      </c>
      <c r="W107" s="19" t="n">
        <f aca="false">P107+V107</f>
        <v>665.64</v>
      </c>
      <c r="X107" s="23"/>
      <c r="Y107" s="43"/>
      <c r="Z107" s="43"/>
      <c r="AA107" s="43"/>
      <c r="AB107" s="43"/>
    </row>
    <row r="108" customFormat="false" ht="15" hidden="false" customHeight="false" outlineLevel="0" collapsed="false">
      <c r="A108" s="70" t="s">
        <v>67</v>
      </c>
      <c r="B108" s="70" t="s">
        <v>67</v>
      </c>
      <c r="C108" s="71" t="s">
        <v>261</v>
      </c>
      <c r="D108" s="71" t="s">
        <v>262</v>
      </c>
      <c r="E108" s="71" t="s">
        <v>101</v>
      </c>
      <c r="F108" s="70" t="s">
        <v>1129</v>
      </c>
      <c r="G108" s="70" t="s">
        <v>72</v>
      </c>
      <c r="H108" s="70" t="s">
        <v>73</v>
      </c>
      <c r="I108" s="70" t="s">
        <v>84</v>
      </c>
      <c r="J108" s="70" t="s">
        <v>73</v>
      </c>
      <c r="K108" s="70" t="s">
        <v>1130</v>
      </c>
      <c r="L108" s="70" t="s">
        <v>1042</v>
      </c>
      <c r="M108" s="70" t="s">
        <v>1064</v>
      </c>
      <c r="N108" s="72" t="s">
        <v>78</v>
      </c>
      <c r="O108" s="72" t="s">
        <v>78</v>
      </c>
      <c r="P108" s="151" t="n">
        <f aca="false">N108+O108</f>
        <v>0</v>
      </c>
      <c r="Q108" s="105" t="n">
        <v>4</v>
      </c>
      <c r="R108" s="72" t="s">
        <v>79</v>
      </c>
      <c r="S108" s="105" t="n">
        <v>1</v>
      </c>
      <c r="T108" s="72" t="s">
        <v>80</v>
      </c>
      <c r="U108" s="106" t="n">
        <v>5</v>
      </c>
      <c r="V108" s="151" t="n">
        <f aca="false">(Q108*R108)+(S108*T108)</f>
        <v>233.56</v>
      </c>
      <c r="W108" s="19" t="n">
        <f aca="false">P108+V108</f>
        <v>233.56</v>
      </c>
      <c r="X108" s="23"/>
      <c r="Y108" s="43"/>
      <c r="Z108" s="43"/>
      <c r="AA108" s="43"/>
      <c r="AB108" s="43"/>
    </row>
    <row r="109" customFormat="false" ht="15" hidden="false" customHeight="false" outlineLevel="0" collapsed="false">
      <c r="A109" s="70" t="s">
        <v>67</v>
      </c>
      <c r="B109" s="70" t="s">
        <v>67</v>
      </c>
      <c r="C109" s="71" t="s">
        <v>290</v>
      </c>
      <c r="D109" s="71" t="s">
        <v>291</v>
      </c>
      <c r="E109" s="71" t="s">
        <v>70</v>
      </c>
      <c r="F109" s="70" t="s">
        <v>292</v>
      </c>
      <c r="G109" s="70" t="s">
        <v>72</v>
      </c>
      <c r="H109" s="70" t="s">
        <v>73</v>
      </c>
      <c r="I109" s="70" t="s">
        <v>84</v>
      </c>
      <c r="J109" s="70" t="s">
        <v>73</v>
      </c>
      <c r="K109" s="70" t="s">
        <v>169</v>
      </c>
      <c r="L109" s="70" t="s">
        <v>996</v>
      </c>
      <c r="M109" s="70" t="s">
        <v>996</v>
      </c>
      <c r="N109" s="72" t="s">
        <v>78</v>
      </c>
      <c r="O109" s="72" t="s">
        <v>78</v>
      </c>
      <c r="P109" s="151" t="n">
        <f aca="false">N109+O109</f>
        <v>0</v>
      </c>
      <c r="Q109" s="105" t="n">
        <v>0</v>
      </c>
      <c r="R109" s="72" t="s">
        <v>79</v>
      </c>
      <c r="S109" s="105" t="n">
        <v>1</v>
      </c>
      <c r="T109" s="72" t="s">
        <v>80</v>
      </c>
      <c r="U109" s="106" t="n">
        <v>1</v>
      </c>
      <c r="V109" s="151" t="n">
        <f aca="false">(Q109*R109)+(S109*T109)</f>
        <v>17.52</v>
      </c>
      <c r="W109" s="19" t="n">
        <f aca="false">P109+V109</f>
        <v>17.52</v>
      </c>
      <c r="X109" s="23"/>
      <c r="Y109" s="43"/>
      <c r="Z109" s="43"/>
      <c r="AA109" s="43"/>
      <c r="AB109" s="43"/>
    </row>
    <row r="110" customFormat="false" ht="15" hidden="false" customHeight="false" outlineLevel="0" collapsed="false">
      <c r="A110" s="70" t="s">
        <v>67</v>
      </c>
      <c r="B110" s="70" t="s">
        <v>67</v>
      </c>
      <c r="C110" s="71" t="s">
        <v>207</v>
      </c>
      <c r="D110" s="71" t="s">
        <v>208</v>
      </c>
      <c r="E110" s="71" t="s">
        <v>101</v>
      </c>
      <c r="F110" s="70" t="s">
        <v>102</v>
      </c>
      <c r="G110" s="70" t="s">
        <v>72</v>
      </c>
      <c r="H110" s="70" t="s">
        <v>73</v>
      </c>
      <c r="I110" s="70" t="s">
        <v>84</v>
      </c>
      <c r="J110" s="70" t="s">
        <v>73</v>
      </c>
      <c r="K110" s="70" t="s">
        <v>1131</v>
      </c>
      <c r="L110" s="70" t="s">
        <v>988</v>
      </c>
      <c r="M110" s="70" t="s">
        <v>1117</v>
      </c>
      <c r="N110" s="72" t="s">
        <v>78</v>
      </c>
      <c r="O110" s="72" t="s">
        <v>78</v>
      </c>
      <c r="P110" s="151" t="n">
        <f aca="false">N110+O110</f>
        <v>0</v>
      </c>
      <c r="Q110" s="105" t="n">
        <v>0</v>
      </c>
      <c r="R110" s="72" t="s">
        <v>79</v>
      </c>
      <c r="S110" s="105" t="n">
        <v>5</v>
      </c>
      <c r="T110" s="72" t="s">
        <v>80</v>
      </c>
      <c r="U110" s="106" t="n">
        <v>5</v>
      </c>
      <c r="V110" s="151" t="n">
        <f aca="false">(Q110*R110)+(S110*T110)</f>
        <v>87.6</v>
      </c>
      <c r="W110" s="19" t="n">
        <f aca="false">P110+V110</f>
        <v>87.6</v>
      </c>
      <c r="X110" s="23"/>
      <c r="Y110" s="43"/>
      <c r="Z110" s="43"/>
      <c r="AA110" s="43"/>
      <c r="AB110" s="43"/>
    </row>
    <row r="111" customFormat="false" ht="15" hidden="false" customHeight="false" outlineLevel="0" collapsed="false">
      <c r="A111" s="70" t="s">
        <v>67</v>
      </c>
      <c r="B111" s="70" t="s">
        <v>67</v>
      </c>
      <c r="C111" s="71" t="s">
        <v>68</v>
      </c>
      <c r="D111" s="71" t="s">
        <v>69</v>
      </c>
      <c r="E111" s="71" t="s">
        <v>70</v>
      </c>
      <c r="F111" s="70" t="s">
        <v>71</v>
      </c>
      <c r="G111" s="70" t="s">
        <v>72</v>
      </c>
      <c r="H111" s="70" t="s">
        <v>73</v>
      </c>
      <c r="I111" s="70" t="s">
        <v>74</v>
      </c>
      <c r="J111" s="70" t="s">
        <v>73</v>
      </c>
      <c r="K111" s="70" t="s">
        <v>74</v>
      </c>
      <c r="L111" s="70" t="s">
        <v>613</v>
      </c>
      <c r="M111" s="70" t="s">
        <v>1132</v>
      </c>
      <c r="N111" s="72" t="s">
        <v>78</v>
      </c>
      <c r="O111" s="72" t="s">
        <v>78</v>
      </c>
      <c r="P111" s="151" t="n">
        <f aca="false">N111+O111</f>
        <v>0</v>
      </c>
      <c r="Q111" s="105" t="n">
        <v>0</v>
      </c>
      <c r="R111" s="72" t="n">
        <v>54.01</v>
      </c>
      <c r="S111" s="105" t="n">
        <v>2</v>
      </c>
      <c r="T111" s="72" t="s">
        <v>313</v>
      </c>
      <c r="U111" s="106" t="n">
        <v>2</v>
      </c>
      <c r="V111" s="151" t="n">
        <f aca="false">(Q111*R111)+(S111*T111)</f>
        <v>68.5</v>
      </c>
      <c r="W111" s="19" t="n">
        <f aca="false">P111+V111</f>
        <v>68.5</v>
      </c>
      <c r="X111" s="23"/>
      <c r="Y111" s="43"/>
      <c r="Z111" s="43"/>
      <c r="AA111" s="43"/>
      <c r="AB111" s="43"/>
    </row>
    <row r="112" customFormat="false" ht="15" hidden="false" customHeight="false" outlineLevel="0" collapsed="false">
      <c r="A112" s="70" t="s">
        <v>67</v>
      </c>
      <c r="B112" s="70" t="s">
        <v>67</v>
      </c>
      <c r="C112" s="71" t="s">
        <v>229</v>
      </c>
      <c r="D112" s="71" t="s">
        <v>230</v>
      </c>
      <c r="E112" s="71" t="s">
        <v>101</v>
      </c>
      <c r="F112" s="70" t="s">
        <v>235</v>
      </c>
      <c r="G112" s="70" t="s">
        <v>72</v>
      </c>
      <c r="H112" s="70" t="s">
        <v>73</v>
      </c>
      <c r="I112" s="70" t="s">
        <v>84</v>
      </c>
      <c r="J112" s="70" t="s">
        <v>73</v>
      </c>
      <c r="K112" s="70" t="s">
        <v>136</v>
      </c>
      <c r="L112" s="70" t="s">
        <v>933</v>
      </c>
      <c r="M112" s="70" t="s">
        <v>933</v>
      </c>
      <c r="N112" s="72" t="s">
        <v>78</v>
      </c>
      <c r="O112" s="72" t="s">
        <v>78</v>
      </c>
      <c r="P112" s="151" t="n">
        <f aca="false">N112+O112</f>
        <v>0</v>
      </c>
      <c r="Q112" s="105" t="n">
        <v>0</v>
      </c>
      <c r="R112" s="72" t="s">
        <v>79</v>
      </c>
      <c r="S112" s="105" t="n">
        <v>1</v>
      </c>
      <c r="T112" s="72" t="s">
        <v>80</v>
      </c>
      <c r="U112" s="106" t="n">
        <v>1</v>
      </c>
      <c r="V112" s="151" t="n">
        <f aca="false">(Q112*R112)+(S112*T112)</f>
        <v>17.52</v>
      </c>
      <c r="W112" s="19" t="n">
        <f aca="false">P112+V112</f>
        <v>17.52</v>
      </c>
      <c r="X112" s="23"/>
      <c r="Y112" s="43"/>
      <c r="Z112" s="43"/>
      <c r="AA112" s="43"/>
      <c r="AB112" s="43"/>
    </row>
    <row r="113" customFormat="false" ht="15" hidden="false" customHeight="false" outlineLevel="0" collapsed="false">
      <c r="A113" s="70" t="s">
        <v>67</v>
      </c>
      <c r="B113" s="70" t="s">
        <v>67</v>
      </c>
      <c r="C113" s="71" t="s">
        <v>173</v>
      </c>
      <c r="D113" s="71" t="s">
        <v>174</v>
      </c>
      <c r="E113" s="71" t="s">
        <v>101</v>
      </c>
      <c r="F113" s="70" t="s">
        <v>175</v>
      </c>
      <c r="G113" s="70" t="s">
        <v>72</v>
      </c>
      <c r="H113" s="70" t="s">
        <v>73</v>
      </c>
      <c r="I113" s="70" t="s">
        <v>84</v>
      </c>
      <c r="J113" s="70" t="s">
        <v>73</v>
      </c>
      <c r="K113" s="70" t="s">
        <v>136</v>
      </c>
      <c r="L113" s="70" t="s">
        <v>1064</v>
      </c>
      <c r="M113" s="70" t="s">
        <v>1064</v>
      </c>
      <c r="N113" s="72" t="s">
        <v>78</v>
      </c>
      <c r="O113" s="72" t="s">
        <v>78</v>
      </c>
      <c r="P113" s="151" t="n">
        <f aca="false">N113+O113</f>
        <v>0</v>
      </c>
      <c r="Q113" s="105" t="n">
        <v>0</v>
      </c>
      <c r="R113" s="72" t="s">
        <v>79</v>
      </c>
      <c r="S113" s="105" t="n">
        <v>1</v>
      </c>
      <c r="T113" s="72" t="s">
        <v>80</v>
      </c>
      <c r="U113" s="106" t="n">
        <v>1</v>
      </c>
      <c r="V113" s="151" t="n">
        <f aca="false">(Q113*R113)+(S113*T113)</f>
        <v>17.52</v>
      </c>
      <c r="W113" s="19" t="n">
        <f aca="false">P113+V113</f>
        <v>17.52</v>
      </c>
      <c r="X113" s="23"/>
      <c r="Y113" s="43"/>
      <c r="Z113" s="43"/>
      <c r="AA113" s="43"/>
      <c r="AB113" s="43"/>
    </row>
    <row r="114" customFormat="false" ht="15" hidden="false" customHeight="false" outlineLevel="0" collapsed="false">
      <c r="A114" s="70" t="s">
        <v>67</v>
      </c>
      <c r="B114" s="70" t="s">
        <v>67</v>
      </c>
      <c r="C114" s="71" t="s">
        <v>245</v>
      </c>
      <c r="D114" s="71" t="s">
        <v>246</v>
      </c>
      <c r="E114" s="71" t="s">
        <v>101</v>
      </c>
      <c r="F114" s="70" t="s">
        <v>1133</v>
      </c>
      <c r="G114" s="70" t="s">
        <v>72</v>
      </c>
      <c r="H114" s="70" t="s">
        <v>73</v>
      </c>
      <c r="I114" s="70" t="s">
        <v>192</v>
      </c>
      <c r="J114" s="70" t="s">
        <v>73</v>
      </c>
      <c r="K114" s="70" t="s">
        <v>251</v>
      </c>
      <c r="L114" s="70" t="s">
        <v>1064</v>
      </c>
      <c r="M114" s="70" t="s">
        <v>1064</v>
      </c>
      <c r="N114" s="72" t="s">
        <v>78</v>
      </c>
      <c r="O114" s="72" t="s">
        <v>78</v>
      </c>
      <c r="P114" s="151" t="n">
        <f aca="false">N114+O114</f>
        <v>0</v>
      </c>
      <c r="Q114" s="105" t="n">
        <v>0</v>
      </c>
      <c r="R114" s="72" t="s">
        <v>79</v>
      </c>
      <c r="S114" s="105" t="n">
        <v>1</v>
      </c>
      <c r="T114" s="72" t="s">
        <v>80</v>
      </c>
      <c r="U114" s="106" t="n">
        <v>1</v>
      </c>
      <c r="V114" s="151" t="n">
        <f aca="false">(Q114*R114)+(S114*T114)</f>
        <v>17.52</v>
      </c>
      <c r="W114" s="19" t="n">
        <f aca="false">P114+V114</f>
        <v>17.52</v>
      </c>
      <c r="X114" s="23"/>
      <c r="Y114" s="43"/>
      <c r="Z114" s="43"/>
      <c r="AA114" s="43"/>
      <c r="AB114" s="43"/>
    </row>
    <row r="115" customFormat="false" ht="15" hidden="false" customHeight="false" outlineLevel="0" collapsed="false">
      <c r="A115" s="70" t="s">
        <v>67</v>
      </c>
      <c r="B115" s="70" t="s">
        <v>67</v>
      </c>
      <c r="C115" s="71" t="s">
        <v>225</v>
      </c>
      <c r="D115" s="71" t="s">
        <v>226</v>
      </c>
      <c r="E115" s="71" t="s">
        <v>70</v>
      </c>
      <c r="F115" s="70" t="s">
        <v>227</v>
      </c>
      <c r="G115" s="70" t="s">
        <v>72</v>
      </c>
      <c r="H115" s="70" t="s">
        <v>73</v>
      </c>
      <c r="I115" s="70" t="s">
        <v>84</v>
      </c>
      <c r="J115" s="70" t="s">
        <v>73</v>
      </c>
      <c r="K115" s="70" t="s">
        <v>509</v>
      </c>
      <c r="L115" s="70" t="s">
        <v>988</v>
      </c>
      <c r="M115" s="70" t="s">
        <v>1064</v>
      </c>
      <c r="N115" s="72" t="s">
        <v>78</v>
      </c>
      <c r="O115" s="72" t="s">
        <v>78</v>
      </c>
      <c r="P115" s="151" t="n">
        <f aca="false">N115+O115</f>
        <v>0</v>
      </c>
      <c r="Q115" s="105" t="n">
        <v>11</v>
      </c>
      <c r="R115" s="72" t="s">
        <v>79</v>
      </c>
      <c r="S115" s="105" t="n">
        <v>1</v>
      </c>
      <c r="T115" s="72" t="s">
        <v>80</v>
      </c>
      <c r="U115" s="106" t="n">
        <v>12</v>
      </c>
      <c r="V115" s="151" t="n">
        <f aca="false">(Q115*R115)+(S115*T115)</f>
        <v>611.63</v>
      </c>
      <c r="W115" s="19" t="n">
        <f aca="false">P115+V115</f>
        <v>611.63</v>
      </c>
      <c r="X115" s="23"/>
      <c r="Y115" s="43"/>
      <c r="Z115" s="43"/>
      <c r="AA115" s="43"/>
      <c r="AB115" s="43"/>
    </row>
    <row r="116" s="86" customFormat="true" ht="15" hidden="false" customHeight="false" outlineLevel="0" collapsed="false">
      <c r="A116" s="76" t="s">
        <v>67</v>
      </c>
      <c r="B116" s="76" t="s">
        <v>67</v>
      </c>
      <c r="C116" s="71" t="s">
        <v>336</v>
      </c>
      <c r="D116" s="71" t="s">
        <v>337</v>
      </c>
      <c r="E116" s="71" t="s">
        <v>101</v>
      </c>
      <c r="F116" s="70" t="s">
        <v>1134</v>
      </c>
      <c r="G116" s="76" t="s">
        <v>72</v>
      </c>
      <c r="H116" s="76" t="s">
        <v>73</v>
      </c>
      <c r="I116" s="70" t="s">
        <v>84</v>
      </c>
      <c r="J116" s="70" t="s">
        <v>73</v>
      </c>
      <c r="K116" s="70" t="s">
        <v>169</v>
      </c>
      <c r="L116" s="70" t="s">
        <v>996</v>
      </c>
      <c r="M116" s="70" t="s">
        <v>996</v>
      </c>
      <c r="N116" s="81" t="s">
        <v>78</v>
      </c>
      <c r="O116" s="81" t="s">
        <v>78</v>
      </c>
      <c r="P116" s="155" t="n">
        <f aca="false">N116+O116</f>
        <v>0</v>
      </c>
      <c r="Q116" s="105" t="n">
        <v>0</v>
      </c>
      <c r="R116" s="81" t="n">
        <v>237.56</v>
      </c>
      <c r="S116" s="105" t="n">
        <v>1</v>
      </c>
      <c r="T116" s="81" t="n">
        <v>28.78</v>
      </c>
      <c r="U116" s="106" t="n">
        <v>1</v>
      </c>
      <c r="V116" s="155" t="n">
        <f aca="false">(Q116*R116)+(S116*T116)</f>
        <v>28.78</v>
      </c>
      <c r="W116" s="79" t="n">
        <f aca="false">P116+V116</f>
        <v>28.78</v>
      </c>
      <c r="X116" s="84"/>
      <c r="Y116" s="85"/>
      <c r="Z116" s="85"/>
      <c r="AA116" s="85"/>
      <c r="AB116" s="85"/>
    </row>
    <row r="117" customFormat="false" ht="15" hidden="false" customHeight="false" outlineLevel="0" collapsed="false">
      <c r="A117" s="70" t="s">
        <v>67</v>
      </c>
      <c r="B117" s="70" t="s">
        <v>67</v>
      </c>
      <c r="C117" s="71" t="s">
        <v>412</v>
      </c>
      <c r="D117" s="71" t="s">
        <v>413</v>
      </c>
      <c r="E117" s="71" t="s">
        <v>70</v>
      </c>
      <c r="F117" s="70" t="s">
        <v>414</v>
      </c>
      <c r="G117" s="70" t="s">
        <v>72</v>
      </c>
      <c r="H117" s="70" t="s">
        <v>73</v>
      </c>
      <c r="I117" s="70" t="s">
        <v>84</v>
      </c>
      <c r="J117" s="70" t="s">
        <v>73</v>
      </c>
      <c r="K117" s="70" t="s">
        <v>136</v>
      </c>
      <c r="L117" s="70" t="s">
        <v>1064</v>
      </c>
      <c r="M117" s="70" t="s">
        <v>1064</v>
      </c>
      <c r="N117" s="72" t="s">
        <v>78</v>
      </c>
      <c r="O117" s="72" t="s">
        <v>78</v>
      </c>
      <c r="P117" s="151" t="n">
        <f aca="false">N117+O117</f>
        <v>0</v>
      </c>
      <c r="Q117" s="105" t="n">
        <v>0</v>
      </c>
      <c r="R117" s="72" t="s">
        <v>79</v>
      </c>
      <c r="S117" s="105" t="n">
        <v>1</v>
      </c>
      <c r="T117" s="72" t="s">
        <v>80</v>
      </c>
      <c r="U117" s="106" t="n">
        <v>1</v>
      </c>
      <c r="V117" s="151" t="n">
        <f aca="false">(Q117*R117)+(S117*T117)</f>
        <v>17.52</v>
      </c>
      <c r="W117" s="19" t="n">
        <f aca="false">P117+V117</f>
        <v>17.52</v>
      </c>
      <c r="X117" s="23"/>
      <c r="Y117" s="43"/>
      <c r="Z117" s="43"/>
      <c r="AA117" s="43"/>
      <c r="AB117" s="43"/>
    </row>
    <row r="118" customFormat="false" ht="15" hidden="false" customHeight="false" outlineLevel="0" collapsed="false">
      <c r="A118" s="70" t="s">
        <v>67</v>
      </c>
      <c r="B118" s="70" t="s">
        <v>67</v>
      </c>
      <c r="C118" s="71" t="s">
        <v>123</v>
      </c>
      <c r="D118" s="71" t="s">
        <v>124</v>
      </c>
      <c r="E118" s="71" t="s">
        <v>101</v>
      </c>
      <c r="F118" s="70" t="s">
        <v>102</v>
      </c>
      <c r="G118" s="70" t="s">
        <v>72</v>
      </c>
      <c r="H118" s="70" t="s">
        <v>73</v>
      </c>
      <c r="I118" s="70" t="s">
        <v>84</v>
      </c>
      <c r="J118" s="70" t="s">
        <v>73</v>
      </c>
      <c r="K118" s="70" t="s">
        <v>1135</v>
      </c>
      <c r="L118" s="70" t="s">
        <v>1042</v>
      </c>
      <c r="M118" s="70" t="s">
        <v>1117</v>
      </c>
      <c r="N118" s="72" t="s">
        <v>78</v>
      </c>
      <c r="O118" s="72" t="s">
        <v>78</v>
      </c>
      <c r="P118" s="151" t="n">
        <f aca="false">N118+O118</f>
        <v>0</v>
      </c>
      <c r="Q118" s="105" t="n">
        <v>0</v>
      </c>
      <c r="R118" s="72" t="s">
        <v>79</v>
      </c>
      <c r="S118" s="105" t="n">
        <v>2</v>
      </c>
      <c r="T118" s="72" t="s">
        <v>80</v>
      </c>
      <c r="U118" s="106" t="n">
        <v>2</v>
      </c>
      <c r="V118" s="151" t="n">
        <f aca="false">(Q118*R118)+(S118*T118)</f>
        <v>35.04</v>
      </c>
      <c r="W118" s="19" t="n">
        <f aca="false">P118+V118</f>
        <v>35.04</v>
      </c>
      <c r="X118" s="23"/>
      <c r="Y118" s="43"/>
      <c r="Z118" s="43"/>
      <c r="AA118" s="43"/>
      <c r="AB118" s="43"/>
    </row>
    <row r="119" customFormat="false" ht="15" hidden="false" customHeight="false" outlineLevel="0" collapsed="false">
      <c r="A119" s="70" t="s">
        <v>67</v>
      </c>
      <c r="B119" s="70" t="s">
        <v>67</v>
      </c>
      <c r="C119" s="71" t="s">
        <v>531</v>
      </c>
      <c r="D119" s="71" t="s">
        <v>532</v>
      </c>
      <c r="E119" s="71" t="s">
        <v>70</v>
      </c>
      <c r="F119" s="70" t="s">
        <v>1136</v>
      </c>
      <c r="G119" s="70" t="s">
        <v>72</v>
      </c>
      <c r="H119" s="70" t="s">
        <v>73</v>
      </c>
      <c r="I119" s="70" t="s">
        <v>84</v>
      </c>
      <c r="J119" s="70" t="s">
        <v>1109</v>
      </c>
      <c r="K119" s="70" t="s">
        <v>1110</v>
      </c>
      <c r="L119" s="70" t="s">
        <v>1066</v>
      </c>
      <c r="M119" s="70" t="s">
        <v>1066</v>
      </c>
      <c r="N119" s="72" t="s">
        <v>78</v>
      </c>
      <c r="O119" s="72" t="s">
        <v>78</v>
      </c>
      <c r="P119" s="151" t="n">
        <f aca="false">N119+O119</f>
        <v>0</v>
      </c>
      <c r="Q119" s="105" t="n">
        <v>0</v>
      </c>
      <c r="R119" s="72" t="s">
        <v>79</v>
      </c>
      <c r="S119" s="105" t="n">
        <v>1</v>
      </c>
      <c r="T119" s="72" t="s">
        <v>80</v>
      </c>
      <c r="U119" s="106" t="n">
        <v>1</v>
      </c>
      <c r="V119" s="151" t="n">
        <f aca="false">(Q119*R119)+(S119*T119)</f>
        <v>17.52</v>
      </c>
      <c r="W119" s="19" t="n">
        <f aca="false">P119+V119</f>
        <v>17.52</v>
      </c>
      <c r="X119" s="23"/>
      <c r="Y119" s="43"/>
      <c r="Z119" s="43"/>
      <c r="AA119" s="43"/>
      <c r="AB119" s="43"/>
    </row>
    <row r="120" customFormat="false" ht="15" hidden="false" customHeight="false" outlineLevel="0" collapsed="false">
      <c r="A120" s="70" t="s">
        <v>67</v>
      </c>
      <c r="B120" s="70" t="s">
        <v>67</v>
      </c>
      <c r="C120" s="71" t="s">
        <v>531</v>
      </c>
      <c r="D120" s="71" t="s">
        <v>532</v>
      </c>
      <c r="E120" s="71" t="s">
        <v>70</v>
      </c>
      <c r="F120" s="70" t="s">
        <v>1137</v>
      </c>
      <c r="G120" s="89" t="s">
        <v>72</v>
      </c>
      <c r="H120" s="89" t="s">
        <v>73</v>
      </c>
      <c r="I120" s="70" t="s">
        <v>84</v>
      </c>
      <c r="J120" s="70" t="s">
        <v>73</v>
      </c>
      <c r="K120" s="70" t="s">
        <v>1138</v>
      </c>
      <c r="L120" s="70" t="s">
        <v>989</v>
      </c>
      <c r="M120" s="70" t="s">
        <v>1057</v>
      </c>
      <c r="N120" s="90" t="s">
        <v>78</v>
      </c>
      <c r="O120" s="90" t="s">
        <v>78</v>
      </c>
      <c r="P120" s="137" t="n">
        <f aca="false">N120+O120</f>
        <v>0</v>
      </c>
      <c r="Q120" s="105" t="n">
        <v>0</v>
      </c>
      <c r="R120" s="90" t="n">
        <v>54.01</v>
      </c>
      <c r="S120" s="105" t="n">
        <v>2</v>
      </c>
      <c r="T120" s="90" t="n">
        <v>17.52</v>
      </c>
      <c r="U120" s="106" t="n">
        <v>2</v>
      </c>
      <c r="V120" s="137" t="n">
        <f aca="false">(Q120*R120)+(S120*T120)</f>
        <v>35.04</v>
      </c>
      <c r="W120" s="91" t="n">
        <f aca="false">P120+V120</f>
        <v>35.04</v>
      </c>
      <c r="X120" s="93"/>
      <c r="Y120" s="43"/>
      <c r="Z120" s="43"/>
      <c r="AA120" s="43"/>
      <c r="AB120" s="43"/>
    </row>
    <row r="121" customFormat="false" ht="15" hidden="false" customHeight="false" outlineLevel="0" collapsed="false">
      <c r="A121" s="70" t="s">
        <v>67</v>
      </c>
      <c r="B121" s="70" t="s">
        <v>67</v>
      </c>
      <c r="C121" s="71" t="s">
        <v>465</v>
      </c>
      <c r="D121" s="71" t="s">
        <v>466</v>
      </c>
      <c r="E121" s="71" t="s">
        <v>70</v>
      </c>
      <c r="F121" s="70" t="s">
        <v>1139</v>
      </c>
      <c r="G121" s="89" t="s">
        <v>72</v>
      </c>
      <c r="H121" s="89" t="s">
        <v>73</v>
      </c>
      <c r="I121" s="70" t="s">
        <v>84</v>
      </c>
      <c r="J121" s="70" t="s">
        <v>73</v>
      </c>
      <c r="K121" s="70" t="s">
        <v>438</v>
      </c>
      <c r="L121" s="70" t="s">
        <v>1064</v>
      </c>
      <c r="M121" s="70" t="s">
        <v>1064</v>
      </c>
      <c r="N121" s="90" t="n">
        <v>0</v>
      </c>
      <c r="O121" s="90" t="n">
        <v>0</v>
      </c>
      <c r="P121" s="137" t="n">
        <f aca="false">N121+O121</f>
        <v>0</v>
      </c>
      <c r="Q121" s="105" t="n">
        <v>0</v>
      </c>
      <c r="R121" s="90" t="n">
        <v>54.01</v>
      </c>
      <c r="S121" s="105" t="n">
        <v>1</v>
      </c>
      <c r="T121" s="90" t="n">
        <v>17.52</v>
      </c>
      <c r="U121" s="106" t="n">
        <v>1</v>
      </c>
      <c r="V121" s="137" t="n">
        <f aca="false">(Q121*R121)+(S121*T121)</f>
        <v>17.52</v>
      </c>
      <c r="W121" s="91" t="n">
        <f aca="false">P121+V121</f>
        <v>17.52</v>
      </c>
      <c r="X121" s="93"/>
      <c r="Y121" s="43"/>
      <c r="Z121" s="43"/>
      <c r="AA121" s="43"/>
      <c r="AB121" s="43"/>
    </row>
    <row r="122" customFormat="false" ht="15" hidden="false" customHeight="false" outlineLevel="0" collapsed="false">
      <c r="A122" s="70" t="s">
        <v>67</v>
      </c>
      <c r="B122" s="70" t="s">
        <v>67</v>
      </c>
      <c r="C122" s="71" t="s">
        <v>117</v>
      </c>
      <c r="D122" s="71" t="s">
        <v>118</v>
      </c>
      <c r="E122" s="71" t="s">
        <v>70</v>
      </c>
      <c r="F122" s="70" t="s">
        <v>102</v>
      </c>
      <c r="G122" s="89" t="s">
        <v>72</v>
      </c>
      <c r="H122" s="89" t="s">
        <v>73</v>
      </c>
      <c r="I122" s="70" t="s">
        <v>84</v>
      </c>
      <c r="J122" s="70" t="s">
        <v>73</v>
      </c>
      <c r="K122" s="70" t="s">
        <v>1140</v>
      </c>
      <c r="L122" s="70" t="s">
        <v>1042</v>
      </c>
      <c r="M122" s="70" t="s">
        <v>1057</v>
      </c>
      <c r="N122" s="90" t="n">
        <v>0</v>
      </c>
      <c r="O122" s="90" t="n">
        <v>0</v>
      </c>
      <c r="P122" s="137" t="n">
        <f aca="false">N122+O122</f>
        <v>0</v>
      </c>
      <c r="Q122" s="105" t="n">
        <v>0</v>
      </c>
      <c r="R122" s="90" t="n">
        <v>54.01</v>
      </c>
      <c r="S122" s="105" t="n">
        <v>3</v>
      </c>
      <c r="T122" s="90" t="n">
        <v>17.52</v>
      </c>
      <c r="U122" s="106" t="n">
        <v>3</v>
      </c>
      <c r="V122" s="137" t="n">
        <f aca="false">(Q122*R122)+(S122*T122)</f>
        <v>52.56</v>
      </c>
      <c r="W122" s="91" t="n">
        <f aca="false">P122+V122</f>
        <v>52.56</v>
      </c>
      <c r="X122" s="93"/>
      <c r="Y122" s="43"/>
      <c r="Z122" s="43"/>
      <c r="AA122" s="43"/>
      <c r="AB122" s="43"/>
    </row>
    <row r="123" customFormat="false" ht="15" hidden="false" customHeight="false" outlineLevel="0" collapsed="false">
      <c r="A123" s="70" t="s">
        <v>67</v>
      </c>
      <c r="B123" s="70" t="s">
        <v>67</v>
      </c>
      <c r="C123" s="71" t="s">
        <v>112</v>
      </c>
      <c r="D123" s="71" t="s">
        <v>113</v>
      </c>
      <c r="E123" s="71" t="s">
        <v>70</v>
      </c>
      <c r="F123" s="70" t="s">
        <v>102</v>
      </c>
      <c r="G123" s="89" t="s">
        <v>72</v>
      </c>
      <c r="H123" s="89" t="s">
        <v>73</v>
      </c>
      <c r="I123" s="70" t="s">
        <v>84</v>
      </c>
      <c r="J123" s="70" t="s">
        <v>73</v>
      </c>
      <c r="K123" s="70" t="s">
        <v>1141</v>
      </c>
      <c r="L123" s="70" t="s">
        <v>1042</v>
      </c>
      <c r="M123" s="70" t="s">
        <v>1064</v>
      </c>
      <c r="N123" s="90" t="n">
        <v>0</v>
      </c>
      <c r="O123" s="90" t="n">
        <v>0</v>
      </c>
      <c r="P123" s="137" t="n">
        <f aca="false">N123+O123</f>
        <v>0</v>
      </c>
      <c r="Q123" s="105" t="n">
        <v>0</v>
      </c>
      <c r="R123" s="90" t="n">
        <v>54.01</v>
      </c>
      <c r="S123" s="105" t="n">
        <v>5</v>
      </c>
      <c r="T123" s="90" t="n">
        <v>17.52</v>
      </c>
      <c r="U123" s="106" t="n">
        <v>5</v>
      </c>
      <c r="V123" s="137" t="n">
        <f aca="false">(Q123*R123)+(S123*T123)</f>
        <v>87.6</v>
      </c>
      <c r="W123" s="91" t="n">
        <f aca="false">P123+V123</f>
        <v>87.6</v>
      </c>
      <c r="X123" s="93"/>
      <c r="Y123" s="43"/>
      <c r="Z123" s="43"/>
      <c r="AA123" s="43"/>
      <c r="AB123" s="43"/>
    </row>
    <row r="124" customFormat="false" ht="15" hidden="false" customHeight="false" outlineLevel="0" collapsed="false">
      <c r="A124" s="70" t="s">
        <v>67</v>
      </c>
      <c r="B124" s="70" t="s">
        <v>67</v>
      </c>
      <c r="C124" s="71" t="s">
        <v>233</v>
      </c>
      <c r="D124" s="71" t="s">
        <v>234</v>
      </c>
      <c r="E124" s="71" t="s">
        <v>101</v>
      </c>
      <c r="F124" s="70" t="s">
        <v>724</v>
      </c>
      <c r="G124" s="89" t="s">
        <v>72</v>
      </c>
      <c r="H124" s="89" t="s">
        <v>73</v>
      </c>
      <c r="I124" s="70" t="s">
        <v>84</v>
      </c>
      <c r="J124" s="70" t="s">
        <v>73</v>
      </c>
      <c r="K124" s="70" t="s">
        <v>1092</v>
      </c>
      <c r="L124" s="70" t="s">
        <v>1064</v>
      </c>
      <c r="M124" s="70" t="s">
        <v>1064</v>
      </c>
      <c r="N124" s="90" t="n">
        <v>0</v>
      </c>
      <c r="O124" s="90" t="n">
        <v>0</v>
      </c>
      <c r="P124" s="137" t="n">
        <f aca="false">N124+O124</f>
        <v>0</v>
      </c>
      <c r="Q124" s="105" t="n">
        <v>0</v>
      </c>
      <c r="R124" s="90" t="n">
        <v>54.01</v>
      </c>
      <c r="S124" s="105" t="n">
        <v>1</v>
      </c>
      <c r="T124" s="90" t="n">
        <v>17.52</v>
      </c>
      <c r="U124" s="106" t="n">
        <v>1</v>
      </c>
      <c r="V124" s="137" t="n">
        <f aca="false">(Q124*R124)+(S124*T124)</f>
        <v>17.52</v>
      </c>
      <c r="W124" s="91" t="n">
        <f aca="false">P124+V124</f>
        <v>17.52</v>
      </c>
      <c r="X124" s="93"/>
      <c r="Y124" s="43"/>
      <c r="Z124" s="43"/>
      <c r="AA124" s="43"/>
      <c r="AB124" s="43"/>
    </row>
    <row r="125" customFormat="false" ht="15" hidden="false" customHeight="false" outlineLevel="0" collapsed="false">
      <c r="A125" s="70" t="s">
        <v>67</v>
      </c>
      <c r="B125" s="70" t="s">
        <v>67</v>
      </c>
      <c r="C125" s="71" t="s">
        <v>229</v>
      </c>
      <c r="D125" s="71" t="s">
        <v>230</v>
      </c>
      <c r="E125" s="71" t="s">
        <v>101</v>
      </c>
      <c r="F125" s="70" t="s">
        <v>1142</v>
      </c>
      <c r="G125" s="89" t="s">
        <v>72</v>
      </c>
      <c r="H125" s="89" t="s">
        <v>73</v>
      </c>
      <c r="I125" s="70" t="s">
        <v>84</v>
      </c>
      <c r="J125" s="70" t="s">
        <v>73</v>
      </c>
      <c r="K125" s="70" t="s">
        <v>136</v>
      </c>
      <c r="L125" s="70" t="s">
        <v>1066</v>
      </c>
      <c r="M125" s="70" t="s">
        <v>1066</v>
      </c>
      <c r="N125" s="90" t="n">
        <v>0</v>
      </c>
      <c r="O125" s="90" t="n">
        <v>0</v>
      </c>
      <c r="P125" s="137" t="n">
        <f aca="false">N125+O125</f>
        <v>0</v>
      </c>
      <c r="Q125" s="105" t="n">
        <v>0</v>
      </c>
      <c r="R125" s="90" t="n">
        <v>54.01</v>
      </c>
      <c r="S125" s="105" t="n">
        <v>1</v>
      </c>
      <c r="T125" s="90" t="n">
        <v>17.52</v>
      </c>
      <c r="U125" s="106" t="n">
        <v>1</v>
      </c>
      <c r="V125" s="137" t="n">
        <f aca="false">(Q125*R125)+(S125*T125)</f>
        <v>17.52</v>
      </c>
      <c r="W125" s="91" t="n">
        <f aca="false">P125+V125</f>
        <v>17.52</v>
      </c>
      <c r="X125" s="93"/>
      <c r="Y125" s="43"/>
      <c r="Z125" s="43"/>
      <c r="AA125" s="43"/>
      <c r="AB125" s="43"/>
    </row>
    <row r="126" customFormat="false" ht="15" hidden="false" customHeight="false" outlineLevel="0" collapsed="false">
      <c r="A126" s="70" t="s">
        <v>67</v>
      </c>
      <c r="B126" s="70" t="s">
        <v>67</v>
      </c>
      <c r="C126" s="71" t="s">
        <v>195</v>
      </c>
      <c r="D126" s="71" t="s">
        <v>196</v>
      </c>
      <c r="E126" s="71" t="s">
        <v>101</v>
      </c>
      <c r="F126" s="70" t="s">
        <v>1143</v>
      </c>
      <c r="G126" s="89" t="s">
        <v>72</v>
      </c>
      <c r="H126" s="89" t="s">
        <v>73</v>
      </c>
      <c r="I126" s="70" t="s">
        <v>84</v>
      </c>
      <c r="J126" s="70" t="s">
        <v>73</v>
      </c>
      <c r="K126" s="70" t="s">
        <v>1102</v>
      </c>
      <c r="L126" s="70" t="s">
        <v>989</v>
      </c>
      <c r="M126" s="70" t="s">
        <v>989</v>
      </c>
      <c r="N126" s="72" t="s">
        <v>78</v>
      </c>
      <c r="O126" s="72" t="s">
        <v>78</v>
      </c>
      <c r="P126" s="137" t="n">
        <f aca="false">N126+O126</f>
        <v>0</v>
      </c>
      <c r="Q126" s="105" t="n">
        <v>0</v>
      </c>
      <c r="R126" s="90" t="n">
        <v>54.01</v>
      </c>
      <c r="S126" s="105" t="n">
        <v>1</v>
      </c>
      <c r="T126" s="90" t="n">
        <v>17.52</v>
      </c>
      <c r="U126" s="106" t="n">
        <v>1</v>
      </c>
      <c r="V126" s="137" t="n">
        <f aca="false">(Q126*R126)+(S126*T126)</f>
        <v>17.52</v>
      </c>
      <c r="W126" s="91" t="n">
        <f aca="false">P126+V126</f>
        <v>17.52</v>
      </c>
      <c r="X126" s="93"/>
      <c r="Y126" s="43"/>
      <c r="Z126" s="43"/>
      <c r="AA126" s="43"/>
      <c r="AB126" s="43"/>
    </row>
    <row r="127" customFormat="false" ht="15" hidden="false" customHeight="false" outlineLevel="0" collapsed="false">
      <c r="A127" s="70" t="s">
        <v>67</v>
      </c>
      <c r="B127" s="70" t="s">
        <v>67</v>
      </c>
      <c r="C127" s="71" t="s">
        <v>299</v>
      </c>
      <c r="D127" s="71" t="s">
        <v>300</v>
      </c>
      <c r="E127" s="71" t="s">
        <v>101</v>
      </c>
      <c r="F127" s="70" t="s">
        <v>102</v>
      </c>
      <c r="G127" s="89" t="s">
        <v>72</v>
      </c>
      <c r="H127" s="89" t="s">
        <v>73</v>
      </c>
      <c r="I127" s="70" t="s">
        <v>84</v>
      </c>
      <c r="J127" s="70" t="s">
        <v>73</v>
      </c>
      <c r="K127" s="70" t="s">
        <v>1144</v>
      </c>
      <c r="L127" s="70" t="s">
        <v>1042</v>
      </c>
      <c r="M127" s="70" t="s">
        <v>1064</v>
      </c>
      <c r="N127" s="90" t="s">
        <v>78</v>
      </c>
      <c r="O127" s="90" t="s">
        <v>78</v>
      </c>
      <c r="P127" s="137" t="n">
        <f aca="false">N127+O127</f>
        <v>0</v>
      </c>
      <c r="Q127" s="105" t="n">
        <v>3</v>
      </c>
      <c r="R127" s="90" t="n">
        <v>54.01</v>
      </c>
      <c r="S127" s="105" t="n">
        <v>2</v>
      </c>
      <c r="T127" s="90" t="n">
        <v>17.52</v>
      </c>
      <c r="U127" s="106" t="n">
        <v>5</v>
      </c>
      <c r="V127" s="137" t="n">
        <f aca="false">(Q127*R127)+(S127*T127)</f>
        <v>197.07</v>
      </c>
      <c r="W127" s="91" t="n">
        <f aca="false">P127+V127</f>
        <v>197.07</v>
      </c>
      <c r="X127" s="93"/>
      <c r="Y127" s="43"/>
      <c r="Z127" s="43"/>
      <c r="AA127" s="43"/>
      <c r="AB127" s="43"/>
    </row>
    <row r="128" customFormat="false" ht="15" hidden="false" customHeight="false" outlineLevel="0" collapsed="false">
      <c r="A128" s="70" t="s">
        <v>67</v>
      </c>
      <c r="B128" s="70" t="s">
        <v>67</v>
      </c>
      <c r="C128" s="71" t="s">
        <v>151</v>
      </c>
      <c r="D128" s="71" t="s">
        <v>152</v>
      </c>
      <c r="E128" s="71" t="s">
        <v>70</v>
      </c>
      <c r="F128" s="70" t="s">
        <v>102</v>
      </c>
      <c r="G128" s="89" t="s">
        <v>72</v>
      </c>
      <c r="H128" s="89" t="s">
        <v>73</v>
      </c>
      <c r="I128" s="70" t="s">
        <v>153</v>
      </c>
      <c r="J128" s="70" t="s">
        <v>73</v>
      </c>
      <c r="K128" s="70" t="s">
        <v>1145</v>
      </c>
      <c r="L128" s="70" t="s">
        <v>1146</v>
      </c>
      <c r="M128" s="70" t="s">
        <v>1126</v>
      </c>
      <c r="N128" s="90" t="n">
        <v>0</v>
      </c>
      <c r="O128" s="90" t="n">
        <v>0</v>
      </c>
      <c r="P128" s="137" t="n">
        <f aca="false">N128+O128</f>
        <v>0</v>
      </c>
      <c r="Q128" s="105" t="n">
        <v>4</v>
      </c>
      <c r="R128" s="90" t="n">
        <v>54.01</v>
      </c>
      <c r="S128" s="105" t="n">
        <v>1</v>
      </c>
      <c r="T128" s="90" t="n">
        <v>17.52</v>
      </c>
      <c r="U128" s="106" t="n">
        <v>5</v>
      </c>
      <c r="V128" s="137" t="n">
        <f aca="false">(Q128*R128)+(S128*T128)</f>
        <v>233.56</v>
      </c>
      <c r="W128" s="91" t="n">
        <f aca="false">P128+V128</f>
        <v>233.56</v>
      </c>
      <c r="X128" s="93"/>
      <c r="Y128" s="43"/>
      <c r="Z128" s="43"/>
      <c r="AA128" s="43"/>
      <c r="AB128" s="43"/>
    </row>
    <row r="129" customFormat="false" ht="15" hidden="false" customHeight="false" outlineLevel="0" collapsed="false">
      <c r="A129" s="70" t="s">
        <v>67</v>
      </c>
      <c r="B129" s="70" t="s">
        <v>67</v>
      </c>
      <c r="C129" s="71" t="s">
        <v>161</v>
      </c>
      <c r="D129" s="71" t="s">
        <v>162</v>
      </c>
      <c r="E129" s="71" t="s">
        <v>70</v>
      </c>
      <c r="F129" s="70" t="s">
        <v>163</v>
      </c>
      <c r="G129" s="89" t="s">
        <v>72</v>
      </c>
      <c r="H129" s="89" t="s">
        <v>73</v>
      </c>
      <c r="I129" s="70" t="s">
        <v>74</v>
      </c>
      <c r="J129" s="70" t="s">
        <v>73</v>
      </c>
      <c r="K129" s="70" t="s">
        <v>1147</v>
      </c>
      <c r="L129" s="70" t="s">
        <v>1146</v>
      </c>
      <c r="M129" s="70" t="s">
        <v>1126</v>
      </c>
      <c r="N129" s="90" t="n">
        <v>0</v>
      </c>
      <c r="O129" s="90" t="n">
        <v>0</v>
      </c>
      <c r="P129" s="137" t="n">
        <f aca="false">N129+O129</f>
        <v>0</v>
      </c>
      <c r="Q129" s="105" t="n">
        <v>4</v>
      </c>
      <c r="R129" s="90" t="n">
        <v>54.01</v>
      </c>
      <c r="S129" s="105" t="n">
        <v>1</v>
      </c>
      <c r="T129" s="90" t="n">
        <v>17.52</v>
      </c>
      <c r="U129" s="106" t="n">
        <v>5</v>
      </c>
      <c r="V129" s="137" t="n">
        <f aca="false">(Q129*R129)+(S129*T129)</f>
        <v>233.56</v>
      </c>
      <c r="W129" s="91" t="n">
        <f aca="false">P129+V129</f>
        <v>233.56</v>
      </c>
      <c r="X129" s="93"/>
      <c r="Y129" s="43"/>
      <c r="Z129" s="43"/>
      <c r="AA129" s="43"/>
      <c r="AB129" s="43"/>
    </row>
    <row r="130" customFormat="false" ht="15" hidden="false" customHeight="false" outlineLevel="0" collapsed="false">
      <c r="A130" s="70" t="s">
        <v>67</v>
      </c>
      <c r="B130" s="70" t="s">
        <v>67</v>
      </c>
      <c r="C130" s="71" t="s">
        <v>693</v>
      </c>
      <c r="D130" s="71" t="s">
        <v>694</v>
      </c>
      <c r="E130" s="71" t="s">
        <v>101</v>
      </c>
      <c r="F130" s="70" t="s">
        <v>1148</v>
      </c>
      <c r="G130" s="89" t="s">
        <v>72</v>
      </c>
      <c r="H130" s="89" t="s">
        <v>73</v>
      </c>
      <c r="I130" s="70" t="s">
        <v>84</v>
      </c>
      <c r="J130" s="70" t="s">
        <v>73</v>
      </c>
      <c r="K130" s="70" t="s">
        <v>1138</v>
      </c>
      <c r="L130" s="70" t="s">
        <v>1069</v>
      </c>
      <c r="M130" s="70" t="s">
        <v>996</v>
      </c>
      <c r="N130" s="90" t="n">
        <v>0</v>
      </c>
      <c r="O130" s="90" t="n">
        <v>0</v>
      </c>
      <c r="P130" s="137" t="n">
        <f aca="false">N130+O130</f>
        <v>0</v>
      </c>
      <c r="Q130" s="105" t="n">
        <v>0</v>
      </c>
      <c r="R130" s="90" t="n">
        <v>54.01</v>
      </c>
      <c r="S130" s="105" t="n">
        <v>2</v>
      </c>
      <c r="T130" s="90" t="n">
        <v>17.52</v>
      </c>
      <c r="U130" s="106" t="n">
        <v>2</v>
      </c>
      <c r="V130" s="137" t="n">
        <f aca="false">(Q130*R130)+(S130*T130)</f>
        <v>35.04</v>
      </c>
      <c r="W130" s="91" t="n">
        <f aca="false">P130+V130</f>
        <v>35.04</v>
      </c>
      <c r="X130" s="93"/>
      <c r="Y130" s="43"/>
      <c r="Z130" s="43"/>
      <c r="AA130" s="43"/>
      <c r="AB130" s="43"/>
    </row>
    <row r="131" customFormat="false" ht="15" hidden="false" customHeight="false" outlineLevel="0" collapsed="false">
      <c r="A131" s="70" t="s">
        <v>67</v>
      </c>
      <c r="B131" s="70" t="s">
        <v>67</v>
      </c>
      <c r="C131" s="71" t="s">
        <v>195</v>
      </c>
      <c r="D131" s="71" t="s">
        <v>196</v>
      </c>
      <c r="E131" s="71" t="s">
        <v>101</v>
      </c>
      <c r="F131" s="70" t="s">
        <v>1149</v>
      </c>
      <c r="G131" s="89" t="s">
        <v>72</v>
      </c>
      <c r="H131" s="89" t="s">
        <v>73</v>
      </c>
      <c r="I131" s="70" t="s">
        <v>84</v>
      </c>
      <c r="J131" s="70" t="s">
        <v>73</v>
      </c>
      <c r="K131" s="70" t="s">
        <v>1150</v>
      </c>
      <c r="L131" s="70" t="s">
        <v>1057</v>
      </c>
      <c r="M131" s="70" t="s">
        <v>1064</v>
      </c>
      <c r="N131" s="90" t="n">
        <v>0</v>
      </c>
      <c r="O131" s="90" t="n">
        <v>0</v>
      </c>
      <c r="P131" s="137" t="n">
        <f aca="false">N131+O131</f>
        <v>0</v>
      </c>
      <c r="Q131" s="105" t="n">
        <v>1</v>
      </c>
      <c r="R131" s="90" t="n">
        <v>54.01</v>
      </c>
      <c r="S131" s="105" t="n">
        <v>2</v>
      </c>
      <c r="T131" s="90" t="n">
        <v>17.52</v>
      </c>
      <c r="U131" s="106" t="n">
        <v>3</v>
      </c>
      <c r="V131" s="137" t="n">
        <f aca="false">(Q131*R131)+(S131*T131)</f>
        <v>89.05</v>
      </c>
      <c r="W131" s="91" t="n">
        <f aca="false">P131+V131</f>
        <v>89.05</v>
      </c>
      <c r="X131" s="93"/>
      <c r="Y131" s="43"/>
      <c r="Z131" s="43"/>
      <c r="AA131" s="43"/>
      <c r="AB131" s="43"/>
    </row>
    <row r="132" customFormat="false" ht="15" hidden="false" customHeight="false" outlineLevel="0" collapsed="false">
      <c r="A132" s="70" t="s">
        <v>67</v>
      </c>
      <c r="B132" s="70" t="s">
        <v>67</v>
      </c>
      <c r="C132" s="71" t="s">
        <v>432</v>
      </c>
      <c r="D132" s="71" t="s">
        <v>433</v>
      </c>
      <c r="E132" s="71" t="s">
        <v>101</v>
      </c>
      <c r="F132" s="70" t="s">
        <v>1151</v>
      </c>
      <c r="G132" s="89" t="s">
        <v>72</v>
      </c>
      <c r="H132" s="89" t="s">
        <v>73</v>
      </c>
      <c r="I132" s="70" t="s">
        <v>84</v>
      </c>
      <c r="J132" s="70" t="s">
        <v>73</v>
      </c>
      <c r="K132" s="70" t="s">
        <v>390</v>
      </c>
      <c r="L132" s="70" t="s">
        <v>996</v>
      </c>
      <c r="M132" s="70" t="s">
        <v>1152</v>
      </c>
      <c r="N132" s="90" t="n">
        <v>0</v>
      </c>
      <c r="O132" s="90" t="n">
        <v>0</v>
      </c>
      <c r="P132" s="137" t="n">
        <f aca="false">N132+O132</f>
        <v>0</v>
      </c>
      <c r="Q132" s="105" t="n">
        <v>1</v>
      </c>
      <c r="R132" s="90" t="n">
        <v>54.01</v>
      </c>
      <c r="S132" s="105" t="n">
        <v>1</v>
      </c>
      <c r="T132" s="90" t="n">
        <v>17.52</v>
      </c>
      <c r="U132" s="106" t="n">
        <v>2</v>
      </c>
      <c r="V132" s="137" t="n">
        <f aca="false">(Q132*R132)+(S132*T132)</f>
        <v>71.53</v>
      </c>
      <c r="W132" s="91" t="n">
        <f aca="false">P132+V132</f>
        <v>71.53</v>
      </c>
      <c r="X132" s="93"/>
      <c r="Y132" s="43"/>
      <c r="Z132" s="43"/>
      <c r="AA132" s="43"/>
      <c r="AB132" s="43"/>
    </row>
    <row r="133" customFormat="false" ht="15" hidden="false" customHeight="false" outlineLevel="0" collapsed="false">
      <c r="A133" s="70" t="s">
        <v>67</v>
      </c>
      <c r="B133" s="70" t="s">
        <v>67</v>
      </c>
      <c r="C133" s="71" t="s">
        <v>181</v>
      </c>
      <c r="D133" s="71" t="s">
        <v>182</v>
      </c>
      <c r="E133" s="71" t="s">
        <v>101</v>
      </c>
      <c r="F133" s="70" t="s">
        <v>1153</v>
      </c>
      <c r="G133" s="89" t="s">
        <v>72</v>
      </c>
      <c r="H133" s="89" t="s">
        <v>73</v>
      </c>
      <c r="I133" s="70" t="s">
        <v>84</v>
      </c>
      <c r="J133" s="70" t="s">
        <v>73</v>
      </c>
      <c r="K133" s="70" t="s">
        <v>1154</v>
      </c>
      <c r="L133" s="70" t="s">
        <v>1155</v>
      </c>
      <c r="M133" s="70" t="s">
        <v>1126</v>
      </c>
      <c r="N133" s="72" t="s">
        <v>78</v>
      </c>
      <c r="O133" s="72" t="s">
        <v>78</v>
      </c>
      <c r="P133" s="137" t="n">
        <f aca="false">N133+O133</f>
        <v>0</v>
      </c>
      <c r="Q133" s="105" t="n">
        <v>3</v>
      </c>
      <c r="R133" s="90" t="n">
        <v>54.01</v>
      </c>
      <c r="S133" s="105" t="n">
        <v>1</v>
      </c>
      <c r="T133" s="90" t="n">
        <v>17.52</v>
      </c>
      <c r="U133" s="106" t="n">
        <v>4</v>
      </c>
      <c r="V133" s="137" t="n">
        <f aca="false">(Q133*R133)+(S133*T133)</f>
        <v>179.55</v>
      </c>
      <c r="W133" s="91" t="n">
        <f aca="false">P133+V133</f>
        <v>179.55</v>
      </c>
      <c r="X133" s="93"/>
      <c r="Y133" s="43"/>
      <c r="Z133" s="43"/>
      <c r="AA133" s="43"/>
      <c r="AB133" s="43"/>
    </row>
    <row r="134" customFormat="false" ht="15" hidden="false" customHeight="false" outlineLevel="0" collapsed="false">
      <c r="A134" s="70" t="s">
        <v>67</v>
      </c>
      <c r="B134" s="70" t="s">
        <v>67</v>
      </c>
      <c r="C134" s="71" t="s">
        <v>133</v>
      </c>
      <c r="D134" s="71" t="s">
        <v>134</v>
      </c>
      <c r="E134" s="71" t="s">
        <v>101</v>
      </c>
      <c r="F134" s="70" t="s">
        <v>135</v>
      </c>
      <c r="G134" s="89" t="s">
        <v>72</v>
      </c>
      <c r="H134" s="89" t="s">
        <v>73</v>
      </c>
      <c r="I134" s="70" t="s">
        <v>84</v>
      </c>
      <c r="J134" s="70" t="s">
        <v>73</v>
      </c>
      <c r="K134" s="70" t="s">
        <v>84</v>
      </c>
      <c r="L134" s="70" t="s">
        <v>1152</v>
      </c>
      <c r="M134" s="70" t="s">
        <v>1152</v>
      </c>
      <c r="N134" s="90" t="s">
        <v>78</v>
      </c>
      <c r="O134" s="90" t="s">
        <v>78</v>
      </c>
      <c r="P134" s="137" t="n">
        <f aca="false">N134+O134</f>
        <v>0</v>
      </c>
      <c r="Q134" s="105" t="n">
        <v>0</v>
      </c>
      <c r="R134" s="90" t="n">
        <v>54.01</v>
      </c>
      <c r="S134" s="105" t="n">
        <v>1</v>
      </c>
      <c r="T134" s="90" t="n">
        <v>17.52</v>
      </c>
      <c r="U134" s="106" t="n">
        <v>1</v>
      </c>
      <c r="V134" s="137" t="n">
        <f aca="false">(Q134*R134)+(S134*T134)</f>
        <v>17.52</v>
      </c>
      <c r="W134" s="91" t="n">
        <f aca="false">P134+V134</f>
        <v>17.52</v>
      </c>
      <c r="X134" s="93"/>
      <c r="Y134" s="43"/>
      <c r="Z134" s="43"/>
      <c r="AA134" s="43"/>
      <c r="AB134" s="43"/>
    </row>
    <row r="135" customFormat="false" ht="15" hidden="false" customHeight="false" outlineLevel="0" collapsed="false">
      <c r="A135" s="70" t="s">
        <v>67</v>
      </c>
      <c r="B135" s="70" t="s">
        <v>67</v>
      </c>
      <c r="C135" s="71" t="s">
        <v>731</v>
      </c>
      <c r="D135" s="71" t="s">
        <v>732</v>
      </c>
      <c r="E135" s="71" t="s">
        <v>101</v>
      </c>
      <c r="F135" s="70" t="s">
        <v>733</v>
      </c>
      <c r="G135" s="89" t="s">
        <v>72</v>
      </c>
      <c r="H135" s="89" t="s">
        <v>73</v>
      </c>
      <c r="I135" s="70" t="s">
        <v>84</v>
      </c>
      <c r="J135" s="70" t="s">
        <v>73</v>
      </c>
      <c r="K135" s="70" t="s">
        <v>130</v>
      </c>
      <c r="L135" s="70" t="s">
        <v>1152</v>
      </c>
      <c r="M135" s="70" t="s">
        <v>1152</v>
      </c>
      <c r="N135" s="90" t="n">
        <v>0</v>
      </c>
      <c r="O135" s="90" t="n">
        <v>0</v>
      </c>
      <c r="P135" s="137" t="n">
        <f aca="false">N135+O135</f>
        <v>0</v>
      </c>
      <c r="Q135" s="105" t="n">
        <v>0</v>
      </c>
      <c r="R135" s="90" t="n">
        <v>54.01</v>
      </c>
      <c r="S135" s="105" t="n">
        <v>1</v>
      </c>
      <c r="T135" s="90" t="n">
        <v>17.52</v>
      </c>
      <c r="U135" s="106" t="n">
        <v>1</v>
      </c>
      <c r="V135" s="137" t="n">
        <f aca="false">(Q135*R135)+(S135*T135)</f>
        <v>17.52</v>
      </c>
      <c r="W135" s="91" t="n">
        <f aca="false">P135+V135</f>
        <v>17.52</v>
      </c>
      <c r="X135" s="93"/>
      <c r="Y135" s="43"/>
      <c r="Z135" s="43"/>
      <c r="AA135" s="43"/>
      <c r="AB135" s="43"/>
    </row>
    <row r="136" customFormat="false" ht="15" hidden="false" customHeight="false" outlineLevel="0" collapsed="false">
      <c r="A136" s="70" t="s">
        <v>67</v>
      </c>
      <c r="B136" s="70" t="s">
        <v>67</v>
      </c>
      <c r="C136" s="71" t="s">
        <v>1052</v>
      </c>
      <c r="D136" s="71" t="s">
        <v>1053</v>
      </c>
      <c r="E136" s="71" t="s">
        <v>101</v>
      </c>
      <c r="F136" s="70" t="s">
        <v>1156</v>
      </c>
      <c r="G136" s="89" t="s">
        <v>72</v>
      </c>
      <c r="H136" s="89" t="s">
        <v>73</v>
      </c>
      <c r="I136" s="70" t="s">
        <v>84</v>
      </c>
      <c r="J136" s="70" t="s">
        <v>73</v>
      </c>
      <c r="K136" s="70" t="s">
        <v>169</v>
      </c>
      <c r="L136" s="70" t="s">
        <v>996</v>
      </c>
      <c r="M136" s="70" t="s">
        <v>996</v>
      </c>
      <c r="N136" s="90" t="n">
        <v>0</v>
      </c>
      <c r="O136" s="90" t="n">
        <v>0</v>
      </c>
      <c r="P136" s="137" t="n">
        <f aca="false">N136+O136</f>
        <v>0</v>
      </c>
      <c r="Q136" s="105" t="n">
        <v>0</v>
      </c>
      <c r="R136" s="90" t="n">
        <v>54.01</v>
      </c>
      <c r="S136" s="105" t="n">
        <v>1</v>
      </c>
      <c r="T136" s="90" t="n">
        <v>17.52</v>
      </c>
      <c r="U136" s="106" t="n">
        <v>1</v>
      </c>
      <c r="V136" s="137" t="n">
        <f aca="false">(Q136*R136)+(S136*T136)</f>
        <v>17.52</v>
      </c>
      <c r="W136" s="91" t="n">
        <f aca="false">P136+V136</f>
        <v>17.52</v>
      </c>
      <c r="X136" s="93"/>
      <c r="Y136" s="43"/>
      <c r="Z136" s="43"/>
      <c r="AA136" s="43"/>
      <c r="AB136" s="43"/>
    </row>
    <row r="137" customFormat="false" ht="15" hidden="false" customHeight="false" outlineLevel="0" collapsed="false">
      <c r="A137" s="70" t="s">
        <v>67</v>
      </c>
      <c r="B137" s="70" t="s">
        <v>67</v>
      </c>
      <c r="C137" s="71" t="s">
        <v>1157</v>
      </c>
      <c r="D137" s="71" t="s">
        <v>1158</v>
      </c>
      <c r="E137" s="71" t="s">
        <v>70</v>
      </c>
      <c r="F137" s="70" t="s">
        <v>1159</v>
      </c>
      <c r="G137" s="89" t="s">
        <v>72</v>
      </c>
      <c r="H137" s="89" t="s">
        <v>73</v>
      </c>
      <c r="I137" s="70" t="s">
        <v>84</v>
      </c>
      <c r="J137" s="70" t="s">
        <v>73</v>
      </c>
      <c r="K137" s="70" t="s">
        <v>727</v>
      </c>
      <c r="L137" s="70" t="s">
        <v>989</v>
      </c>
      <c r="M137" s="70" t="s">
        <v>989</v>
      </c>
      <c r="N137" s="90" t="n">
        <v>0</v>
      </c>
      <c r="O137" s="90" t="n">
        <v>0</v>
      </c>
      <c r="P137" s="137" t="n">
        <f aca="false">N137+O137</f>
        <v>0</v>
      </c>
      <c r="Q137" s="105" t="n">
        <v>0</v>
      </c>
      <c r="R137" s="90" t="n">
        <v>54.01</v>
      </c>
      <c r="S137" s="105" t="n">
        <v>1</v>
      </c>
      <c r="T137" s="90" t="n">
        <v>17.52</v>
      </c>
      <c r="U137" s="106" t="n">
        <v>1</v>
      </c>
      <c r="V137" s="137" t="n">
        <f aca="false">(Q137*R137)+(S137*T137)</f>
        <v>17.52</v>
      </c>
      <c r="W137" s="91" t="n">
        <f aca="false">P137+V137</f>
        <v>17.52</v>
      </c>
      <c r="X137" s="93"/>
      <c r="Y137" s="43"/>
      <c r="Z137" s="43"/>
      <c r="AA137" s="43"/>
      <c r="AB137" s="43"/>
    </row>
    <row r="138" customFormat="false" ht="15" hidden="false" customHeight="false" outlineLevel="0" collapsed="false">
      <c r="A138" s="70" t="s">
        <v>67</v>
      </c>
      <c r="B138" s="70" t="s">
        <v>67</v>
      </c>
      <c r="C138" s="71" t="s">
        <v>1157</v>
      </c>
      <c r="D138" s="71" t="s">
        <v>1158</v>
      </c>
      <c r="E138" s="71" t="s">
        <v>70</v>
      </c>
      <c r="F138" s="70" t="s">
        <v>1160</v>
      </c>
      <c r="G138" s="89" t="s">
        <v>72</v>
      </c>
      <c r="H138" s="89" t="s">
        <v>73</v>
      </c>
      <c r="I138" s="70" t="s">
        <v>84</v>
      </c>
      <c r="J138" s="70" t="s">
        <v>73</v>
      </c>
      <c r="K138" s="70" t="s">
        <v>84</v>
      </c>
      <c r="L138" s="70" t="s">
        <v>1152</v>
      </c>
      <c r="M138" s="70" t="s">
        <v>1152</v>
      </c>
      <c r="N138" s="90" t="n">
        <v>0</v>
      </c>
      <c r="O138" s="90" t="n">
        <v>0</v>
      </c>
      <c r="P138" s="137" t="n">
        <f aca="false">N138+O138</f>
        <v>0</v>
      </c>
      <c r="Q138" s="105" t="n">
        <v>0</v>
      </c>
      <c r="R138" s="90" t="n">
        <v>54.01</v>
      </c>
      <c r="S138" s="105" t="n">
        <v>1</v>
      </c>
      <c r="T138" s="90" t="n">
        <v>17.52</v>
      </c>
      <c r="U138" s="106" t="n">
        <v>1</v>
      </c>
      <c r="V138" s="137" t="n">
        <f aca="false">(Q138*R138)+(S138*T138)</f>
        <v>17.52</v>
      </c>
      <c r="W138" s="91" t="n">
        <f aca="false">P138+V138</f>
        <v>17.52</v>
      </c>
      <c r="X138" s="93"/>
      <c r="Y138" s="43"/>
      <c r="Z138" s="43"/>
      <c r="AA138" s="43"/>
      <c r="AB138" s="43"/>
    </row>
    <row r="139" customFormat="false" ht="15" hidden="false" customHeight="false" outlineLevel="0" collapsed="false">
      <c r="A139" s="70" t="s">
        <v>67</v>
      </c>
      <c r="B139" s="70" t="s">
        <v>67</v>
      </c>
      <c r="C139" s="71" t="s">
        <v>314</v>
      </c>
      <c r="D139" s="71" t="s">
        <v>315</v>
      </c>
      <c r="E139" s="71" t="s">
        <v>70</v>
      </c>
      <c r="F139" s="70" t="s">
        <v>1161</v>
      </c>
      <c r="G139" s="89" t="s">
        <v>72</v>
      </c>
      <c r="H139" s="89" t="s">
        <v>73</v>
      </c>
      <c r="I139" s="70" t="s">
        <v>84</v>
      </c>
      <c r="J139" s="70" t="s">
        <v>73</v>
      </c>
      <c r="K139" s="70" t="s">
        <v>130</v>
      </c>
      <c r="L139" s="70" t="s">
        <v>1152</v>
      </c>
      <c r="M139" s="70" t="s">
        <v>1152</v>
      </c>
      <c r="N139" s="90" t="n">
        <v>0</v>
      </c>
      <c r="O139" s="90" t="n">
        <v>0</v>
      </c>
      <c r="P139" s="137" t="n">
        <f aca="false">N139+O139</f>
        <v>0</v>
      </c>
      <c r="Q139" s="105" t="n">
        <v>0</v>
      </c>
      <c r="R139" s="90" t="n">
        <v>54.01</v>
      </c>
      <c r="S139" s="105" t="n">
        <v>1</v>
      </c>
      <c r="T139" s="90" t="n">
        <v>17.52</v>
      </c>
      <c r="U139" s="106" t="n">
        <v>1</v>
      </c>
      <c r="V139" s="137" t="n">
        <f aca="false">(Q139*R139)+(S139*T139)</f>
        <v>17.52</v>
      </c>
      <c r="W139" s="91" t="n">
        <f aca="false">P139+V139</f>
        <v>17.52</v>
      </c>
      <c r="X139" s="93"/>
      <c r="Y139" s="43"/>
      <c r="Z139" s="43"/>
      <c r="AA139" s="43"/>
      <c r="AB139" s="43"/>
    </row>
    <row r="140" customFormat="false" ht="15" hidden="false" customHeight="false" outlineLevel="0" collapsed="false">
      <c r="A140" s="70" t="s">
        <v>67</v>
      </c>
      <c r="B140" s="70" t="s">
        <v>67</v>
      </c>
      <c r="C140" s="71" t="s">
        <v>106</v>
      </c>
      <c r="D140" s="71" t="s">
        <v>107</v>
      </c>
      <c r="E140" s="71" t="s">
        <v>70</v>
      </c>
      <c r="F140" s="70" t="s">
        <v>1162</v>
      </c>
      <c r="G140" s="89" t="s">
        <v>72</v>
      </c>
      <c r="H140" s="89" t="s">
        <v>73</v>
      </c>
      <c r="I140" s="70" t="s">
        <v>84</v>
      </c>
      <c r="J140" s="70" t="s">
        <v>73</v>
      </c>
      <c r="K140" s="70" t="s">
        <v>130</v>
      </c>
      <c r="L140" s="70" t="s">
        <v>1163</v>
      </c>
      <c r="M140" s="70" t="s">
        <v>1163</v>
      </c>
      <c r="N140" s="72" t="s">
        <v>78</v>
      </c>
      <c r="O140" s="72" t="s">
        <v>78</v>
      </c>
      <c r="P140" s="137" t="n">
        <f aca="false">N140+O140</f>
        <v>0</v>
      </c>
      <c r="Q140" s="105" t="n">
        <v>0</v>
      </c>
      <c r="R140" s="90" t="n">
        <v>54.01</v>
      </c>
      <c r="S140" s="105" t="n">
        <v>1</v>
      </c>
      <c r="T140" s="90" t="n">
        <v>17.52</v>
      </c>
      <c r="U140" s="106" t="n">
        <v>1</v>
      </c>
      <c r="V140" s="137" t="n">
        <f aca="false">(Q140*R140)+(S140*T140)</f>
        <v>17.52</v>
      </c>
      <c r="W140" s="91" t="n">
        <f aca="false">P140+V140</f>
        <v>17.52</v>
      </c>
      <c r="X140" s="93"/>
      <c r="Y140" s="43"/>
      <c r="Z140" s="43"/>
      <c r="AA140" s="43"/>
      <c r="AB140" s="43"/>
    </row>
    <row r="141" customFormat="false" ht="15" hidden="false" customHeight="false" outlineLevel="0" collapsed="false">
      <c r="A141" s="70" t="s">
        <v>67</v>
      </c>
      <c r="B141" s="70" t="s">
        <v>67</v>
      </c>
      <c r="C141" s="71" t="s">
        <v>99</v>
      </c>
      <c r="D141" s="71" t="s">
        <v>100</v>
      </c>
      <c r="E141" s="71" t="s">
        <v>101</v>
      </c>
      <c r="F141" s="70" t="s">
        <v>102</v>
      </c>
      <c r="G141" s="89" t="s">
        <v>72</v>
      </c>
      <c r="H141" s="89" t="s">
        <v>73</v>
      </c>
      <c r="I141" s="70" t="s">
        <v>84</v>
      </c>
      <c r="J141" s="70" t="s">
        <v>73</v>
      </c>
      <c r="K141" s="70" t="s">
        <v>1164</v>
      </c>
      <c r="L141" s="70" t="s">
        <v>1042</v>
      </c>
      <c r="M141" s="70" t="s">
        <v>1064</v>
      </c>
      <c r="N141" s="90" t="s">
        <v>78</v>
      </c>
      <c r="O141" s="90" t="s">
        <v>78</v>
      </c>
      <c r="P141" s="137" t="n">
        <f aca="false">N141+O141</f>
        <v>0</v>
      </c>
      <c r="Q141" s="105" t="n">
        <v>0</v>
      </c>
      <c r="R141" s="90" t="n">
        <v>54.01</v>
      </c>
      <c r="S141" s="105" t="n">
        <v>5</v>
      </c>
      <c r="T141" s="90" t="n">
        <v>17.52</v>
      </c>
      <c r="U141" s="106" t="n">
        <v>5</v>
      </c>
      <c r="V141" s="137" t="n">
        <f aca="false">(Q141*R141)+(S141*T141)</f>
        <v>87.6</v>
      </c>
      <c r="W141" s="91" t="n">
        <f aca="false">P141+V141</f>
        <v>87.6</v>
      </c>
      <c r="X141" s="93"/>
      <c r="Y141" s="43"/>
      <c r="Z141" s="43"/>
      <c r="AA141" s="43"/>
      <c r="AB141" s="43"/>
    </row>
    <row r="142" customFormat="false" ht="15" hidden="false" customHeight="false" outlineLevel="0" collapsed="false">
      <c r="A142" s="70" t="s">
        <v>67</v>
      </c>
      <c r="B142" s="70" t="s">
        <v>67</v>
      </c>
      <c r="C142" s="71" t="s">
        <v>348</v>
      </c>
      <c r="D142" s="71" t="s">
        <v>349</v>
      </c>
      <c r="E142" s="71" t="s">
        <v>101</v>
      </c>
      <c r="F142" s="70" t="s">
        <v>1165</v>
      </c>
      <c r="G142" s="89" t="s">
        <v>72</v>
      </c>
      <c r="H142" s="89" t="s">
        <v>73</v>
      </c>
      <c r="I142" s="70" t="s">
        <v>84</v>
      </c>
      <c r="J142" s="70" t="s">
        <v>73</v>
      </c>
      <c r="K142" s="70" t="s">
        <v>138</v>
      </c>
      <c r="L142" s="70" t="s">
        <v>791</v>
      </c>
      <c r="M142" s="70" t="s">
        <v>881</v>
      </c>
      <c r="N142" s="90" t="n">
        <v>0</v>
      </c>
      <c r="O142" s="90" t="n">
        <v>0</v>
      </c>
      <c r="P142" s="137" t="n">
        <f aca="false">N142+O142</f>
        <v>0</v>
      </c>
      <c r="Q142" s="105" t="n">
        <v>2</v>
      </c>
      <c r="R142" s="90" t="n">
        <v>54.01</v>
      </c>
      <c r="S142" s="105" t="n">
        <v>1</v>
      </c>
      <c r="T142" s="90" t="n">
        <v>17.52</v>
      </c>
      <c r="U142" s="106" t="n">
        <v>3</v>
      </c>
      <c r="V142" s="137" t="n">
        <f aca="false">(Q142*R142)+(S142*T142)</f>
        <v>125.54</v>
      </c>
      <c r="W142" s="91" t="n">
        <f aca="false">P142+V142</f>
        <v>125.54</v>
      </c>
      <c r="X142" s="93"/>
      <c r="Y142" s="43"/>
      <c r="Z142" s="43"/>
      <c r="AA142" s="43"/>
      <c r="AB142" s="43"/>
    </row>
    <row r="143" customFormat="false" ht="15" hidden="false" customHeight="false" outlineLevel="0" collapsed="false">
      <c r="A143" s="70" t="s">
        <v>67</v>
      </c>
      <c r="B143" s="70" t="s">
        <v>67</v>
      </c>
      <c r="C143" s="71" t="s">
        <v>752</v>
      </c>
      <c r="D143" s="71" t="s">
        <v>753</v>
      </c>
      <c r="E143" s="71" t="s">
        <v>70</v>
      </c>
      <c r="F143" s="70" t="s">
        <v>890</v>
      </c>
      <c r="G143" s="89" t="s">
        <v>72</v>
      </c>
      <c r="H143" s="89" t="s">
        <v>73</v>
      </c>
      <c r="I143" s="70" t="s">
        <v>84</v>
      </c>
      <c r="J143" s="70" t="s">
        <v>73</v>
      </c>
      <c r="K143" s="70" t="s">
        <v>1166</v>
      </c>
      <c r="L143" s="70" t="s">
        <v>1167</v>
      </c>
      <c r="M143" s="70" t="s">
        <v>1168</v>
      </c>
      <c r="N143" s="90" t="n">
        <v>0</v>
      </c>
      <c r="O143" s="90" t="n">
        <v>0</v>
      </c>
      <c r="P143" s="137" t="n">
        <f aca="false">N143+O143</f>
        <v>0</v>
      </c>
      <c r="Q143" s="105" t="n">
        <v>2</v>
      </c>
      <c r="R143" s="90" t="n">
        <v>54.01</v>
      </c>
      <c r="S143" s="105" t="n">
        <v>1</v>
      </c>
      <c r="T143" s="90" t="n">
        <v>17.52</v>
      </c>
      <c r="U143" s="106" t="n">
        <v>3</v>
      </c>
      <c r="V143" s="137" t="n">
        <f aca="false">(Q143*R143)+(S143*T143)</f>
        <v>125.54</v>
      </c>
      <c r="W143" s="91" t="n">
        <f aca="false">P143+V143</f>
        <v>125.54</v>
      </c>
      <c r="X143" s="93"/>
      <c r="Y143" s="43"/>
      <c r="Z143" s="43"/>
      <c r="AA143" s="43"/>
      <c r="AB143" s="43"/>
    </row>
    <row r="144" customFormat="false" ht="15" hidden="false" customHeight="false" outlineLevel="0" collapsed="false">
      <c r="A144" s="70" t="s">
        <v>67</v>
      </c>
      <c r="B144" s="70" t="s">
        <v>67</v>
      </c>
      <c r="C144" s="71" t="s">
        <v>285</v>
      </c>
      <c r="D144" s="71" t="s">
        <v>286</v>
      </c>
      <c r="E144" s="71" t="s">
        <v>101</v>
      </c>
      <c r="F144" s="70" t="s">
        <v>751</v>
      </c>
      <c r="G144" s="89" t="s">
        <v>72</v>
      </c>
      <c r="H144" s="89" t="s">
        <v>73</v>
      </c>
      <c r="I144" s="70" t="s">
        <v>84</v>
      </c>
      <c r="J144" s="70" t="s">
        <v>73</v>
      </c>
      <c r="K144" s="70" t="s">
        <v>1166</v>
      </c>
      <c r="L144" s="70" t="s">
        <v>1167</v>
      </c>
      <c r="M144" s="70" t="s">
        <v>1168</v>
      </c>
      <c r="N144" s="90" t="n">
        <v>0</v>
      </c>
      <c r="O144" s="90" t="n">
        <v>0</v>
      </c>
      <c r="P144" s="137" t="n">
        <f aca="false">N144+O144</f>
        <v>0</v>
      </c>
      <c r="Q144" s="105" t="n">
        <v>2</v>
      </c>
      <c r="R144" s="90" t="n">
        <v>54.01</v>
      </c>
      <c r="S144" s="105" t="n">
        <v>1</v>
      </c>
      <c r="T144" s="90" t="n">
        <v>17.52</v>
      </c>
      <c r="U144" s="106" t="n">
        <v>3</v>
      </c>
      <c r="V144" s="137" t="n">
        <f aca="false">(Q144*R144)+(S144*T144)</f>
        <v>125.54</v>
      </c>
      <c r="W144" s="91" t="n">
        <f aca="false">P144+V144</f>
        <v>125.54</v>
      </c>
      <c r="X144" s="93"/>
      <c r="Y144" s="43"/>
      <c r="Z144" s="43"/>
      <c r="AA144" s="43"/>
      <c r="AB144" s="43"/>
    </row>
    <row r="145" customFormat="false" ht="15" hidden="false" customHeight="false" outlineLevel="0" collapsed="false">
      <c r="A145" s="70" t="s">
        <v>67</v>
      </c>
      <c r="B145" s="70" t="s">
        <v>67</v>
      </c>
      <c r="C145" s="71" t="s">
        <v>213</v>
      </c>
      <c r="D145" s="71" t="s">
        <v>214</v>
      </c>
      <c r="E145" s="71" t="s">
        <v>70</v>
      </c>
      <c r="F145" s="70" t="s">
        <v>215</v>
      </c>
      <c r="G145" s="89" t="s">
        <v>72</v>
      </c>
      <c r="H145" s="89" t="s">
        <v>73</v>
      </c>
      <c r="I145" s="70" t="s">
        <v>169</v>
      </c>
      <c r="J145" s="70" t="s">
        <v>73</v>
      </c>
      <c r="K145" s="70" t="s">
        <v>251</v>
      </c>
      <c r="L145" s="70" t="s">
        <v>1163</v>
      </c>
      <c r="M145" s="70" t="s">
        <v>1163</v>
      </c>
      <c r="N145" s="90" t="n">
        <v>0</v>
      </c>
      <c r="O145" s="90" t="n">
        <v>0</v>
      </c>
      <c r="P145" s="137" t="n">
        <f aca="false">N145+O145</f>
        <v>0</v>
      </c>
      <c r="Q145" s="105" t="n">
        <v>0</v>
      </c>
      <c r="R145" s="90" t="n">
        <v>54.01</v>
      </c>
      <c r="S145" s="105" t="n">
        <v>1</v>
      </c>
      <c r="T145" s="90" t="n">
        <v>17.52</v>
      </c>
      <c r="U145" s="106" t="n">
        <v>1</v>
      </c>
      <c r="V145" s="137" t="n">
        <f aca="false">(Q145*R145)+(S145*T145)</f>
        <v>17.52</v>
      </c>
      <c r="W145" s="91" t="n">
        <f aca="false">P145+V145</f>
        <v>17.52</v>
      </c>
      <c r="X145" s="93"/>
      <c r="Y145" s="43"/>
      <c r="Z145" s="43"/>
      <c r="AA145" s="43"/>
      <c r="AB145" s="43"/>
    </row>
    <row r="146" customFormat="false" ht="15" hidden="false" customHeight="false" outlineLevel="0" collapsed="false">
      <c r="A146" s="70" t="s">
        <v>67</v>
      </c>
      <c r="B146" s="70" t="s">
        <v>67</v>
      </c>
      <c r="C146" s="71" t="s">
        <v>690</v>
      </c>
      <c r="D146" s="71" t="s">
        <v>691</v>
      </c>
      <c r="E146" s="71" t="s">
        <v>70</v>
      </c>
      <c r="F146" s="70" t="s">
        <v>1169</v>
      </c>
      <c r="G146" s="89" t="s">
        <v>72</v>
      </c>
      <c r="H146" s="89" t="s">
        <v>73</v>
      </c>
      <c r="I146" s="70" t="s">
        <v>84</v>
      </c>
      <c r="J146" s="70" t="s">
        <v>73</v>
      </c>
      <c r="K146" s="70" t="s">
        <v>1170</v>
      </c>
      <c r="L146" s="70" t="s">
        <v>964</v>
      </c>
      <c r="M146" s="70" t="s">
        <v>1064</v>
      </c>
      <c r="N146" s="90" t="n">
        <v>0</v>
      </c>
      <c r="O146" s="90" t="n">
        <v>0</v>
      </c>
      <c r="P146" s="137" t="n">
        <f aca="false">N146+O146</f>
        <v>0</v>
      </c>
      <c r="Q146" s="105" t="n">
        <v>3</v>
      </c>
      <c r="R146" s="90" t="n">
        <v>54.01</v>
      </c>
      <c r="S146" s="105" t="n">
        <v>9</v>
      </c>
      <c r="T146" s="90" t="n">
        <v>17.52</v>
      </c>
      <c r="U146" s="106" t="n">
        <v>12</v>
      </c>
      <c r="V146" s="137" t="n">
        <f aca="false">(Q146*R146)+(S146*T146)</f>
        <v>319.71</v>
      </c>
      <c r="W146" s="91" t="n">
        <f aca="false">P146+V146</f>
        <v>319.71</v>
      </c>
      <c r="X146" s="93"/>
      <c r="Y146" s="43"/>
      <c r="Z146" s="43"/>
      <c r="AA146" s="43"/>
      <c r="AB146" s="43"/>
    </row>
    <row r="147" customFormat="false" ht="15" hidden="false" customHeight="false" outlineLevel="0" collapsed="false">
      <c r="A147" s="70" t="s">
        <v>67</v>
      </c>
      <c r="B147" s="70" t="s">
        <v>67</v>
      </c>
      <c r="C147" s="71" t="s">
        <v>299</v>
      </c>
      <c r="D147" s="71" t="s">
        <v>300</v>
      </c>
      <c r="E147" s="71" t="s">
        <v>101</v>
      </c>
      <c r="F147" s="70" t="s">
        <v>102</v>
      </c>
      <c r="G147" s="89" t="s">
        <v>72</v>
      </c>
      <c r="H147" s="89" t="s">
        <v>73</v>
      </c>
      <c r="I147" s="70" t="s">
        <v>84</v>
      </c>
      <c r="J147" s="70" t="s">
        <v>73</v>
      </c>
      <c r="K147" s="70" t="s">
        <v>1171</v>
      </c>
      <c r="L147" s="70" t="s">
        <v>996</v>
      </c>
      <c r="M147" s="70" t="s">
        <v>1163</v>
      </c>
      <c r="N147" s="72" t="s">
        <v>78</v>
      </c>
      <c r="O147" s="72" t="s">
        <v>78</v>
      </c>
      <c r="P147" s="137" t="n">
        <f aca="false">N147+O147</f>
        <v>0</v>
      </c>
      <c r="Q147" s="105" t="n">
        <v>2</v>
      </c>
      <c r="R147" s="90" t="n">
        <v>54.01</v>
      </c>
      <c r="S147" s="105" t="n">
        <v>1</v>
      </c>
      <c r="T147" s="90" t="n">
        <v>17.52</v>
      </c>
      <c r="U147" s="106" t="n">
        <v>3</v>
      </c>
      <c r="V147" s="137" t="n">
        <f aca="false">(Q147*R147)+(S147*T147)</f>
        <v>125.54</v>
      </c>
      <c r="W147" s="91" t="n">
        <f aca="false">P147+V147</f>
        <v>125.54</v>
      </c>
      <c r="X147" s="93"/>
      <c r="Y147" s="43"/>
      <c r="Z147" s="43"/>
      <c r="AA147" s="43"/>
      <c r="AB147" s="43"/>
    </row>
    <row r="148" customFormat="false" ht="15" hidden="false" customHeight="false" outlineLevel="0" collapsed="false">
      <c r="A148" s="70" t="s">
        <v>67</v>
      </c>
      <c r="B148" s="70" t="s">
        <v>67</v>
      </c>
      <c r="C148" s="71" t="s">
        <v>608</v>
      </c>
      <c r="D148" s="71" t="s">
        <v>609</v>
      </c>
      <c r="E148" s="71" t="s">
        <v>70</v>
      </c>
      <c r="F148" s="70" t="s">
        <v>1172</v>
      </c>
      <c r="G148" s="89" t="s">
        <v>72</v>
      </c>
      <c r="H148" s="89" t="s">
        <v>73</v>
      </c>
      <c r="I148" s="70" t="s">
        <v>326</v>
      </c>
      <c r="J148" s="70" t="s">
        <v>73</v>
      </c>
      <c r="K148" s="70" t="s">
        <v>1173</v>
      </c>
      <c r="L148" s="70" t="s">
        <v>996</v>
      </c>
      <c r="M148" s="70" t="s">
        <v>1163</v>
      </c>
      <c r="N148" s="90" t="s">
        <v>78</v>
      </c>
      <c r="O148" s="90" t="s">
        <v>78</v>
      </c>
      <c r="P148" s="137" t="n">
        <f aca="false">N148+O148</f>
        <v>0</v>
      </c>
      <c r="Q148" s="105" t="n">
        <v>0</v>
      </c>
      <c r="R148" s="90" t="n">
        <v>54.01</v>
      </c>
      <c r="S148" s="105" t="n">
        <v>3</v>
      </c>
      <c r="T148" s="90" t="n">
        <v>17.52</v>
      </c>
      <c r="U148" s="106" t="n">
        <v>3</v>
      </c>
      <c r="V148" s="137" t="n">
        <f aca="false">(Q148*R148)+(S148*T148)</f>
        <v>52.56</v>
      </c>
      <c r="W148" s="91" t="n">
        <f aca="false">P148+V148</f>
        <v>52.56</v>
      </c>
      <c r="X148" s="93"/>
      <c r="Y148" s="43"/>
      <c r="Z148" s="43"/>
      <c r="AA148" s="43"/>
      <c r="AB148" s="43"/>
    </row>
    <row r="149" customFormat="false" ht="15" hidden="false" customHeight="false" outlineLevel="0" collapsed="false">
      <c r="A149" s="70" t="s">
        <v>67</v>
      </c>
      <c r="B149" s="70" t="s">
        <v>67</v>
      </c>
      <c r="C149" s="71" t="s">
        <v>523</v>
      </c>
      <c r="D149" s="71" t="s">
        <v>524</v>
      </c>
      <c r="E149" s="71" t="s">
        <v>101</v>
      </c>
      <c r="F149" s="70" t="s">
        <v>1174</v>
      </c>
      <c r="G149" s="89" t="s">
        <v>72</v>
      </c>
      <c r="H149" s="89" t="s">
        <v>73</v>
      </c>
      <c r="I149" s="70" t="s">
        <v>326</v>
      </c>
      <c r="J149" s="70" t="s">
        <v>73</v>
      </c>
      <c r="K149" s="70" t="s">
        <v>1175</v>
      </c>
      <c r="L149" s="70" t="s">
        <v>1163</v>
      </c>
      <c r="M149" s="70" t="s">
        <v>1163</v>
      </c>
      <c r="N149" s="90" t="n">
        <v>0</v>
      </c>
      <c r="O149" s="90" t="n">
        <v>0</v>
      </c>
      <c r="P149" s="137" t="n">
        <f aca="false">N149+O149</f>
        <v>0</v>
      </c>
      <c r="Q149" s="105" t="n">
        <v>0</v>
      </c>
      <c r="R149" s="90" t="n">
        <v>54.01</v>
      </c>
      <c r="S149" s="105" t="n">
        <v>1</v>
      </c>
      <c r="T149" s="90" t="n">
        <v>17.52</v>
      </c>
      <c r="U149" s="106" t="n">
        <v>1</v>
      </c>
      <c r="V149" s="137" t="n">
        <f aca="false">(Q149*R149)+(S149*T149)</f>
        <v>17.52</v>
      </c>
      <c r="W149" s="91" t="n">
        <f aca="false">P149+V149</f>
        <v>17.52</v>
      </c>
      <c r="X149" s="93"/>
      <c r="Y149" s="43"/>
      <c r="Z149" s="43"/>
      <c r="AA149" s="43"/>
      <c r="AB149" s="43"/>
    </row>
    <row r="150" customFormat="false" ht="15" hidden="false" customHeight="false" outlineLevel="0" collapsed="false">
      <c r="A150" s="70" t="s">
        <v>67</v>
      </c>
      <c r="B150" s="70" t="s">
        <v>67</v>
      </c>
      <c r="C150" s="71" t="s">
        <v>188</v>
      </c>
      <c r="D150" s="71" t="s">
        <v>189</v>
      </c>
      <c r="E150" s="71" t="s">
        <v>101</v>
      </c>
      <c r="F150" s="70" t="s">
        <v>1176</v>
      </c>
      <c r="G150" s="89" t="s">
        <v>72</v>
      </c>
      <c r="H150" s="89" t="s">
        <v>73</v>
      </c>
      <c r="I150" s="70" t="s">
        <v>84</v>
      </c>
      <c r="J150" s="70" t="s">
        <v>73</v>
      </c>
      <c r="K150" s="70" t="s">
        <v>1177</v>
      </c>
      <c r="L150" s="70" t="s">
        <v>1018</v>
      </c>
      <c r="M150" s="70" t="s">
        <v>1018</v>
      </c>
      <c r="N150" s="90" t="n">
        <v>0</v>
      </c>
      <c r="O150" s="90" t="n">
        <v>0</v>
      </c>
      <c r="P150" s="137" t="n">
        <f aca="false">N150+O150</f>
        <v>0</v>
      </c>
      <c r="Q150" s="105" t="n">
        <v>0</v>
      </c>
      <c r="R150" s="90" t="n">
        <v>54.01</v>
      </c>
      <c r="S150" s="105" t="n">
        <v>1</v>
      </c>
      <c r="T150" s="90" t="n">
        <v>17.52</v>
      </c>
      <c r="U150" s="106" t="n">
        <v>1</v>
      </c>
      <c r="V150" s="137" t="n">
        <f aca="false">(Q150*R150)+(S150*T150)</f>
        <v>17.52</v>
      </c>
      <c r="W150" s="91" t="n">
        <f aca="false">P150+V150</f>
        <v>17.52</v>
      </c>
      <c r="X150" s="93"/>
      <c r="Y150" s="43"/>
      <c r="Z150" s="43"/>
      <c r="AA150" s="43"/>
      <c r="AB150" s="43"/>
    </row>
    <row r="151" customFormat="false" ht="15" hidden="false" customHeight="false" outlineLevel="0" collapsed="false">
      <c r="A151" s="70" t="s">
        <v>67</v>
      </c>
      <c r="B151" s="70" t="s">
        <v>67</v>
      </c>
      <c r="C151" s="71" t="s">
        <v>519</v>
      </c>
      <c r="D151" s="71" t="s">
        <v>520</v>
      </c>
      <c r="E151" s="71" t="s">
        <v>101</v>
      </c>
      <c r="F151" s="70" t="s">
        <v>135</v>
      </c>
      <c r="G151" s="89" t="s">
        <v>72</v>
      </c>
      <c r="H151" s="89" t="s">
        <v>73</v>
      </c>
      <c r="I151" s="70" t="s">
        <v>84</v>
      </c>
      <c r="J151" s="70" t="s">
        <v>73</v>
      </c>
      <c r="K151" s="70" t="s">
        <v>1178</v>
      </c>
      <c r="L151" s="70" t="s">
        <v>996</v>
      </c>
      <c r="M151" s="70" t="s">
        <v>1059</v>
      </c>
      <c r="N151" s="90" t="n">
        <v>0</v>
      </c>
      <c r="O151" s="90" t="n">
        <v>0</v>
      </c>
      <c r="P151" s="137" t="n">
        <f aca="false">N151+O151</f>
        <v>0</v>
      </c>
      <c r="Q151" s="105" t="n">
        <v>3</v>
      </c>
      <c r="R151" s="90" t="n">
        <v>54.01</v>
      </c>
      <c r="S151" s="105" t="n">
        <v>1</v>
      </c>
      <c r="T151" s="90" t="n">
        <v>17.52</v>
      </c>
      <c r="U151" s="106" t="n">
        <v>4</v>
      </c>
      <c r="V151" s="137" t="n">
        <f aca="false">(Q151*R151)+(S151*T151)</f>
        <v>179.55</v>
      </c>
      <c r="W151" s="91" t="n">
        <f aca="false">P151+V151</f>
        <v>179.55</v>
      </c>
      <c r="X151" s="93"/>
      <c r="Y151" s="43"/>
      <c r="Z151" s="43"/>
      <c r="AA151" s="43"/>
      <c r="AB151" s="43"/>
    </row>
    <row r="152" customFormat="false" ht="15" hidden="false" customHeight="false" outlineLevel="0" collapsed="false">
      <c r="A152" s="70" t="s">
        <v>67</v>
      </c>
      <c r="B152" s="70" t="s">
        <v>67</v>
      </c>
      <c r="C152" s="71" t="s">
        <v>572</v>
      </c>
      <c r="D152" s="71" t="s">
        <v>573</v>
      </c>
      <c r="E152" s="71" t="s">
        <v>101</v>
      </c>
      <c r="F152" s="70" t="s">
        <v>1179</v>
      </c>
      <c r="G152" s="89" t="s">
        <v>72</v>
      </c>
      <c r="H152" s="89" t="s">
        <v>73</v>
      </c>
      <c r="I152" s="70" t="s">
        <v>169</v>
      </c>
      <c r="J152" s="70" t="s">
        <v>73</v>
      </c>
      <c r="K152" s="70" t="s">
        <v>1014</v>
      </c>
      <c r="L152" s="70" t="s">
        <v>975</v>
      </c>
      <c r="M152" s="70" t="s">
        <v>975</v>
      </c>
      <c r="N152" s="90" t="n">
        <v>0</v>
      </c>
      <c r="O152" s="90" t="n">
        <v>0</v>
      </c>
      <c r="P152" s="137" t="n">
        <f aca="false">N152+O152</f>
        <v>0</v>
      </c>
      <c r="Q152" s="105" t="n">
        <v>0</v>
      </c>
      <c r="R152" s="90" t="n">
        <v>54.01</v>
      </c>
      <c r="S152" s="105" t="n">
        <v>1</v>
      </c>
      <c r="T152" s="90" t="n">
        <v>17.52</v>
      </c>
      <c r="U152" s="106" t="n">
        <v>1</v>
      </c>
      <c r="V152" s="137" t="n">
        <f aca="false">(Q152*R152)+(S152*T152)</f>
        <v>17.52</v>
      </c>
      <c r="W152" s="91" t="n">
        <f aca="false">P152+V152</f>
        <v>17.52</v>
      </c>
      <c r="X152" s="93"/>
      <c r="Y152" s="43"/>
      <c r="Z152" s="43"/>
      <c r="AA152" s="43"/>
      <c r="AB152" s="43"/>
    </row>
    <row r="153" customFormat="false" ht="15" hidden="false" customHeight="false" outlineLevel="0" collapsed="false">
      <c r="A153" s="70" t="s">
        <v>67</v>
      </c>
      <c r="B153" s="70" t="s">
        <v>67</v>
      </c>
      <c r="C153" s="71" t="s">
        <v>112</v>
      </c>
      <c r="D153" s="71" t="s">
        <v>113</v>
      </c>
      <c r="E153" s="71" t="s">
        <v>70</v>
      </c>
      <c r="F153" s="70" t="s">
        <v>102</v>
      </c>
      <c r="G153" s="89" t="s">
        <v>72</v>
      </c>
      <c r="H153" s="89" t="s">
        <v>73</v>
      </c>
      <c r="I153" s="70" t="s">
        <v>84</v>
      </c>
      <c r="J153" s="70" t="s">
        <v>73</v>
      </c>
      <c r="K153" s="70" t="s">
        <v>445</v>
      </c>
      <c r="L153" s="70" t="s">
        <v>996</v>
      </c>
      <c r="M153" s="70" t="s">
        <v>1059</v>
      </c>
      <c r="N153" s="90" t="n">
        <v>0</v>
      </c>
      <c r="O153" s="90" t="n">
        <v>0</v>
      </c>
      <c r="P153" s="137" t="n">
        <f aca="false">N153+O153</f>
        <v>0</v>
      </c>
      <c r="Q153" s="105" t="n">
        <v>0</v>
      </c>
      <c r="R153" s="90" t="n">
        <v>54.01</v>
      </c>
      <c r="S153" s="105" t="n">
        <v>4</v>
      </c>
      <c r="T153" s="90" t="n">
        <v>17.52</v>
      </c>
      <c r="U153" s="106" t="n">
        <v>4</v>
      </c>
      <c r="V153" s="137" t="n">
        <f aca="false">(Q153*R153)+(S153*T153)</f>
        <v>70.08</v>
      </c>
      <c r="W153" s="91" t="n">
        <f aca="false">P153+V153</f>
        <v>70.08</v>
      </c>
      <c r="X153" s="93"/>
      <c r="Y153" s="43"/>
      <c r="Z153" s="43"/>
      <c r="AA153" s="43"/>
      <c r="AB153" s="43"/>
    </row>
    <row r="154" customFormat="false" ht="15" hidden="false" customHeight="false" outlineLevel="0" collapsed="false">
      <c r="A154" s="70" t="s">
        <v>67</v>
      </c>
      <c r="B154" s="70" t="s">
        <v>67</v>
      </c>
      <c r="C154" s="71" t="s">
        <v>233</v>
      </c>
      <c r="D154" s="71" t="s">
        <v>234</v>
      </c>
      <c r="E154" s="71" t="s">
        <v>101</v>
      </c>
      <c r="F154" s="70" t="s">
        <v>135</v>
      </c>
      <c r="G154" s="89" t="s">
        <v>72</v>
      </c>
      <c r="H154" s="89" t="s">
        <v>73</v>
      </c>
      <c r="I154" s="70" t="s">
        <v>84</v>
      </c>
      <c r="J154" s="70" t="s">
        <v>73</v>
      </c>
      <c r="K154" s="70" t="s">
        <v>293</v>
      </c>
      <c r="L154" s="70" t="s">
        <v>1057</v>
      </c>
      <c r="M154" s="70" t="s">
        <v>1057</v>
      </c>
      <c r="N154" s="72" t="s">
        <v>78</v>
      </c>
      <c r="O154" s="72" t="s">
        <v>78</v>
      </c>
      <c r="P154" s="137" t="n">
        <f aca="false">N154+O154</f>
        <v>0</v>
      </c>
      <c r="Q154" s="105" t="n">
        <v>0</v>
      </c>
      <c r="R154" s="90" t="n">
        <v>54.01</v>
      </c>
      <c r="S154" s="105" t="n">
        <v>1</v>
      </c>
      <c r="T154" s="90" t="n">
        <v>17.52</v>
      </c>
      <c r="U154" s="106" t="n">
        <v>1</v>
      </c>
      <c r="V154" s="137" t="n">
        <f aca="false">(Q154*R154)+(S154*T154)</f>
        <v>17.52</v>
      </c>
      <c r="W154" s="91" t="n">
        <f aca="false">P154+V154</f>
        <v>17.52</v>
      </c>
      <c r="X154" s="93"/>
      <c r="Y154" s="43"/>
      <c r="Z154" s="43"/>
      <c r="AA154" s="43"/>
      <c r="AB154" s="43"/>
    </row>
    <row r="155" customFormat="false" ht="15" hidden="false" customHeight="false" outlineLevel="0" collapsed="false">
      <c r="A155" s="70" t="s">
        <v>67</v>
      </c>
      <c r="B155" s="70" t="s">
        <v>67</v>
      </c>
      <c r="C155" s="71" t="s">
        <v>117</v>
      </c>
      <c r="D155" s="71" t="s">
        <v>118</v>
      </c>
      <c r="E155" s="71" t="s">
        <v>70</v>
      </c>
      <c r="F155" s="70" t="s">
        <v>102</v>
      </c>
      <c r="G155" s="89" t="s">
        <v>72</v>
      </c>
      <c r="H155" s="89" t="s">
        <v>73</v>
      </c>
      <c r="I155" s="70" t="s">
        <v>84</v>
      </c>
      <c r="J155" s="70" t="s">
        <v>73</v>
      </c>
      <c r="K155" s="70" t="s">
        <v>446</v>
      </c>
      <c r="L155" s="70" t="s">
        <v>996</v>
      </c>
      <c r="M155" s="70" t="s">
        <v>1163</v>
      </c>
      <c r="N155" s="90" t="s">
        <v>78</v>
      </c>
      <c r="O155" s="90" t="s">
        <v>78</v>
      </c>
      <c r="P155" s="137" t="n">
        <f aca="false">N155+O155</f>
        <v>0</v>
      </c>
      <c r="Q155" s="105" t="n">
        <v>0</v>
      </c>
      <c r="R155" s="90" t="n">
        <v>54.01</v>
      </c>
      <c r="S155" s="105" t="n">
        <v>3</v>
      </c>
      <c r="T155" s="90" t="n">
        <v>17.52</v>
      </c>
      <c r="U155" s="106" t="n">
        <v>3</v>
      </c>
      <c r="V155" s="137" t="n">
        <f aca="false">(Q155*R155)+(S155*T155)</f>
        <v>52.56</v>
      </c>
      <c r="W155" s="91" t="n">
        <f aca="false">P155+V155</f>
        <v>52.56</v>
      </c>
      <c r="X155" s="93"/>
      <c r="Y155" s="43"/>
      <c r="Z155" s="43"/>
      <c r="AA155" s="43"/>
      <c r="AB155" s="43"/>
    </row>
    <row r="156" customFormat="false" ht="15" hidden="false" customHeight="false" outlineLevel="0" collapsed="false">
      <c r="A156" s="70" t="s">
        <v>67</v>
      </c>
      <c r="B156" s="70" t="s">
        <v>67</v>
      </c>
      <c r="C156" s="71" t="s">
        <v>238</v>
      </c>
      <c r="D156" s="71" t="s">
        <v>239</v>
      </c>
      <c r="E156" s="71" t="s">
        <v>70</v>
      </c>
      <c r="F156" s="70" t="s">
        <v>949</v>
      </c>
      <c r="G156" s="89" t="s">
        <v>72</v>
      </c>
      <c r="H156" s="89" t="s">
        <v>73</v>
      </c>
      <c r="I156" s="70" t="s">
        <v>74</v>
      </c>
      <c r="J156" s="70" t="s">
        <v>73</v>
      </c>
      <c r="K156" s="70" t="s">
        <v>582</v>
      </c>
      <c r="L156" s="70" t="s">
        <v>996</v>
      </c>
      <c r="M156" s="70" t="s">
        <v>1180</v>
      </c>
      <c r="N156" s="90" t="n">
        <v>0</v>
      </c>
      <c r="O156" s="90" t="n">
        <v>0</v>
      </c>
      <c r="P156" s="137" t="n">
        <f aca="false">N156+O156</f>
        <v>0</v>
      </c>
      <c r="Q156" s="105" t="n">
        <v>5</v>
      </c>
      <c r="R156" s="90" t="n">
        <v>54.01</v>
      </c>
      <c r="S156" s="105" t="n">
        <v>1</v>
      </c>
      <c r="T156" s="90" t="n">
        <v>17.52</v>
      </c>
      <c r="U156" s="106" t="n">
        <v>6</v>
      </c>
      <c r="V156" s="137" t="n">
        <f aca="false">(Q156*R156)+(S156*T156)</f>
        <v>287.57</v>
      </c>
      <c r="W156" s="91" t="n">
        <f aca="false">P156+V156</f>
        <v>287.57</v>
      </c>
      <c r="X156" s="93"/>
      <c r="Y156" s="43"/>
      <c r="Z156" s="43"/>
      <c r="AA156" s="43"/>
      <c r="AB156" s="43"/>
    </row>
    <row r="157" customFormat="false" ht="15" hidden="false" customHeight="false" outlineLevel="0" collapsed="false">
      <c r="A157" s="70" t="s">
        <v>67</v>
      </c>
      <c r="B157" s="70" t="s">
        <v>67</v>
      </c>
      <c r="C157" s="71" t="s">
        <v>188</v>
      </c>
      <c r="D157" s="71" t="s">
        <v>189</v>
      </c>
      <c r="E157" s="71" t="s">
        <v>101</v>
      </c>
      <c r="F157" s="70" t="s">
        <v>1181</v>
      </c>
      <c r="G157" s="89" t="s">
        <v>72</v>
      </c>
      <c r="H157" s="89" t="s">
        <v>73</v>
      </c>
      <c r="I157" s="70" t="s">
        <v>84</v>
      </c>
      <c r="J157" s="70" t="s">
        <v>73</v>
      </c>
      <c r="K157" s="70" t="s">
        <v>1182</v>
      </c>
      <c r="L157" s="70" t="s">
        <v>996</v>
      </c>
      <c r="M157" s="70" t="s">
        <v>997</v>
      </c>
      <c r="N157" s="90" t="n">
        <v>0</v>
      </c>
      <c r="O157" s="90" t="n">
        <v>0</v>
      </c>
      <c r="P157" s="137" t="n">
        <f aca="false">N157+O157</f>
        <v>0</v>
      </c>
      <c r="Q157" s="105" t="n">
        <v>4</v>
      </c>
      <c r="R157" s="90" t="n">
        <v>54.01</v>
      </c>
      <c r="S157" s="105" t="n">
        <v>1</v>
      </c>
      <c r="T157" s="90" t="n">
        <v>17.52</v>
      </c>
      <c r="U157" s="106" t="n">
        <v>5</v>
      </c>
      <c r="V157" s="137" t="n">
        <f aca="false">(Q157*R157)+(S157*T157)</f>
        <v>233.56</v>
      </c>
      <c r="W157" s="91" t="n">
        <f aca="false">P157+V157</f>
        <v>233.56</v>
      </c>
      <c r="X157" s="93"/>
      <c r="Y157" s="43"/>
      <c r="Z157" s="43"/>
      <c r="AA157" s="43"/>
      <c r="AB157" s="43"/>
    </row>
    <row r="158" customFormat="false" ht="15" hidden="false" customHeight="false" outlineLevel="0" collapsed="false">
      <c r="A158" s="70" t="s">
        <v>67</v>
      </c>
      <c r="B158" s="70" t="s">
        <v>67</v>
      </c>
      <c r="C158" s="71" t="s">
        <v>229</v>
      </c>
      <c r="D158" s="71" t="s">
        <v>230</v>
      </c>
      <c r="E158" s="71" t="s">
        <v>101</v>
      </c>
      <c r="F158" s="70" t="s">
        <v>235</v>
      </c>
      <c r="G158" s="89" t="s">
        <v>72</v>
      </c>
      <c r="H158" s="89" t="s">
        <v>73</v>
      </c>
      <c r="I158" s="70" t="s">
        <v>84</v>
      </c>
      <c r="J158" s="70" t="s">
        <v>73</v>
      </c>
      <c r="K158" s="70" t="s">
        <v>136</v>
      </c>
      <c r="L158" s="70" t="s">
        <v>1163</v>
      </c>
      <c r="M158" s="70" t="s">
        <v>1163</v>
      </c>
      <c r="N158" s="90" t="n">
        <v>0</v>
      </c>
      <c r="O158" s="90" t="n">
        <v>0</v>
      </c>
      <c r="P158" s="137" t="n">
        <f aca="false">N158+O158</f>
        <v>0</v>
      </c>
      <c r="Q158" s="105" t="n">
        <v>0</v>
      </c>
      <c r="R158" s="90" t="n">
        <v>54.01</v>
      </c>
      <c r="S158" s="105" t="n">
        <v>1</v>
      </c>
      <c r="T158" s="90" t="n">
        <v>17.52</v>
      </c>
      <c r="U158" s="106" t="n">
        <v>1</v>
      </c>
      <c r="V158" s="137" t="n">
        <f aca="false">(Q158*R158)+(S158*T158)</f>
        <v>17.52</v>
      </c>
      <c r="W158" s="91" t="n">
        <f aca="false">P158+V158</f>
        <v>17.52</v>
      </c>
      <c r="X158" s="93"/>
      <c r="Y158" s="43"/>
      <c r="Z158" s="43"/>
      <c r="AA158" s="43"/>
      <c r="AB158" s="43"/>
    </row>
    <row r="159" customFormat="false" ht="15" hidden="false" customHeight="false" outlineLevel="0" collapsed="false">
      <c r="A159" s="70" t="s">
        <v>67</v>
      </c>
      <c r="B159" s="70" t="s">
        <v>67</v>
      </c>
      <c r="C159" s="71" t="s">
        <v>233</v>
      </c>
      <c r="D159" s="71" t="s">
        <v>234</v>
      </c>
      <c r="E159" s="71" t="s">
        <v>101</v>
      </c>
      <c r="F159" s="70" t="s">
        <v>135</v>
      </c>
      <c r="G159" s="89" t="s">
        <v>72</v>
      </c>
      <c r="H159" s="89" t="s">
        <v>73</v>
      </c>
      <c r="I159" s="70" t="s">
        <v>84</v>
      </c>
      <c r="J159" s="70" t="s">
        <v>73</v>
      </c>
      <c r="K159" s="70" t="s">
        <v>145</v>
      </c>
      <c r="L159" s="70" t="s">
        <v>1163</v>
      </c>
      <c r="M159" s="70" t="s">
        <v>1163</v>
      </c>
      <c r="N159" s="90" t="n">
        <v>0</v>
      </c>
      <c r="O159" s="90" t="n">
        <v>0</v>
      </c>
      <c r="P159" s="137" t="n">
        <f aca="false">N159+O159</f>
        <v>0</v>
      </c>
      <c r="Q159" s="105" t="n">
        <v>0</v>
      </c>
      <c r="R159" s="90" t="n">
        <v>54.01</v>
      </c>
      <c r="S159" s="105" t="n">
        <v>1</v>
      </c>
      <c r="T159" s="90" t="n">
        <v>17.52</v>
      </c>
      <c r="U159" s="106" t="n">
        <v>1</v>
      </c>
      <c r="V159" s="137" t="n">
        <f aca="false">(Q159*R159)+(S159*T159)</f>
        <v>17.52</v>
      </c>
      <c r="W159" s="91" t="n">
        <f aca="false">P159+V159</f>
        <v>17.52</v>
      </c>
      <c r="X159" s="93"/>
      <c r="Y159" s="43"/>
      <c r="Z159" s="43"/>
      <c r="AA159" s="43"/>
      <c r="AB159" s="43"/>
    </row>
    <row r="160" customFormat="false" ht="15" hidden="false" customHeight="false" outlineLevel="0" collapsed="false">
      <c r="A160" s="70" t="s">
        <v>67</v>
      </c>
      <c r="B160" s="70" t="s">
        <v>67</v>
      </c>
      <c r="C160" s="71" t="s">
        <v>577</v>
      </c>
      <c r="D160" s="71" t="s">
        <v>578</v>
      </c>
      <c r="E160" s="71" t="s">
        <v>101</v>
      </c>
      <c r="F160" s="70" t="s">
        <v>480</v>
      </c>
      <c r="G160" s="89" t="s">
        <v>72</v>
      </c>
      <c r="H160" s="89" t="s">
        <v>73</v>
      </c>
      <c r="I160" s="70" t="s">
        <v>84</v>
      </c>
      <c r="J160" s="70" t="s">
        <v>73</v>
      </c>
      <c r="K160" s="70" t="s">
        <v>1183</v>
      </c>
      <c r="L160" s="70" t="s">
        <v>988</v>
      </c>
      <c r="M160" s="70" t="s">
        <v>989</v>
      </c>
      <c r="N160" s="90" t="n">
        <v>0</v>
      </c>
      <c r="O160" s="90" t="n">
        <v>0</v>
      </c>
      <c r="P160" s="137" t="n">
        <f aca="false">N160+O160</f>
        <v>0</v>
      </c>
      <c r="Q160" s="105" t="n">
        <v>4</v>
      </c>
      <c r="R160" s="90" t="n">
        <v>54.01</v>
      </c>
      <c r="S160" s="105" t="n">
        <v>1</v>
      </c>
      <c r="T160" s="90" t="n">
        <v>17.52</v>
      </c>
      <c r="U160" s="106" t="n">
        <v>5</v>
      </c>
      <c r="V160" s="137" t="n">
        <f aca="false">(Q160*R160)+(S160*T160)</f>
        <v>233.56</v>
      </c>
      <c r="W160" s="91" t="n">
        <f aca="false">P160+V160</f>
        <v>233.56</v>
      </c>
      <c r="X160" s="93"/>
      <c r="Y160" s="43"/>
      <c r="Z160" s="43"/>
      <c r="AA160" s="43"/>
      <c r="AB160" s="43"/>
    </row>
    <row r="161" customFormat="false" ht="15" hidden="false" customHeight="false" outlineLevel="0" collapsed="false">
      <c r="A161" s="70" t="s">
        <v>67</v>
      </c>
      <c r="B161" s="70" t="s">
        <v>67</v>
      </c>
      <c r="C161" s="71" t="s">
        <v>348</v>
      </c>
      <c r="D161" s="71" t="s">
        <v>349</v>
      </c>
      <c r="E161" s="71" t="s">
        <v>101</v>
      </c>
      <c r="F161" s="70" t="s">
        <v>1184</v>
      </c>
      <c r="G161" s="89" t="s">
        <v>72</v>
      </c>
      <c r="H161" s="89" t="s">
        <v>73</v>
      </c>
      <c r="I161" s="70" t="s">
        <v>84</v>
      </c>
      <c r="J161" s="70" t="s">
        <v>73</v>
      </c>
      <c r="K161" s="70" t="s">
        <v>447</v>
      </c>
      <c r="L161" s="70" t="s">
        <v>919</v>
      </c>
      <c r="M161" s="70" t="s">
        <v>919</v>
      </c>
      <c r="N161" s="72" t="s">
        <v>78</v>
      </c>
      <c r="O161" s="72" t="s">
        <v>78</v>
      </c>
      <c r="P161" s="137" t="n">
        <f aca="false">N161+O161</f>
        <v>0</v>
      </c>
      <c r="Q161" s="105" t="n">
        <v>0</v>
      </c>
      <c r="R161" s="90" t="n">
        <v>54.01</v>
      </c>
      <c r="S161" s="105" t="n">
        <v>1</v>
      </c>
      <c r="T161" s="90" t="n">
        <v>17.52</v>
      </c>
      <c r="U161" s="106" t="n">
        <v>1</v>
      </c>
      <c r="V161" s="137" t="n">
        <f aca="false">(Q161*R161)+(S161*T161)</f>
        <v>17.52</v>
      </c>
      <c r="W161" s="91" t="n">
        <f aca="false">P161+V161</f>
        <v>17.52</v>
      </c>
      <c r="X161" s="93"/>
      <c r="Y161" s="43"/>
      <c r="Z161" s="43"/>
      <c r="AA161" s="43"/>
      <c r="AB161" s="43"/>
    </row>
    <row r="162" customFormat="false" ht="15" hidden="false" customHeight="false" outlineLevel="0" collapsed="false">
      <c r="A162" s="70" t="s">
        <v>67</v>
      </c>
      <c r="B162" s="70" t="s">
        <v>67</v>
      </c>
      <c r="C162" s="71" t="s">
        <v>68</v>
      </c>
      <c r="D162" s="71" t="s">
        <v>69</v>
      </c>
      <c r="E162" s="71" t="s">
        <v>70</v>
      </c>
      <c r="F162" s="70" t="s">
        <v>71</v>
      </c>
      <c r="G162" s="89" t="s">
        <v>72</v>
      </c>
      <c r="H162" s="89" t="s">
        <v>73</v>
      </c>
      <c r="I162" s="70" t="s">
        <v>84</v>
      </c>
      <c r="J162" s="70" t="s">
        <v>73</v>
      </c>
      <c r="K162" s="70" t="s">
        <v>74</v>
      </c>
      <c r="L162" s="70" t="s">
        <v>828</v>
      </c>
      <c r="M162" s="70" t="s">
        <v>828</v>
      </c>
      <c r="N162" s="90" t="s">
        <v>78</v>
      </c>
      <c r="O162" s="90" t="s">
        <v>78</v>
      </c>
      <c r="P162" s="137" t="n">
        <f aca="false">N162+O162</f>
        <v>0</v>
      </c>
      <c r="Q162" s="105" t="n">
        <v>0</v>
      </c>
      <c r="R162" s="90" t="n">
        <v>54.01</v>
      </c>
      <c r="S162" s="105" t="n">
        <v>1</v>
      </c>
      <c r="T162" s="90" t="n">
        <v>17.52</v>
      </c>
      <c r="U162" s="106" t="n">
        <v>1</v>
      </c>
      <c r="V162" s="137" t="n">
        <f aca="false">(Q162*R162)+(S162*T162)</f>
        <v>17.52</v>
      </c>
      <c r="W162" s="91" t="n">
        <f aca="false">P162+V162</f>
        <v>17.52</v>
      </c>
      <c r="X162" s="93"/>
      <c r="Y162" s="43"/>
      <c r="Z162" s="43"/>
      <c r="AA162" s="43"/>
      <c r="AB162" s="43"/>
    </row>
    <row r="163" customFormat="false" ht="15" hidden="false" customHeight="false" outlineLevel="0" collapsed="false">
      <c r="A163" s="70" t="s">
        <v>67</v>
      </c>
      <c r="B163" s="70" t="s">
        <v>67</v>
      </c>
      <c r="C163" s="71" t="s">
        <v>519</v>
      </c>
      <c r="D163" s="71" t="s">
        <v>520</v>
      </c>
      <c r="E163" s="71" t="s">
        <v>101</v>
      </c>
      <c r="F163" s="70" t="s">
        <v>135</v>
      </c>
      <c r="G163" s="89" t="s">
        <v>72</v>
      </c>
      <c r="H163" s="89" t="s">
        <v>73</v>
      </c>
      <c r="I163" s="70" t="s">
        <v>84</v>
      </c>
      <c r="J163" s="70" t="s">
        <v>73</v>
      </c>
      <c r="K163" s="70" t="s">
        <v>136</v>
      </c>
      <c r="L163" s="70" t="s">
        <v>1155</v>
      </c>
      <c r="M163" s="70" t="s">
        <v>1155</v>
      </c>
      <c r="N163" s="90" t="n">
        <v>0</v>
      </c>
      <c r="O163" s="90" t="n">
        <v>0</v>
      </c>
      <c r="P163" s="137" t="n">
        <f aca="false">N163+O163</f>
        <v>0</v>
      </c>
      <c r="Q163" s="105" t="n">
        <v>0</v>
      </c>
      <c r="R163" s="90" t="n">
        <v>54.01</v>
      </c>
      <c r="S163" s="105" t="n">
        <v>1</v>
      </c>
      <c r="T163" s="90" t="n">
        <v>17.52</v>
      </c>
      <c r="U163" s="106" t="n">
        <v>1</v>
      </c>
      <c r="V163" s="137" t="n">
        <f aca="false">(Q163*R163)+(S163*T163)</f>
        <v>17.52</v>
      </c>
      <c r="W163" s="91" t="n">
        <f aca="false">P163+V163</f>
        <v>17.52</v>
      </c>
      <c r="X163" s="93"/>
      <c r="Y163" s="43"/>
      <c r="Z163" s="43"/>
      <c r="AA163" s="43"/>
      <c r="AB163" s="43"/>
    </row>
    <row r="164" customFormat="false" ht="15" hidden="false" customHeight="false" outlineLevel="0" collapsed="false">
      <c r="A164" s="70" t="s">
        <v>67</v>
      </c>
      <c r="B164" s="70" t="s">
        <v>67</v>
      </c>
      <c r="C164" s="71" t="s">
        <v>912</v>
      </c>
      <c r="D164" s="71" t="s">
        <v>913</v>
      </c>
      <c r="E164" s="71" t="s">
        <v>70</v>
      </c>
      <c r="F164" s="70" t="s">
        <v>1185</v>
      </c>
      <c r="G164" s="89" t="s">
        <v>72</v>
      </c>
      <c r="H164" s="89" t="s">
        <v>73</v>
      </c>
      <c r="I164" s="70" t="s">
        <v>169</v>
      </c>
      <c r="J164" s="70" t="s">
        <v>73</v>
      </c>
      <c r="K164" s="70" t="s">
        <v>1186</v>
      </c>
      <c r="L164" s="70" t="s">
        <v>989</v>
      </c>
      <c r="M164" s="70" t="s">
        <v>1155</v>
      </c>
      <c r="N164" s="90" t="n">
        <v>0</v>
      </c>
      <c r="O164" s="90" t="n">
        <v>0</v>
      </c>
      <c r="P164" s="137" t="n">
        <f aca="false">N164+O164</f>
        <v>0</v>
      </c>
      <c r="Q164" s="105" t="n">
        <v>0</v>
      </c>
      <c r="R164" s="90" t="n">
        <v>54.01</v>
      </c>
      <c r="S164" s="105" t="n">
        <v>3</v>
      </c>
      <c r="T164" s="90" t="n">
        <v>17.52</v>
      </c>
      <c r="U164" s="106" t="n">
        <v>3</v>
      </c>
      <c r="V164" s="137" t="n">
        <f aca="false">(Q164*R164)+(S164*T164)</f>
        <v>52.56</v>
      </c>
      <c r="W164" s="91" t="n">
        <f aca="false">P164+V164</f>
        <v>52.56</v>
      </c>
      <c r="X164" s="93"/>
      <c r="Y164" s="43"/>
      <c r="Z164" s="43"/>
      <c r="AA164" s="43"/>
      <c r="AB164" s="43"/>
    </row>
    <row r="165" s="102" customFormat="true" ht="15" hidden="false" customHeight="false" outlineLevel="0" collapsed="false">
      <c r="A165" s="138"/>
      <c r="B165" s="138"/>
      <c r="C165" s="139"/>
      <c r="D165" s="140"/>
      <c r="E165" s="140"/>
      <c r="F165" s="140"/>
      <c r="G165" s="138"/>
      <c r="H165" s="138"/>
      <c r="I165" s="138"/>
      <c r="J165" s="138"/>
      <c r="K165" s="140"/>
      <c r="L165" s="141"/>
      <c r="M165" s="142"/>
      <c r="N165" s="143"/>
      <c r="O165" s="144"/>
      <c r="P165" s="145" t="n">
        <f aca="false">N165+O165</f>
        <v>0</v>
      </c>
      <c r="Q165" s="146"/>
      <c r="R165" s="144"/>
      <c r="S165" s="146"/>
      <c r="T165" s="144"/>
      <c r="U165" s="147"/>
      <c r="V165" s="148"/>
      <c r="W165" s="148"/>
      <c r="X165" s="149"/>
      <c r="Y165" s="101"/>
      <c r="Z165" s="101"/>
      <c r="AA165" s="101"/>
      <c r="AB165" s="101"/>
    </row>
    <row r="166" customFormat="false" ht="15.75" hidden="false" customHeight="true" outlineLevel="0" collapsed="false">
      <c r="A166" s="113" t="s">
        <v>39</v>
      </c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  <c r="AC166" s="114"/>
    </row>
    <row r="167" customFormat="false" ht="15.75" hidden="false" customHeight="true" outlineLevel="0" collapsed="false">
      <c r="A167" s="34" t="s">
        <v>40</v>
      </c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  <c r="AA167" s="114"/>
      <c r="AB167" s="114"/>
      <c r="AC167" s="114"/>
    </row>
    <row r="168" customFormat="false" ht="15.75" hidden="false" customHeight="true" outlineLevel="0" collapsed="false">
      <c r="A168" s="35" t="s">
        <v>41</v>
      </c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  <c r="AA168" s="114"/>
      <c r="AB168" s="114"/>
      <c r="AC168" s="114"/>
    </row>
    <row r="169" customFormat="false" ht="15.75" hidden="false" customHeight="true" outlineLevel="0" collapsed="false">
      <c r="A169" s="35" t="s">
        <v>42</v>
      </c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  <c r="AC169" s="114"/>
    </row>
    <row r="170" customFormat="false" ht="15.75" hidden="false" customHeight="true" outlineLevel="0" collapsed="false">
      <c r="A170" s="35" t="s">
        <v>43</v>
      </c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  <c r="AC170" s="114"/>
    </row>
    <row r="171" customFormat="false" ht="15.75" hidden="false" customHeight="true" outlineLevel="0" collapsed="false">
      <c r="A171" s="35" t="s">
        <v>44</v>
      </c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  <c r="AA171" s="114"/>
      <c r="AB171" s="114"/>
      <c r="AC171" s="114"/>
    </row>
    <row r="172" customFormat="false" ht="15.75" hidden="false" customHeight="true" outlineLevel="0" collapsed="false">
      <c r="A172" s="35" t="s">
        <v>45</v>
      </c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  <c r="AA172" s="114"/>
      <c r="AB172" s="114"/>
      <c r="AC172" s="114"/>
    </row>
    <row r="173" customFormat="false" ht="15.75" hidden="false" customHeight="true" outlineLevel="0" collapsed="false">
      <c r="A173" s="35" t="s">
        <v>46</v>
      </c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</row>
    <row r="174" customFormat="false" ht="15.75" hidden="false" customHeight="true" outlineLevel="0" collapsed="false">
      <c r="A174" s="35" t="s">
        <v>800</v>
      </c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  <c r="AA174" s="114"/>
      <c r="AB174" s="114"/>
      <c r="AC174" s="114"/>
      <c r="AD174" s="114"/>
      <c r="AE174" s="114"/>
    </row>
    <row r="175" customFormat="false" ht="15.75" hidden="false" customHeight="true" outlineLevel="0" collapsed="false">
      <c r="A175" s="35" t="s">
        <v>801</v>
      </c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4"/>
      <c r="AC175" s="114"/>
    </row>
    <row r="176" customFormat="false" ht="15.75" hidden="false" customHeight="true" outlineLevel="0" collapsed="false">
      <c r="A176" s="35" t="s">
        <v>802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4"/>
      <c r="AC176" s="114"/>
    </row>
    <row r="177" customFormat="false" ht="15.75" hidden="false" customHeight="true" outlineLevel="0" collapsed="false">
      <c r="A177" s="35" t="s">
        <v>803</v>
      </c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  <c r="AA177" s="114"/>
      <c r="AB177" s="114"/>
      <c r="AC177" s="114"/>
    </row>
    <row r="178" customFormat="false" ht="15.75" hidden="false" customHeight="true" outlineLevel="0" collapsed="false">
      <c r="A178" s="35" t="s">
        <v>804</v>
      </c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  <c r="AA178" s="114"/>
      <c r="AB178" s="114"/>
      <c r="AC178" s="114"/>
    </row>
    <row r="179" customFormat="false" ht="15.75" hidden="false" customHeight="true" outlineLevel="0" collapsed="false">
      <c r="A179" s="35" t="s">
        <v>805</v>
      </c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  <c r="AA179" s="114"/>
      <c r="AB179" s="114"/>
      <c r="AC179" s="114"/>
    </row>
    <row r="180" customFormat="false" ht="15.75" hidden="false" customHeight="true" outlineLevel="0" collapsed="false">
      <c r="A180" s="35" t="s">
        <v>806</v>
      </c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  <c r="AA180" s="114"/>
      <c r="AB180" s="114"/>
      <c r="AC180" s="114"/>
    </row>
    <row r="181" customFormat="false" ht="15.75" hidden="false" customHeight="true" outlineLevel="0" collapsed="false">
      <c r="A181" s="35" t="s">
        <v>807</v>
      </c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  <c r="AA181" s="114"/>
      <c r="AB181" s="114"/>
      <c r="AC181" s="114"/>
    </row>
    <row r="182" customFormat="false" ht="15.75" hidden="false" customHeight="true" outlineLevel="0" collapsed="false">
      <c r="A182" s="35" t="s">
        <v>808</v>
      </c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  <c r="AA182" s="114"/>
      <c r="AB182" s="114"/>
      <c r="AC182" s="114"/>
    </row>
    <row r="183" customFormat="false" ht="15.75" hidden="false" customHeight="true" outlineLevel="0" collapsed="false">
      <c r="A183" s="35" t="s">
        <v>809</v>
      </c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  <c r="AC183" s="114"/>
    </row>
    <row r="184" customFormat="false" ht="15.75" hidden="false" customHeight="true" outlineLevel="0" collapsed="false">
      <c r="A184" s="35" t="s">
        <v>810</v>
      </c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  <c r="AC184" s="114"/>
    </row>
    <row r="185" customFormat="false" ht="15.75" hidden="false" customHeight="true" outlineLevel="0" collapsed="false">
      <c r="A185" s="35" t="s">
        <v>811</v>
      </c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  <c r="AA185" s="114"/>
      <c r="AB185" s="114"/>
      <c r="AC185" s="114"/>
    </row>
    <row r="186" customFormat="false" ht="15.75" hidden="false" customHeight="true" outlineLevel="0" collapsed="false">
      <c r="A186" s="35" t="s">
        <v>812</v>
      </c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  <c r="AA186" s="114"/>
      <c r="AB186" s="114"/>
      <c r="AC186" s="114"/>
    </row>
    <row r="187" customFormat="false" ht="15.75" hidden="false" customHeight="true" outlineLevel="0" collapsed="false">
      <c r="A187" s="35" t="s">
        <v>813</v>
      </c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  <c r="AA187" s="114"/>
      <c r="AB187" s="114"/>
      <c r="AC187" s="114"/>
    </row>
    <row r="188" customFormat="false" ht="15.75" hidden="false" customHeight="true" outlineLevel="0" collapsed="false">
      <c r="A188" s="35" t="s">
        <v>814</v>
      </c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  <c r="AC188" s="114"/>
    </row>
    <row r="189" customFormat="false" ht="15.75" hidden="false" customHeight="true" outlineLevel="0" collapsed="false">
      <c r="A189" s="35" t="s">
        <v>815</v>
      </c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C189" s="114"/>
    </row>
    <row r="190" customFormat="false" ht="15.75" hidden="false" customHeight="true" outlineLevel="0" collapsed="false">
      <c r="A190" s="35" t="s">
        <v>816</v>
      </c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  <c r="AA190" s="114"/>
      <c r="AB190" s="114"/>
      <c r="AC190" s="114"/>
    </row>
    <row r="191" customFormat="false" ht="15.75" hidden="false" customHeight="true" outlineLevel="0" collapsed="false">
      <c r="A191" s="35" t="s">
        <v>817</v>
      </c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  <c r="AA191" s="114"/>
      <c r="AB191" s="114"/>
      <c r="AC191" s="114"/>
    </row>
    <row r="192" customFormat="false" ht="15.75" hidden="false" customHeight="true" outlineLevel="0" collapsed="false">
      <c r="A192" s="35" t="s">
        <v>818</v>
      </c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  <c r="AC192" s="114"/>
    </row>
    <row r="193" customFormat="false" ht="15.75" hidden="false" customHeight="true" outlineLevel="0" collapsed="false">
      <c r="A193" s="35" t="s">
        <v>819</v>
      </c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  <c r="AA193" s="114"/>
      <c r="AB193" s="114"/>
      <c r="AC193" s="114"/>
    </row>
    <row r="194" customFormat="false" ht="15.75" hidden="false" customHeight="true" outlineLevel="0" collapsed="false">
      <c r="A194" s="35" t="s">
        <v>820</v>
      </c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  <c r="AC194" s="114"/>
    </row>
    <row r="195" customFormat="false" ht="15.75" hidden="false" customHeight="true" outlineLevel="0" collapsed="false">
      <c r="A195" s="35" t="s">
        <v>821</v>
      </c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  <c r="AA195" s="114"/>
      <c r="AB195" s="114"/>
      <c r="AC195" s="114"/>
    </row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  <row r="1086" customFormat="false" ht="15.75" hidden="false" customHeight="true" outlineLevel="0" collapsed="false"/>
    <row r="1087" customFormat="false" ht="15.75" hidden="false" customHeight="true" outlineLevel="0" collapsed="false"/>
    <row r="1088" customFormat="false" ht="15.75" hidden="false" customHeight="true" outlineLevel="0" collapsed="false"/>
    <row r="1089" customFormat="false" ht="15.75" hidden="false" customHeight="true" outlineLevel="0" collapsed="false"/>
    <row r="1090" customFormat="false" ht="15.75" hidden="false" customHeight="true" outlineLevel="0" collapsed="false"/>
    <row r="1091" customFormat="false" ht="15.75" hidden="false" customHeight="true" outlineLevel="0" collapsed="false"/>
    <row r="1092" customFormat="false" ht="15.75" hidden="false" customHeight="true" outlineLevel="0" collapsed="false"/>
    <row r="1093" customFormat="false" ht="15.75" hidden="false" customHeight="true" outlineLevel="0" collapsed="false"/>
    <row r="1094" customFormat="false" ht="15.75" hidden="false" customHeight="true" outlineLevel="0" collapsed="false"/>
    <row r="1095" customFormat="false" ht="15.75" hidden="false" customHeight="true" outlineLevel="0" collapsed="false"/>
    <row r="1096" customFormat="false" ht="15.75" hidden="false" customHeight="true" outlineLevel="0" collapsed="false"/>
    <row r="1097" customFormat="false" ht="15.75" hidden="false" customHeight="true" outlineLevel="0" collapsed="false"/>
    <row r="1098" customFormat="false" ht="15.75" hidden="false" customHeight="true" outlineLevel="0" collapsed="false"/>
    <row r="1099" customFormat="false" ht="15.75" hidden="false" customHeight="true" outlineLevel="0" collapsed="false"/>
    <row r="1100" customFormat="false" ht="15.75" hidden="false" customHeight="true" outlineLevel="0" collapsed="false"/>
    <row r="1101" customFormat="false" ht="15.75" hidden="false" customHeight="true" outlineLevel="0" collapsed="false"/>
    <row r="1102" customFormat="false" ht="15.75" hidden="false" customHeight="true" outlineLevel="0" collapsed="false"/>
    <row r="1103" customFormat="false" ht="15.75" hidden="false" customHeight="true" outlineLevel="0" collapsed="false"/>
    <row r="1104" customFormat="false" ht="15.75" hidden="false" customHeight="true" outlineLevel="0" collapsed="false"/>
    <row r="1105" customFormat="false" ht="15.75" hidden="false" customHeight="true" outlineLevel="0" collapsed="false"/>
    <row r="1106" customFormat="false" ht="15.75" hidden="false" customHeight="true" outlineLevel="0" collapsed="false"/>
    <row r="1107" customFormat="false" ht="15.75" hidden="false" customHeight="true" outlineLevel="0" collapsed="false"/>
    <row r="1108" customFormat="false" ht="15.75" hidden="false" customHeight="true" outlineLevel="0" collapsed="false"/>
    <row r="1109" customFormat="false" ht="15.75" hidden="false" customHeight="true" outlineLevel="0" collapsed="false"/>
    <row r="1110" customFormat="false" ht="15.75" hidden="false" customHeight="true" outlineLevel="0" collapsed="false"/>
    <row r="1111" customFormat="false" ht="15.75" hidden="false" customHeight="true" outlineLevel="0" collapsed="false"/>
    <row r="1112" customFormat="false" ht="15.75" hidden="false" customHeight="true" outlineLevel="0" collapsed="false"/>
    <row r="1113" customFormat="false" ht="15.75" hidden="false" customHeight="true" outlineLevel="0" collapsed="false"/>
    <row r="1114" customFormat="false" ht="15.75" hidden="false" customHeight="true" outlineLevel="0" collapsed="false"/>
    <row r="1115" customFormat="false" ht="15.75" hidden="false" customHeight="true" outlineLevel="0" collapsed="false"/>
    <row r="1116" customFormat="false" ht="15.75" hidden="false" customHeight="true" outlineLevel="0" collapsed="false"/>
    <row r="1117" customFormat="false" ht="15.75" hidden="false" customHeight="true" outlineLevel="0" collapsed="false"/>
    <row r="1118" customFormat="false" ht="15.75" hidden="false" customHeight="true" outlineLevel="0" collapsed="false"/>
    <row r="1119" customFormat="false" ht="15.75" hidden="false" customHeight="true" outlineLevel="0" collapsed="false"/>
    <row r="1120" customFormat="false" ht="15.75" hidden="false" customHeight="true" outlineLevel="0" collapsed="false"/>
    <row r="1121" customFormat="false" ht="15.75" hidden="false" customHeight="true" outlineLevel="0" collapsed="false"/>
    <row r="1122" customFormat="false" ht="15.75" hidden="false" customHeight="true" outlineLevel="0" collapsed="false"/>
    <row r="1123" customFormat="false" ht="15.75" hidden="false" customHeight="true" outlineLevel="0" collapsed="false"/>
    <row r="1124" customFormat="false" ht="15.75" hidden="false" customHeight="true" outlineLevel="0" collapsed="false"/>
    <row r="1125" customFormat="false" ht="15.75" hidden="false" customHeight="true" outlineLevel="0" collapsed="false"/>
    <row r="1126" customFormat="false" ht="15.75" hidden="false" customHeight="true" outlineLevel="0" collapsed="false"/>
    <row r="1127" customFormat="false" ht="15.75" hidden="false" customHeight="true" outlineLevel="0" collapsed="false"/>
    <row r="1128" customFormat="false" ht="15.75" hidden="false" customHeight="true" outlineLevel="0" collapsed="false"/>
    <row r="1129" customFormat="false" ht="15.75" hidden="false" customHeight="true" outlineLevel="0" collapsed="false"/>
    <row r="1130" customFormat="false" ht="15.75" hidden="false" customHeight="true" outlineLevel="0" collapsed="false"/>
    <row r="1131" customFormat="false" ht="15.75" hidden="false" customHeight="true" outlineLevel="0" collapsed="false"/>
    <row r="1132" customFormat="false" ht="15.75" hidden="false" customHeight="true" outlineLevel="0" collapsed="false"/>
    <row r="1133" customFormat="false" ht="15.75" hidden="false" customHeight="true" outlineLevel="0" collapsed="false"/>
    <row r="1134" customFormat="false" ht="15.75" hidden="false" customHeight="true" outlineLevel="0" collapsed="false"/>
    <row r="1135" customFormat="false" ht="15.75" hidden="false" customHeight="true" outlineLevel="0" collapsed="false"/>
    <row r="1136" customFormat="false" ht="15.75" hidden="false" customHeight="true" outlineLevel="0" collapsed="false"/>
    <row r="1137" customFormat="false" ht="15.75" hidden="false" customHeight="true" outlineLevel="0" collapsed="false"/>
    <row r="1138" customFormat="false" ht="15.75" hidden="false" customHeight="true" outlineLevel="0" collapsed="false"/>
    <row r="1139" customFormat="false" ht="15.75" hidden="false" customHeight="true" outlineLevel="0" collapsed="false"/>
    <row r="1140" customFormat="false" ht="15.75" hidden="false" customHeight="true" outlineLevel="0" collapsed="false"/>
    <row r="1141" customFormat="false" ht="15.75" hidden="false" customHeight="true" outlineLevel="0" collapsed="false"/>
    <row r="1142" customFormat="false" ht="15.75" hidden="false" customHeight="true" outlineLevel="0" collapsed="false"/>
    <row r="1143" customFormat="false" ht="15.75" hidden="false" customHeight="true" outlineLevel="0" collapsed="false"/>
  </sheetData>
  <mergeCells count="61">
    <mergeCell ref="A1:A3"/>
    <mergeCell ref="B1:X1"/>
    <mergeCell ref="B2:X2"/>
    <mergeCell ref="B3:X3"/>
    <mergeCell ref="A4:B4"/>
    <mergeCell ref="C4:X4"/>
    <mergeCell ref="A5:B5"/>
    <mergeCell ref="C5:E5"/>
    <mergeCell ref="F5:M5"/>
    <mergeCell ref="N5:P5"/>
    <mergeCell ref="Q5:V5"/>
    <mergeCell ref="W5:W7"/>
    <mergeCell ref="X5:X7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L7"/>
    <mergeCell ref="M6:M7"/>
    <mergeCell ref="N6:N7"/>
    <mergeCell ref="O6:O7"/>
    <mergeCell ref="P6:P7"/>
    <mergeCell ref="Q6:R6"/>
    <mergeCell ref="S6:T6"/>
    <mergeCell ref="U6:U7"/>
    <mergeCell ref="V6:V7"/>
    <mergeCell ref="A166:L166"/>
    <mergeCell ref="A167:L167"/>
    <mergeCell ref="A168:L168"/>
    <mergeCell ref="A169:L169"/>
    <mergeCell ref="A170:L170"/>
    <mergeCell ref="A171:L171"/>
    <mergeCell ref="A172:L172"/>
    <mergeCell ref="A173:L173"/>
    <mergeCell ref="A174:L174"/>
    <mergeCell ref="A175:L175"/>
    <mergeCell ref="A176:L176"/>
    <mergeCell ref="A177:L177"/>
    <mergeCell ref="A178:L178"/>
    <mergeCell ref="A179:L179"/>
    <mergeCell ref="A180:L180"/>
    <mergeCell ref="A181:L181"/>
    <mergeCell ref="A182:L182"/>
    <mergeCell ref="A183:L183"/>
    <mergeCell ref="A184:L184"/>
    <mergeCell ref="A185:L185"/>
    <mergeCell ref="A186:L186"/>
    <mergeCell ref="A187:L187"/>
    <mergeCell ref="A188:L188"/>
    <mergeCell ref="A189:L189"/>
    <mergeCell ref="A190:L190"/>
    <mergeCell ref="A191:L191"/>
    <mergeCell ref="A192:L192"/>
    <mergeCell ref="A193:L193"/>
    <mergeCell ref="A194:L194"/>
    <mergeCell ref="A195:L195"/>
  </mergeCells>
  <dataValidations count="1">
    <dataValidation allowBlank="true" errorStyle="stop" operator="between" showDropDown="false" showErrorMessage="false" showInputMessage="false" sqref="G18:G165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143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7" topLeftCell="A173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1" width="18.12"/>
    <col collapsed="false" customWidth="true" hidden="false" outlineLevel="0" max="2" min="2" style="1" width="15.62"/>
    <col collapsed="false" customWidth="true" hidden="false" outlineLevel="0" max="3" min="3" style="1" width="40.62"/>
    <col collapsed="false" customWidth="true" hidden="false" outlineLevel="0" max="4" min="4" style="1" width="14"/>
    <col collapsed="false" customWidth="true" hidden="false" outlineLevel="0" max="5" min="5" style="1" width="16.75"/>
    <col collapsed="false" customWidth="true" hidden="false" outlineLevel="0" max="6" min="6" style="1" width="43.5"/>
    <col collapsed="false" customWidth="true" hidden="false" outlineLevel="0" max="7" min="7" style="1" width="14.62"/>
    <col collapsed="false" customWidth="true" hidden="false" outlineLevel="0" max="10" min="8" style="1" width="13.12"/>
    <col collapsed="false" customWidth="true" hidden="false" outlineLevel="0" max="11" min="11" style="1" width="66.26"/>
    <col collapsed="false" customWidth="true" hidden="false" outlineLevel="0" max="12" min="12" style="115" width="14"/>
    <col collapsed="false" customWidth="true" hidden="false" outlineLevel="0" max="13" min="13" style="104" width="13.12"/>
    <col collapsed="false" customWidth="true" hidden="false" outlineLevel="0" max="14" min="14" style="1" width="15.62"/>
    <col collapsed="false" customWidth="true" hidden="false" outlineLevel="0" max="15" min="15" style="1" width="17.88"/>
    <col collapsed="false" customWidth="true" hidden="false" outlineLevel="0" max="16" min="16" style="1" width="18"/>
    <col collapsed="false" customWidth="true" hidden="false" outlineLevel="0" max="17" min="17" style="1" width="16.62"/>
    <col collapsed="false" customWidth="true" hidden="false" outlineLevel="0" max="18" min="18" style="1" width="15.75"/>
    <col collapsed="false" customWidth="true" hidden="false" outlineLevel="0" max="19" min="19" style="1" width="15.5"/>
    <col collapsed="false" customWidth="true" hidden="false" outlineLevel="0" max="20" min="20" style="1" width="14.75"/>
    <col collapsed="false" customWidth="true" hidden="false" outlineLevel="0" max="21" min="21" style="1" width="13.12"/>
    <col collapsed="false" customWidth="true" hidden="false" outlineLevel="0" max="22" min="22" style="1" width="17.25"/>
    <col collapsed="false" customWidth="true" hidden="false" outlineLevel="0" max="23" min="23" style="1" width="17.5"/>
    <col collapsed="false" customWidth="true" hidden="false" outlineLevel="0" max="24" min="24" style="1" width="19.25"/>
    <col collapsed="false" customWidth="true" hidden="false" outlineLevel="0" max="28" min="25" style="1" width="13.12"/>
    <col collapsed="false" customWidth="false" hidden="false" outlineLevel="0" max="16384" min="29" style="1" width="12.62"/>
  </cols>
  <sheetData>
    <row r="1" customFormat="false" ht="19.7" hidden="false" customHeight="false" outlineLevel="0" collapsed="false">
      <c r="A1" s="36"/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8"/>
      <c r="Z1" s="38"/>
      <c r="AA1" s="38"/>
      <c r="AB1" s="38"/>
    </row>
    <row r="2" customFormat="false" ht="19.7" hidden="false" customHeight="false" outlineLevel="0" collapsed="false">
      <c r="A2" s="36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8"/>
      <c r="Z2" s="38"/>
      <c r="AA2" s="38"/>
      <c r="AB2" s="38"/>
    </row>
    <row r="3" customFormat="false" ht="19.7" hidden="false" customHeight="false" outlineLevel="0" collapsed="false">
      <c r="A3" s="36"/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9"/>
      <c r="Z3" s="39"/>
      <c r="AA3" s="40"/>
      <c r="AB3" s="40"/>
    </row>
    <row r="4" customFormat="false" ht="26.85" hidden="false" customHeight="true" outlineLevel="0" collapsed="false">
      <c r="A4" s="116" t="s">
        <v>1187</v>
      </c>
      <c r="B4" s="116"/>
      <c r="C4" s="42" t="s">
        <v>4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3"/>
      <c r="Z4" s="43"/>
      <c r="AA4" s="40"/>
      <c r="AB4" s="40"/>
    </row>
    <row r="5" customFormat="false" ht="15.75" hidden="false" customHeight="true" outlineLevel="0" collapsed="false">
      <c r="A5" s="44" t="s">
        <v>5</v>
      </c>
      <c r="B5" s="44"/>
      <c r="C5" s="44" t="s">
        <v>6</v>
      </c>
      <c r="D5" s="44"/>
      <c r="E5" s="44"/>
      <c r="F5" s="44" t="s">
        <v>7</v>
      </c>
      <c r="G5" s="44"/>
      <c r="H5" s="44"/>
      <c r="I5" s="44"/>
      <c r="J5" s="44"/>
      <c r="K5" s="44"/>
      <c r="L5" s="44"/>
      <c r="M5" s="44"/>
      <c r="N5" s="44" t="s">
        <v>8</v>
      </c>
      <c r="O5" s="44"/>
      <c r="P5" s="44"/>
      <c r="Q5" s="44" t="s">
        <v>9</v>
      </c>
      <c r="R5" s="44"/>
      <c r="S5" s="44"/>
      <c r="T5" s="44"/>
      <c r="U5" s="44"/>
      <c r="V5" s="44"/>
      <c r="W5" s="44" t="s">
        <v>10</v>
      </c>
      <c r="X5" s="44" t="s">
        <v>11</v>
      </c>
      <c r="Y5" s="43"/>
      <c r="Z5" s="43"/>
      <c r="AA5" s="43"/>
      <c r="AB5" s="43"/>
    </row>
    <row r="6" customFormat="false" ht="15.75" hidden="false" customHeight="true" outlineLevel="0" collapsed="false">
      <c r="A6" s="45" t="s">
        <v>12</v>
      </c>
      <c r="B6" s="45" t="s">
        <v>13</v>
      </c>
      <c r="C6" s="45" t="s">
        <v>14</v>
      </c>
      <c r="D6" s="45" t="s">
        <v>15</v>
      </c>
      <c r="E6" s="45" t="s">
        <v>16</v>
      </c>
      <c r="F6" s="45" t="s">
        <v>17</v>
      </c>
      <c r="G6" s="45" t="s">
        <v>18</v>
      </c>
      <c r="H6" s="44" t="s">
        <v>19</v>
      </c>
      <c r="I6" s="44"/>
      <c r="J6" s="46" t="s">
        <v>20</v>
      </c>
      <c r="K6" s="46"/>
      <c r="L6" s="150" t="s">
        <v>21</v>
      </c>
      <c r="M6" s="45" t="s">
        <v>22</v>
      </c>
      <c r="N6" s="118" t="s">
        <v>23</v>
      </c>
      <c r="O6" s="47" t="s">
        <v>24</v>
      </c>
      <c r="P6" s="46" t="s">
        <v>25</v>
      </c>
      <c r="Q6" s="46" t="s">
        <v>26</v>
      </c>
      <c r="R6" s="46"/>
      <c r="S6" s="46" t="s">
        <v>27</v>
      </c>
      <c r="T6" s="46"/>
      <c r="U6" s="45" t="s">
        <v>28</v>
      </c>
      <c r="V6" s="46" t="s">
        <v>29</v>
      </c>
      <c r="W6" s="44"/>
      <c r="X6" s="44"/>
      <c r="Y6" s="43"/>
      <c r="Z6" s="43"/>
      <c r="AA6" s="43"/>
      <c r="AB6" s="43"/>
    </row>
    <row r="7" customFormat="false" ht="26.85" hidden="false" customHeight="false" outlineLevel="0" collapsed="false">
      <c r="A7" s="45"/>
      <c r="B7" s="45"/>
      <c r="C7" s="45"/>
      <c r="D7" s="45"/>
      <c r="E7" s="45"/>
      <c r="F7" s="45"/>
      <c r="G7" s="45"/>
      <c r="H7" s="45" t="s">
        <v>30</v>
      </c>
      <c r="I7" s="45" t="s">
        <v>31</v>
      </c>
      <c r="J7" s="45" t="s">
        <v>32</v>
      </c>
      <c r="K7" s="119" t="s">
        <v>33</v>
      </c>
      <c r="L7" s="150"/>
      <c r="M7" s="45"/>
      <c r="N7" s="118"/>
      <c r="O7" s="47"/>
      <c r="P7" s="46"/>
      <c r="Q7" s="45" t="s">
        <v>34</v>
      </c>
      <c r="R7" s="47" t="s">
        <v>35</v>
      </c>
      <c r="S7" s="45" t="s">
        <v>36</v>
      </c>
      <c r="T7" s="47" t="s">
        <v>37</v>
      </c>
      <c r="U7" s="45"/>
      <c r="V7" s="46"/>
      <c r="W7" s="46"/>
      <c r="X7" s="46"/>
      <c r="Y7" s="43"/>
      <c r="Z7" s="43"/>
      <c r="AA7" s="43"/>
      <c r="AB7" s="43"/>
    </row>
    <row r="8" customFormat="false" ht="15" hidden="false" customHeight="false" outlineLevel="0" collapsed="false">
      <c r="A8" s="70" t="s">
        <v>67</v>
      </c>
      <c r="B8" s="70" t="s">
        <v>67</v>
      </c>
      <c r="C8" s="70" t="s">
        <v>432</v>
      </c>
      <c r="D8" s="70" t="s">
        <v>433</v>
      </c>
      <c r="E8" s="70" t="s">
        <v>101</v>
      </c>
      <c r="F8" s="70" t="s">
        <v>1188</v>
      </c>
      <c r="G8" s="70" t="s">
        <v>72</v>
      </c>
      <c r="H8" s="70" t="s">
        <v>73</v>
      </c>
      <c r="I8" s="70" t="s">
        <v>84</v>
      </c>
      <c r="J8" s="70" t="s">
        <v>73</v>
      </c>
      <c r="K8" s="70" t="s">
        <v>1189</v>
      </c>
      <c r="L8" s="70" t="s">
        <v>1155</v>
      </c>
      <c r="M8" s="70" t="s">
        <v>1126</v>
      </c>
      <c r="N8" s="121" t="s">
        <v>78</v>
      </c>
      <c r="O8" s="72" t="s">
        <v>78</v>
      </c>
      <c r="P8" s="19" t="n">
        <f aca="false">N8+O8</f>
        <v>0</v>
      </c>
      <c r="Q8" s="156" t="n">
        <v>3</v>
      </c>
      <c r="R8" s="72" t="s">
        <v>79</v>
      </c>
      <c r="S8" s="156" t="n">
        <v>1</v>
      </c>
      <c r="T8" s="72" t="s">
        <v>80</v>
      </c>
      <c r="U8" s="157" t="n">
        <v>4</v>
      </c>
      <c r="V8" s="19" t="n">
        <f aca="false">(Q8*R8)+(S8*T8)</f>
        <v>179.55</v>
      </c>
      <c r="W8" s="22" t="n">
        <f aca="false">P8+V8</f>
        <v>179.55</v>
      </c>
      <c r="X8" s="23"/>
      <c r="Y8" s="43"/>
      <c r="Z8" s="43"/>
      <c r="AA8" s="43"/>
      <c r="AB8" s="43"/>
    </row>
    <row r="9" customFormat="false" ht="15" hidden="false" customHeight="false" outlineLevel="0" collapsed="false">
      <c r="A9" s="70" t="s">
        <v>67</v>
      </c>
      <c r="B9" s="70" t="s">
        <v>67</v>
      </c>
      <c r="C9" s="70" t="s">
        <v>112</v>
      </c>
      <c r="D9" s="70" t="s">
        <v>113</v>
      </c>
      <c r="E9" s="70" t="s">
        <v>70</v>
      </c>
      <c r="F9" s="70" t="s">
        <v>102</v>
      </c>
      <c r="G9" s="70" t="s">
        <v>72</v>
      </c>
      <c r="H9" s="70" t="s">
        <v>73</v>
      </c>
      <c r="I9" s="70" t="s">
        <v>84</v>
      </c>
      <c r="J9" s="70" t="s">
        <v>73</v>
      </c>
      <c r="K9" s="70" t="s">
        <v>1190</v>
      </c>
      <c r="L9" s="70" t="s">
        <v>1146</v>
      </c>
      <c r="M9" s="70" t="s">
        <v>1191</v>
      </c>
      <c r="N9" s="121" t="s">
        <v>78</v>
      </c>
      <c r="O9" s="72" t="s">
        <v>78</v>
      </c>
      <c r="P9" s="19" t="n">
        <f aca="false">N9+O9</f>
        <v>0</v>
      </c>
      <c r="Q9" s="156" t="n">
        <v>0</v>
      </c>
      <c r="R9" s="72" t="s">
        <v>79</v>
      </c>
      <c r="S9" s="156" t="n">
        <v>4</v>
      </c>
      <c r="T9" s="72" t="s">
        <v>80</v>
      </c>
      <c r="U9" s="157" t="n">
        <v>4</v>
      </c>
      <c r="V9" s="19" t="n">
        <f aca="false">(Q9*R9)+(S9*T9)</f>
        <v>70.08</v>
      </c>
      <c r="W9" s="22" t="n">
        <f aca="false">P9+V9</f>
        <v>70.08</v>
      </c>
      <c r="X9" s="23"/>
      <c r="Y9" s="43"/>
      <c r="Z9" s="43"/>
      <c r="AA9" s="43"/>
      <c r="AB9" s="43"/>
    </row>
    <row r="10" customFormat="false" ht="15" hidden="false" customHeight="false" outlineLevel="0" collapsed="false">
      <c r="A10" s="70" t="s">
        <v>67</v>
      </c>
      <c r="B10" s="70" t="s">
        <v>67</v>
      </c>
      <c r="C10" s="70" t="s">
        <v>519</v>
      </c>
      <c r="D10" s="70" t="s">
        <v>520</v>
      </c>
      <c r="E10" s="70" t="s">
        <v>101</v>
      </c>
      <c r="F10" s="70" t="s">
        <v>135</v>
      </c>
      <c r="G10" s="70" t="s">
        <v>72</v>
      </c>
      <c r="H10" s="70" t="s">
        <v>73</v>
      </c>
      <c r="I10" s="70" t="s">
        <v>84</v>
      </c>
      <c r="J10" s="70" t="s">
        <v>73</v>
      </c>
      <c r="K10" s="70" t="s">
        <v>130</v>
      </c>
      <c r="L10" s="70" t="s">
        <v>1146</v>
      </c>
      <c r="M10" s="70" t="s">
        <v>1146</v>
      </c>
      <c r="N10" s="121" t="s">
        <v>78</v>
      </c>
      <c r="O10" s="72" t="s">
        <v>78</v>
      </c>
      <c r="P10" s="19" t="n">
        <f aca="false">N10+O10</f>
        <v>0</v>
      </c>
      <c r="Q10" s="156" t="n">
        <v>0</v>
      </c>
      <c r="R10" s="72" t="s">
        <v>79</v>
      </c>
      <c r="S10" s="156" t="n">
        <v>1</v>
      </c>
      <c r="T10" s="72" t="s">
        <v>80</v>
      </c>
      <c r="U10" s="157" t="n">
        <v>1</v>
      </c>
      <c r="V10" s="19" t="n">
        <f aca="false">(Q10*R10)+(S10*T10)</f>
        <v>17.52</v>
      </c>
      <c r="W10" s="22" t="n">
        <f aca="false">P10+V10</f>
        <v>17.52</v>
      </c>
      <c r="X10" s="23"/>
      <c r="Y10" s="43"/>
      <c r="Z10" s="43"/>
      <c r="AA10" s="43"/>
      <c r="AB10" s="43"/>
    </row>
    <row r="11" customFormat="false" ht="15" hidden="false" customHeight="false" outlineLevel="0" collapsed="false">
      <c r="A11" s="70" t="s">
        <v>67</v>
      </c>
      <c r="B11" s="70" t="s">
        <v>67</v>
      </c>
      <c r="C11" s="70" t="s">
        <v>233</v>
      </c>
      <c r="D11" s="70" t="s">
        <v>234</v>
      </c>
      <c r="E11" s="70" t="s">
        <v>101</v>
      </c>
      <c r="F11" s="70" t="s">
        <v>1192</v>
      </c>
      <c r="G11" s="70" t="s">
        <v>72</v>
      </c>
      <c r="H11" s="70" t="s">
        <v>73</v>
      </c>
      <c r="I11" s="70" t="s">
        <v>84</v>
      </c>
      <c r="J11" s="70" t="s">
        <v>73</v>
      </c>
      <c r="K11" s="70" t="s">
        <v>136</v>
      </c>
      <c r="L11" s="70" t="s">
        <v>1146</v>
      </c>
      <c r="M11" s="70" t="s">
        <v>1146</v>
      </c>
      <c r="N11" s="121" t="s">
        <v>78</v>
      </c>
      <c r="O11" s="72" t="s">
        <v>78</v>
      </c>
      <c r="P11" s="19" t="n">
        <f aca="false">N11+O11</f>
        <v>0</v>
      </c>
      <c r="Q11" s="156" t="n">
        <v>0</v>
      </c>
      <c r="R11" s="72" t="s">
        <v>79</v>
      </c>
      <c r="S11" s="156" t="n">
        <v>1</v>
      </c>
      <c r="T11" s="72" t="s">
        <v>80</v>
      </c>
      <c r="U11" s="157" t="n">
        <v>1</v>
      </c>
      <c r="V11" s="19" t="n">
        <f aca="false">(Q11*R11)+(S11*T11)</f>
        <v>17.52</v>
      </c>
      <c r="W11" s="22" t="n">
        <f aca="false">P11+V11</f>
        <v>17.52</v>
      </c>
      <c r="X11" s="23"/>
      <c r="Y11" s="43"/>
      <c r="Z11" s="43"/>
      <c r="AA11" s="43"/>
      <c r="AB11" s="43"/>
    </row>
    <row r="12" customFormat="false" ht="15" hidden="false" customHeight="false" outlineLevel="0" collapsed="false">
      <c r="A12" s="70" t="s">
        <v>67</v>
      </c>
      <c r="B12" s="70" t="s">
        <v>67</v>
      </c>
      <c r="C12" s="70" t="s">
        <v>233</v>
      </c>
      <c r="D12" s="70" t="s">
        <v>234</v>
      </c>
      <c r="E12" s="70" t="s">
        <v>101</v>
      </c>
      <c r="F12" s="70" t="s">
        <v>1193</v>
      </c>
      <c r="G12" s="70" t="s">
        <v>72</v>
      </c>
      <c r="H12" s="70" t="s">
        <v>73</v>
      </c>
      <c r="I12" s="70" t="s">
        <v>84</v>
      </c>
      <c r="J12" s="70" t="s">
        <v>73</v>
      </c>
      <c r="K12" s="70" t="s">
        <v>136</v>
      </c>
      <c r="L12" s="70" t="s">
        <v>1155</v>
      </c>
      <c r="M12" s="70" t="s">
        <v>1155</v>
      </c>
      <c r="N12" s="121" t="s">
        <v>78</v>
      </c>
      <c r="O12" s="72" t="s">
        <v>78</v>
      </c>
      <c r="P12" s="19" t="n">
        <f aca="false">N12+O12</f>
        <v>0</v>
      </c>
      <c r="Q12" s="156" t="n">
        <v>0</v>
      </c>
      <c r="R12" s="72" t="s">
        <v>79</v>
      </c>
      <c r="S12" s="156" t="n">
        <v>1</v>
      </c>
      <c r="T12" s="72" t="s">
        <v>80</v>
      </c>
      <c r="U12" s="157" t="n">
        <v>1</v>
      </c>
      <c r="V12" s="19" t="n">
        <f aca="false">(Q12*R12)+(S12*T12)</f>
        <v>17.52</v>
      </c>
      <c r="W12" s="22" t="n">
        <f aca="false">P12+V12</f>
        <v>17.52</v>
      </c>
      <c r="X12" s="23"/>
      <c r="Y12" s="43"/>
      <c r="Z12" s="43"/>
      <c r="AA12" s="43"/>
      <c r="AB12" s="43"/>
    </row>
    <row r="13" customFormat="false" ht="15" hidden="false" customHeight="false" outlineLevel="0" collapsed="false">
      <c r="A13" s="70" t="s">
        <v>67</v>
      </c>
      <c r="B13" s="70" t="s">
        <v>67</v>
      </c>
      <c r="C13" s="70" t="s">
        <v>170</v>
      </c>
      <c r="D13" s="70" t="s">
        <v>171</v>
      </c>
      <c r="E13" s="70" t="s">
        <v>70</v>
      </c>
      <c r="F13" s="70" t="s">
        <v>450</v>
      </c>
      <c r="G13" s="70" t="s">
        <v>72</v>
      </c>
      <c r="H13" s="70" t="s">
        <v>73</v>
      </c>
      <c r="I13" s="70" t="s">
        <v>84</v>
      </c>
      <c r="J13" s="70" t="s">
        <v>73</v>
      </c>
      <c r="K13" s="70" t="s">
        <v>1194</v>
      </c>
      <c r="L13" s="70" t="s">
        <v>1146</v>
      </c>
      <c r="M13" s="70" t="s">
        <v>1126</v>
      </c>
      <c r="N13" s="121" t="s">
        <v>78</v>
      </c>
      <c r="O13" s="72" t="s">
        <v>78</v>
      </c>
      <c r="P13" s="19" t="n">
        <f aca="false">N13+O13</f>
        <v>0</v>
      </c>
      <c r="Q13" s="156" t="n">
        <v>4</v>
      </c>
      <c r="R13" s="72" t="s">
        <v>79</v>
      </c>
      <c r="S13" s="156" t="n">
        <v>1</v>
      </c>
      <c r="T13" s="72" t="s">
        <v>80</v>
      </c>
      <c r="U13" s="157" t="n">
        <v>5</v>
      </c>
      <c r="V13" s="19" t="n">
        <f aca="false">(Q13*R13)+(S13*T13)</f>
        <v>233.56</v>
      </c>
      <c r="W13" s="22" t="n">
        <f aca="false">P13+V13</f>
        <v>233.56</v>
      </c>
      <c r="X13" s="23"/>
      <c r="Y13" s="43"/>
      <c r="Z13" s="43"/>
      <c r="AA13" s="43"/>
      <c r="AB13" s="43"/>
    </row>
    <row r="14" customFormat="false" ht="15" hidden="false" customHeight="false" outlineLevel="0" collapsed="false">
      <c r="A14" s="70" t="s">
        <v>67</v>
      </c>
      <c r="B14" s="70" t="s">
        <v>67</v>
      </c>
      <c r="C14" s="70" t="s">
        <v>412</v>
      </c>
      <c r="D14" s="70" t="s">
        <v>413</v>
      </c>
      <c r="E14" s="70" t="s">
        <v>70</v>
      </c>
      <c r="F14" s="70" t="s">
        <v>414</v>
      </c>
      <c r="G14" s="70" t="s">
        <v>72</v>
      </c>
      <c r="H14" s="70" t="s">
        <v>73</v>
      </c>
      <c r="I14" s="70" t="s">
        <v>84</v>
      </c>
      <c r="J14" s="70" t="s">
        <v>73</v>
      </c>
      <c r="K14" s="70" t="s">
        <v>251</v>
      </c>
      <c r="L14" s="70" t="s">
        <v>1191</v>
      </c>
      <c r="M14" s="70" t="s">
        <v>1191</v>
      </c>
      <c r="N14" s="121" t="s">
        <v>78</v>
      </c>
      <c r="O14" s="72" t="s">
        <v>78</v>
      </c>
      <c r="P14" s="19" t="n">
        <f aca="false">N14+O14</f>
        <v>0</v>
      </c>
      <c r="Q14" s="156" t="n">
        <v>0</v>
      </c>
      <c r="R14" s="72" t="s">
        <v>79</v>
      </c>
      <c r="S14" s="156" t="n">
        <v>1</v>
      </c>
      <c r="T14" s="72" t="s">
        <v>80</v>
      </c>
      <c r="U14" s="157" t="n">
        <v>1</v>
      </c>
      <c r="V14" s="19" t="n">
        <f aca="false">(Q14*R14)+(S14*T14)</f>
        <v>17.52</v>
      </c>
      <c r="W14" s="22" t="n">
        <f aca="false">P14+V14</f>
        <v>17.52</v>
      </c>
      <c r="X14" s="23"/>
      <c r="Y14" s="43"/>
      <c r="Z14" s="43"/>
      <c r="AA14" s="43"/>
      <c r="AB14" s="43"/>
    </row>
    <row r="15" customFormat="false" ht="15" hidden="false" customHeight="false" outlineLevel="0" collapsed="false">
      <c r="A15" s="70" t="s">
        <v>67</v>
      </c>
      <c r="B15" s="70" t="s">
        <v>67</v>
      </c>
      <c r="C15" s="70" t="s">
        <v>173</v>
      </c>
      <c r="D15" s="70" t="s">
        <v>174</v>
      </c>
      <c r="E15" s="70" t="s">
        <v>101</v>
      </c>
      <c r="F15" s="70" t="s">
        <v>175</v>
      </c>
      <c r="G15" s="70" t="s">
        <v>72</v>
      </c>
      <c r="H15" s="70" t="s">
        <v>73</v>
      </c>
      <c r="I15" s="70" t="s">
        <v>84</v>
      </c>
      <c r="J15" s="70" t="s">
        <v>73</v>
      </c>
      <c r="K15" s="70" t="s">
        <v>1194</v>
      </c>
      <c r="L15" s="70" t="s">
        <v>1146</v>
      </c>
      <c r="M15" s="70" t="s">
        <v>1126</v>
      </c>
      <c r="N15" s="121" t="s">
        <v>78</v>
      </c>
      <c r="O15" s="72" t="s">
        <v>78</v>
      </c>
      <c r="P15" s="19" t="n">
        <f aca="false">N15+O15</f>
        <v>0</v>
      </c>
      <c r="Q15" s="156" t="n">
        <v>4</v>
      </c>
      <c r="R15" s="72" t="s">
        <v>79</v>
      </c>
      <c r="S15" s="156" t="n">
        <v>1</v>
      </c>
      <c r="T15" s="72" t="s">
        <v>80</v>
      </c>
      <c r="U15" s="157" t="n">
        <v>5</v>
      </c>
      <c r="V15" s="19" t="n">
        <f aca="false">(Q15*R15)+(S15*T15)</f>
        <v>233.56</v>
      </c>
      <c r="W15" s="22" t="n">
        <f aca="false">P15+V15</f>
        <v>233.56</v>
      </c>
      <c r="X15" s="23"/>
      <c r="Y15" s="43"/>
      <c r="Z15" s="43"/>
      <c r="AA15" s="43"/>
      <c r="AB15" s="43"/>
    </row>
    <row r="16" customFormat="false" ht="15" hidden="false" customHeight="false" outlineLevel="0" collapsed="false">
      <c r="A16" s="70" t="s">
        <v>67</v>
      </c>
      <c r="B16" s="70" t="s">
        <v>67</v>
      </c>
      <c r="C16" s="70" t="s">
        <v>440</v>
      </c>
      <c r="D16" s="70" t="s">
        <v>441</v>
      </c>
      <c r="E16" s="70" t="s">
        <v>101</v>
      </c>
      <c r="F16" s="70" t="s">
        <v>595</v>
      </c>
      <c r="G16" s="70" t="s">
        <v>72</v>
      </c>
      <c r="H16" s="70" t="s">
        <v>73</v>
      </c>
      <c r="I16" s="70" t="s">
        <v>130</v>
      </c>
      <c r="J16" s="70" t="s">
        <v>73</v>
      </c>
      <c r="K16" s="70" t="s">
        <v>297</v>
      </c>
      <c r="L16" s="70" t="s">
        <v>1191</v>
      </c>
      <c r="M16" s="70" t="s">
        <v>1195</v>
      </c>
      <c r="N16" s="121" t="s">
        <v>78</v>
      </c>
      <c r="O16" s="72" t="s">
        <v>78</v>
      </c>
      <c r="P16" s="19" t="n">
        <f aca="false">N16+O16</f>
        <v>0</v>
      </c>
      <c r="Q16" s="156" t="n">
        <v>2</v>
      </c>
      <c r="R16" s="72" t="s">
        <v>79</v>
      </c>
      <c r="S16" s="156" t="n">
        <v>1</v>
      </c>
      <c r="T16" s="72" t="s">
        <v>80</v>
      </c>
      <c r="U16" s="157" t="n">
        <v>3</v>
      </c>
      <c r="V16" s="19" t="n">
        <f aca="false">(Q16*R16)+(S16*T16)</f>
        <v>125.54</v>
      </c>
      <c r="W16" s="22" t="n">
        <f aca="false">P16+V16</f>
        <v>125.54</v>
      </c>
      <c r="X16" s="23"/>
      <c r="Y16" s="43"/>
      <c r="Z16" s="43"/>
      <c r="AA16" s="43"/>
      <c r="AB16" s="43"/>
    </row>
    <row r="17" customFormat="false" ht="15" hidden="false" customHeight="false" outlineLevel="0" collapsed="false">
      <c r="A17" s="70" t="s">
        <v>67</v>
      </c>
      <c r="B17" s="70" t="s">
        <v>67</v>
      </c>
      <c r="C17" s="70" t="s">
        <v>976</v>
      </c>
      <c r="D17" s="70" t="s">
        <v>977</v>
      </c>
      <c r="E17" s="70" t="s">
        <v>101</v>
      </c>
      <c r="F17" s="70" t="s">
        <v>1196</v>
      </c>
      <c r="G17" s="70" t="s">
        <v>72</v>
      </c>
      <c r="H17" s="70" t="s">
        <v>73</v>
      </c>
      <c r="I17" s="70" t="s">
        <v>179</v>
      </c>
      <c r="J17" s="70" t="s">
        <v>73</v>
      </c>
      <c r="K17" s="70" t="s">
        <v>1197</v>
      </c>
      <c r="L17" s="70" t="s">
        <v>1059</v>
      </c>
      <c r="M17" s="70" t="s">
        <v>1059</v>
      </c>
      <c r="N17" s="121" t="s">
        <v>78</v>
      </c>
      <c r="O17" s="72" t="s">
        <v>78</v>
      </c>
      <c r="P17" s="19" t="n">
        <f aca="false">N17+O17</f>
        <v>0</v>
      </c>
      <c r="Q17" s="156" t="n">
        <v>0</v>
      </c>
      <c r="R17" s="72" t="s">
        <v>79</v>
      </c>
      <c r="S17" s="156" t="n">
        <v>2</v>
      </c>
      <c r="T17" s="72" t="s">
        <v>80</v>
      </c>
      <c r="U17" s="157" t="n">
        <v>2</v>
      </c>
      <c r="V17" s="19" t="n">
        <f aca="false">(Q17*R17)+(S17*T17)</f>
        <v>35.04</v>
      </c>
      <c r="W17" s="22" t="n">
        <f aca="false">P17+V17</f>
        <v>35.04</v>
      </c>
      <c r="X17" s="23"/>
      <c r="Y17" s="43"/>
      <c r="Z17" s="43"/>
      <c r="AA17" s="43"/>
      <c r="AB17" s="43"/>
    </row>
    <row r="18" customFormat="false" ht="15" hidden="false" customHeight="false" outlineLevel="0" collapsed="false">
      <c r="A18" s="70" t="s">
        <v>67</v>
      </c>
      <c r="B18" s="70" t="s">
        <v>67</v>
      </c>
      <c r="C18" s="70" t="s">
        <v>261</v>
      </c>
      <c r="D18" s="70" t="s">
        <v>262</v>
      </c>
      <c r="E18" s="70" t="s">
        <v>101</v>
      </c>
      <c r="F18" s="70" t="s">
        <v>1198</v>
      </c>
      <c r="G18" s="70" t="s">
        <v>72</v>
      </c>
      <c r="H18" s="70" t="s">
        <v>73</v>
      </c>
      <c r="I18" s="70" t="s">
        <v>84</v>
      </c>
      <c r="J18" s="70" t="s">
        <v>73</v>
      </c>
      <c r="K18" s="70" t="s">
        <v>1199</v>
      </c>
      <c r="L18" s="70" t="s">
        <v>1146</v>
      </c>
      <c r="M18" s="70" t="s">
        <v>1126</v>
      </c>
      <c r="N18" s="121" t="s">
        <v>78</v>
      </c>
      <c r="O18" s="72" t="s">
        <v>78</v>
      </c>
      <c r="P18" s="19" t="n">
        <f aca="false">N18+O18</f>
        <v>0</v>
      </c>
      <c r="Q18" s="156" t="n">
        <v>4</v>
      </c>
      <c r="R18" s="72" t="s">
        <v>79</v>
      </c>
      <c r="S18" s="156" t="n">
        <v>1</v>
      </c>
      <c r="T18" s="72" t="s">
        <v>80</v>
      </c>
      <c r="U18" s="157" t="n">
        <v>5</v>
      </c>
      <c r="V18" s="19" t="n">
        <f aca="false">(Q18*R18)+(S18*T18)</f>
        <v>233.56</v>
      </c>
      <c r="W18" s="22" t="n">
        <f aca="false">P18+V18</f>
        <v>233.56</v>
      </c>
      <c r="X18" s="23"/>
      <c r="Y18" s="43"/>
      <c r="Z18" s="43"/>
      <c r="AA18" s="43"/>
      <c r="AB18" s="43"/>
    </row>
    <row r="19" customFormat="false" ht="15" hidden="false" customHeight="false" outlineLevel="0" collapsed="false">
      <c r="A19" s="70" t="s">
        <v>67</v>
      </c>
      <c r="B19" s="70" t="s">
        <v>67</v>
      </c>
      <c r="C19" s="70" t="s">
        <v>151</v>
      </c>
      <c r="D19" s="70" t="s">
        <v>152</v>
      </c>
      <c r="E19" s="70" t="s">
        <v>70</v>
      </c>
      <c r="F19" s="70" t="s">
        <v>102</v>
      </c>
      <c r="G19" s="70" t="s">
        <v>72</v>
      </c>
      <c r="H19" s="70" t="s">
        <v>73</v>
      </c>
      <c r="I19" s="70" t="s">
        <v>153</v>
      </c>
      <c r="J19" s="70" t="s">
        <v>73</v>
      </c>
      <c r="K19" s="70" t="s">
        <v>1200</v>
      </c>
      <c r="L19" s="70" t="s">
        <v>1201</v>
      </c>
      <c r="M19" s="70" t="s">
        <v>1202</v>
      </c>
      <c r="N19" s="121" t="s">
        <v>78</v>
      </c>
      <c r="O19" s="72" t="s">
        <v>78</v>
      </c>
      <c r="P19" s="19" t="n">
        <f aca="false">N19+O19</f>
        <v>0</v>
      </c>
      <c r="Q19" s="156" t="n">
        <v>4</v>
      </c>
      <c r="R19" s="72" t="s">
        <v>79</v>
      </c>
      <c r="S19" s="156" t="n">
        <v>1</v>
      </c>
      <c r="T19" s="72" t="s">
        <v>80</v>
      </c>
      <c r="U19" s="157" t="n">
        <v>5</v>
      </c>
      <c r="V19" s="19" t="n">
        <f aca="false">(Q19*R19)+(S19*T19)</f>
        <v>233.56</v>
      </c>
      <c r="W19" s="22" t="n">
        <f aca="false">P19+V19</f>
        <v>233.56</v>
      </c>
      <c r="X19" s="23"/>
      <c r="Y19" s="43"/>
      <c r="Z19" s="43"/>
      <c r="AA19" s="43"/>
      <c r="AB19" s="43"/>
    </row>
    <row r="20" customFormat="false" ht="15" hidden="false" customHeight="false" outlineLevel="0" collapsed="false">
      <c r="A20" s="70" t="s">
        <v>67</v>
      </c>
      <c r="B20" s="70" t="s">
        <v>67</v>
      </c>
      <c r="C20" s="70" t="s">
        <v>161</v>
      </c>
      <c r="D20" s="70" t="s">
        <v>162</v>
      </c>
      <c r="E20" s="70" t="s">
        <v>70</v>
      </c>
      <c r="F20" s="70" t="s">
        <v>163</v>
      </c>
      <c r="G20" s="70" t="s">
        <v>72</v>
      </c>
      <c r="H20" s="70" t="s">
        <v>73</v>
      </c>
      <c r="I20" s="70" t="s">
        <v>74</v>
      </c>
      <c r="J20" s="70" t="s">
        <v>73</v>
      </c>
      <c r="K20" s="70" t="s">
        <v>1203</v>
      </c>
      <c r="L20" s="70" t="s">
        <v>1201</v>
      </c>
      <c r="M20" s="70" t="s">
        <v>1202</v>
      </c>
      <c r="N20" s="121" t="s">
        <v>78</v>
      </c>
      <c r="O20" s="72" t="s">
        <v>78</v>
      </c>
      <c r="P20" s="19" t="n">
        <f aca="false">N20+O20</f>
        <v>0</v>
      </c>
      <c r="Q20" s="156" t="n">
        <v>4</v>
      </c>
      <c r="R20" s="72" t="s">
        <v>79</v>
      </c>
      <c r="S20" s="156" t="n">
        <v>1</v>
      </c>
      <c r="T20" s="72" t="s">
        <v>80</v>
      </c>
      <c r="U20" s="157" t="n">
        <v>5</v>
      </c>
      <c r="V20" s="19" t="n">
        <f aca="false">(Q20*R20)+(S20*T20)</f>
        <v>233.56</v>
      </c>
      <c r="W20" s="22" t="n">
        <f aca="false">P20+V20</f>
        <v>233.56</v>
      </c>
      <c r="X20" s="23"/>
      <c r="Y20" s="43"/>
      <c r="Z20" s="43"/>
      <c r="AA20" s="43"/>
      <c r="AB20" s="43"/>
    </row>
    <row r="21" customFormat="false" ht="15" hidden="false" customHeight="false" outlineLevel="0" collapsed="false">
      <c r="A21" s="70" t="s">
        <v>67</v>
      </c>
      <c r="B21" s="70" t="s">
        <v>67</v>
      </c>
      <c r="C21" s="70" t="s">
        <v>99</v>
      </c>
      <c r="D21" s="70" t="s">
        <v>100</v>
      </c>
      <c r="E21" s="70" t="s">
        <v>101</v>
      </c>
      <c r="F21" s="70" t="s">
        <v>102</v>
      </c>
      <c r="G21" s="70" t="s">
        <v>72</v>
      </c>
      <c r="H21" s="70" t="s">
        <v>73</v>
      </c>
      <c r="I21" s="70" t="s">
        <v>84</v>
      </c>
      <c r="J21" s="70" t="s">
        <v>73</v>
      </c>
      <c r="K21" s="70" t="s">
        <v>1204</v>
      </c>
      <c r="L21" s="70" t="s">
        <v>1146</v>
      </c>
      <c r="M21" s="70" t="s">
        <v>1126</v>
      </c>
      <c r="N21" s="121" t="s">
        <v>78</v>
      </c>
      <c r="O21" s="72" t="s">
        <v>78</v>
      </c>
      <c r="P21" s="19" t="n">
        <f aca="false">N21+O21</f>
        <v>0</v>
      </c>
      <c r="Q21" s="156" t="n">
        <v>0</v>
      </c>
      <c r="R21" s="72" t="s">
        <v>79</v>
      </c>
      <c r="S21" s="156" t="n">
        <v>5</v>
      </c>
      <c r="T21" s="72" t="s">
        <v>80</v>
      </c>
      <c r="U21" s="157" t="n">
        <v>5</v>
      </c>
      <c r="V21" s="19" t="n">
        <f aca="false">(Q21*R21)+(S21*T21)</f>
        <v>87.6</v>
      </c>
      <c r="W21" s="22" t="n">
        <f aca="false">P21+V21</f>
        <v>87.6</v>
      </c>
      <c r="X21" s="23"/>
      <c r="Y21" s="43"/>
      <c r="Z21" s="43"/>
      <c r="AA21" s="43"/>
      <c r="AB21" s="43"/>
    </row>
    <row r="22" customFormat="false" ht="15" hidden="false" customHeight="false" outlineLevel="0" collapsed="false">
      <c r="A22" s="70" t="s">
        <v>67</v>
      </c>
      <c r="B22" s="70" t="s">
        <v>67</v>
      </c>
      <c r="C22" s="70" t="s">
        <v>940</v>
      </c>
      <c r="D22" s="70" t="s">
        <v>941</v>
      </c>
      <c r="E22" s="70" t="s">
        <v>70</v>
      </c>
      <c r="F22" s="70" t="s">
        <v>1205</v>
      </c>
      <c r="G22" s="70" t="s">
        <v>72</v>
      </c>
      <c r="H22" s="70" t="s">
        <v>73</v>
      </c>
      <c r="I22" s="70" t="s">
        <v>84</v>
      </c>
      <c r="J22" s="70" t="s">
        <v>73</v>
      </c>
      <c r="K22" s="70" t="s">
        <v>509</v>
      </c>
      <c r="L22" s="70" t="s">
        <v>1146</v>
      </c>
      <c r="M22" s="70" t="s">
        <v>1195</v>
      </c>
      <c r="N22" s="121" t="s">
        <v>78</v>
      </c>
      <c r="O22" s="72" t="s">
        <v>78</v>
      </c>
      <c r="P22" s="19" t="n">
        <f aca="false">N22+O22</f>
        <v>0</v>
      </c>
      <c r="Q22" s="156" t="n">
        <v>5</v>
      </c>
      <c r="R22" s="72" t="s">
        <v>79</v>
      </c>
      <c r="S22" s="156" t="n">
        <v>1</v>
      </c>
      <c r="T22" s="72" t="s">
        <v>80</v>
      </c>
      <c r="U22" s="157" t="n">
        <v>6</v>
      </c>
      <c r="V22" s="19" t="n">
        <f aca="false">(Q22*R22)+(S22*T22)</f>
        <v>287.57</v>
      </c>
      <c r="W22" s="22" t="n">
        <f aca="false">P22+V22</f>
        <v>287.57</v>
      </c>
      <c r="X22" s="23"/>
      <c r="Y22" s="43"/>
      <c r="Z22" s="43"/>
      <c r="AA22" s="43"/>
      <c r="AB22" s="43"/>
    </row>
    <row r="23" customFormat="false" ht="15" hidden="false" customHeight="false" outlineLevel="0" collapsed="false">
      <c r="A23" s="70" t="s">
        <v>67</v>
      </c>
      <c r="B23" s="70" t="s">
        <v>67</v>
      </c>
      <c r="C23" s="70" t="s">
        <v>314</v>
      </c>
      <c r="D23" s="70" t="s">
        <v>315</v>
      </c>
      <c r="E23" s="70" t="s">
        <v>70</v>
      </c>
      <c r="F23" s="70" t="s">
        <v>1206</v>
      </c>
      <c r="G23" s="70" t="s">
        <v>72</v>
      </c>
      <c r="H23" s="70" t="s">
        <v>73</v>
      </c>
      <c r="I23" s="70" t="s">
        <v>84</v>
      </c>
      <c r="J23" s="70" t="s">
        <v>73</v>
      </c>
      <c r="K23" s="70" t="s">
        <v>109</v>
      </c>
      <c r="L23" s="70" t="s">
        <v>1207</v>
      </c>
      <c r="M23" s="70" t="s">
        <v>1207</v>
      </c>
      <c r="N23" s="121" t="s">
        <v>78</v>
      </c>
      <c r="O23" s="72" t="s">
        <v>78</v>
      </c>
      <c r="P23" s="19" t="n">
        <f aca="false">N23+O23</f>
        <v>0</v>
      </c>
      <c r="Q23" s="156" t="n">
        <v>0</v>
      </c>
      <c r="R23" s="72" t="s">
        <v>79</v>
      </c>
      <c r="S23" s="156" t="n">
        <v>1</v>
      </c>
      <c r="T23" s="72" t="s">
        <v>80</v>
      </c>
      <c r="U23" s="157" t="n">
        <v>1</v>
      </c>
      <c r="V23" s="19" t="n">
        <f aca="false">(Q23*R23)+(S23*T23)</f>
        <v>17.52</v>
      </c>
      <c r="W23" s="22" t="n">
        <f aca="false">P23+V23</f>
        <v>17.52</v>
      </c>
      <c r="X23" s="23"/>
      <c r="Y23" s="43"/>
      <c r="Z23" s="43"/>
      <c r="AA23" s="43"/>
      <c r="AB23" s="43"/>
    </row>
    <row r="24" customFormat="false" ht="15" hidden="false" customHeight="false" outlineLevel="0" collapsed="false">
      <c r="A24" s="70" t="s">
        <v>67</v>
      </c>
      <c r="B24" s="70" t="s">
        <v>67</v>
      </c>
      <c r="C24" s="70" t="s">
        <v>299</v>
      </c>
      <c r="D24" s="70" t="s">
        <v>300</v>
      </c>
      <c r="E24" s="70" t="s">
        <v>101</v>
      </c>
      <c r="F24" s="70" t="s">
        <v>102</v>
      </c>
      <c r="G24" s="70" t="s">
        <v>72</v>
      </c>
      <c r="H24" s="70" t="s">
        <v>73</v>
      </c>
      <c r="I24" s="70" t="s">
        <v>84</v>
      </c>
      <c r="J24" s="70" t="s">
        <v>73</v>
      </c>
      <c r="K24" s="70" t="s">
        <v>934</v>
      </c>
      <c r="L24" s="70" t="s">
        <v>1146</v>
      </c>
      <c r="M24" s="70" t="s">
        <v>1208</v>
      </c>
      <c r="N24" s="121" t="s">
        <v>78</v>
      </c>
      <c r="O24" s="72" t="s">
        <v>78</v>
      </c>
      <c r="P24" s="19" t="n">
        <f aca="false">N24+O24</f>
        <v>0</v>
      </c>
      <c r="Q24" s="156" t="n">
        <v>0</v>
      </c>
      <c r="R24" s="72" t="s">
        <v>79</v>
      </c>
      <c r="S24" s="156" t="n">
        <v>3</v>
      </c>
      <c r="T24" s="72" t="s">
        <v>80</v>
      </c>
      <c r="U24" s="157" t="n">
        <v>3</v>
      </c>
      <c r="V24" s="19" t="n">
        <f aca="false">(Q24*R24)+(S24*T24)</f>
        <v>52.56</v>
      </c>
      <c r="W24" s="22" t="n">
        <f aca="false">P24+V24</f>
        <v>52.56</v>
      </c>
      <c r="X24" s="23"/>
      <c r="Y24" s="43"/>
      <c r="Z24" s="43"/>
      <c r="AA24" s="43"/>
      <c r="AB24" s="43"/>
    </row>
    <row r="25" customFormat="false" ht="15" hidden="false" customHeight="false" outlineLevel="0" collapsed="false">
      <c r="A25" s="70" t="s">
        <v>67</v>
      </c>
      <c r="B25" s="70" t="s">
        <v>67</v>
      </c>
      <c r="C25" s="70" t="s">
        <v>207</v>
      </c>
      <c r="D25" s="70" t="s">
        <v>208</v>
      </c>
      <c r="E25" s="70" t="s">
        <v>101</v>
      </c>
      <c r="F25" s="70" t="s">
        <v>503</v>
      </c>
      <c r="G25" s="70" t="s">
        <v>72</v>
      </c>
      <c r="H25" s="70" t="s">
        <v>73</v>
      </c>
      <c r="I25" s="70" t="s">
        <v>84</v>
      </c>
      <c r="J25" s="70" t="s">
        <v>73</v>
      </c>
      <c r="K25" s="70" t="s">
        <v>1209</v>
      </c>
      <c r="L25" s="70" t="s">
        <v>996</v>
      </c>
      <c r="M25" s="70" t="s">
        <v>1208</v>
      </c>
      <c r="N25" s="121" t="s">
        <v>78</v>
      </c>
      <c r="O25" s="72" t="s">
        <v>78</v>
      </c>
      <c r="P25" s="19" t="n">
        <f aca="false">N25+O25</f>
        <v>0</v>
      </c>
      <c r="Q25" s="156" t="n">
        <v>0</v>
      </c>
      <c r="R25" s="72" t="s">
        <v>79</v>
      </c>
      <c r="S25" s="156" t="n">
        <v>5</v>
      </c>
      <c r="T25" s="72" t="s">
        <v>80</v>
      </c>
      <c r="U25" s="157" t="n">
        <v>5</v>
      </c>
      <c r="V25" s="19" t="n">
        <f aca="false">(Q25*R25)+(S25*T25)</f>
        <v>87.6</v>
      </c>
      <c r="W25" s="22" t="n">
        <f aca="false">P25+V25</f>
        <v>87.6</v>
      </c>
      <c r="X25" s="23"/>
      <c r="Y25" s="43"/>
      <c r="Z25" s="43"/>
      <c r="AA25" s="43"/>
      <c r="AB25" s="43"/>
    </row>
    <row r="26" customFormat="false" ht="15" hidden="false" customHeight="false" outlineLevel="0" collapsed="false">
      <c r="A26" s="70" t="s">
        <v>67</v>
      </c>
      <c r="B26" s="70" t="s">
        <v>67</v>
      </c>
      <c r="C26" s="70" t="s">
        <v>229</v>
      </c>
      <c r="D26" s="70" t="s">
        <v>230</v>
      </c>
      <c r="E26" s="70" t="s">
        <v>101</v>
      </c>
      <c r="F26" s="70" t="s">
        <v>231</v>
      </c>
      <c r="G26" s="70" t="s">
        <v>72</v>
      </c>
      <c r="H26" s="70" t="s">
        <v>73</v>
      </c>
      <c r="I26" s="70" t="s">
        <v>84</v>
      </c>
      <c r="J26" s="70" t="s">
        <v>73</v>
      </c>
      <c r="K26" s="70" t="s">
        <v>136</v>
      </c>
      <c r="L26" s="70" t="s">
        <v>1207</v>
      </c>
      <c r="M26" s="70" t="s">
        <v>1207</v>
      </c>
      <c r="N26" s="121" t="s">
        <v>78</v>
      </c>
      <c r="O26" s="72" t="s">
        <v>78</v>
      </c>
      <c r="P26" s="19" t="n">
        <f aca="false">N26+O26</f>
        <v>0</v>
      </c>
      <c r="Q26" s="156" t="n">
        <v>0</v>
      </c>
      <c r="R26" s="72" t="s">
        <v>79</v>
      </c>
      <c r="S26" s="156" t="n">
        <v>1</v>
      </c>
      <c r="T26" s="72" t="s">
        <v>80</v>
      </c>
      <c r="U26" s="157" t="n">
        <v>1</v>
      </c>
      <c r="V26" s="19" t="n">
        <f aca="false">(Q26*R26)+(S26*T26)</f>
        <v>17.52</v>
      </c>
      <c r="W26" s="22" t="n">
        <f aca="false">P26+V26</f>
        <v>17.52</v>
      </c>
      <c r="X26" s="23"/>
      <c r="Y26" s="43"/>
      <c r="Z26" s="43"/>
      <c r="AA26" s="43"/>
      <c r="AB26" s="43"/>
    </row>
    <row r="27" customFormat="false" ht="15" hidden="false" customHeight="false" outlineLevel="0" collapsed="false">
      <c r="A27" s="70" t="s">
        <v>67</v>
      </c>
      <c r="B27" s="70" t="s">
        <v>67</v>
      </c>
      <c r="C27" s="70" t="s">
        <v>229</v>
      </c>
      <c r="D27" s="70" t="s">
        <v>230</v>
      </c>
      <c r="E27" s="70" t="s">
        <v>101</v>
      </c>
      <c r="F27" s="70" t="s">
        <v>1210</v>
      </c>
      <c r="G27" s="70" t="s">
        <v>72</v>
      </c>
      <c r="H27" s="70" t="s">
        <v>73</v>
      </c>
      <c r="I27" s="70" t="s">
        <v>84</v>
      </c>
      <c r="J27" s="70" t="s">
        <v>73</v>
      </c>
      <c r="K27" s="70" t="s">
        <v>136</v>
      </c>
      <c r="L27" s="70" t="s">
        <v>1146</v>
      </c>
      <c r="M27" s="70" t="s">
        <v>1146</v>
      </c>
      <c r="N27" s="121" t="s">
        <v>78</v>
      </c>
      <c r="O27" s="72" t="s">
        <v>78</v>
      </c>
      <c r="P27" s="19" t="n">
        <f aca="false">N27+O27</f>
        <v>0</v>
      </c>
      <c r="Q27" s="156" t="n">
        <v>0</v>
      </c>
      <c r="R27" s="72" t="s">
        <v>79</v>
      </c>
      <c r="S27" s="156" t="n">
        <v>1</v>
      </c>
      <c r="T27" s="72" t="s">
        <v>80</v>
      </c>
      <c r="U27" s="157" t="n">
        <v>1</v>
      </c>
      <c r="V27" s="19" t="n">
        <f aca="false">(Q27*R27)+(S27*T27)</f>
        <v>17.52</v>
      </c>
      <c r="W27" s="22" t="n">
        <f aca="false">P27+V27</f>
        <v>17.52</v>
      </c>
      <c r="X27" s="23"/>
      <c r="Y27" s="43"/>
      <c r="Z27" s="43"/>
      <c r="AA27" s="43"/>
      <c r="AB27" s="43"/>
    </row>
    <row r="28" customFormat="false" ht="15" hidden="false" customHeight="false" outlineLevel="0" collapsed="false">
      <c r="A28" s="70" t="s">
        <v>67</v>
      </c>
      <c r="B28" s="70" t="s">
        <v>67</v>
      </c>
      <c r="C28" s="70" t="s">
        <v>133</v>
      </c>
      <c r="D28" s="70" t="s">
        <v>134</v>
      </c>
      <c r="E28" s="70" t="s">
        <v>101</v>
      </c>
      <c r="F28" s="70" t="s">
        <v>135</v>
      </c>
      <c r="G28" s="70" t="s">
        <v>72</v>
      </c>
      <c r="H28" s="70" t="s">
        <v>73</v>
      </c>
      <c r="I28" s="70" t="s">
        <v>84</v>
      </c>
      <c r="J28" s="70" t="s">
        <v>73</v>
      </c>
      <c r="K28" s="70" t="s">
        <v>136</v>
      </c>
      <c r="L28" s="70" t="s">
        <v>1207</v>
      </c>
      <c r="M28" s="70" t="s">
        <v>1207</v>
      </c>
      <c r="N28" s="121" t="s">
        <v>78</v>
      </c>
      <c r="O28" s="72" t="s">
        <v>78</v>
      </c>
      <c r="P28" s="19" t="n">
        <f aca="false">N28+O28</f>
        <v>0</v>
      </c>
      <c r="Q28" s="156" t="n">
        <v>0</v>
      </c>
      <c r="R28" s="72" t="s">
        <v>79</v>
      </c>
      <c r="S28" s="156" t="n">
        <v>1</v>
      </c>
      <c r="T28" s="72" t="s">
        <v>80</v>
      </c>
      <c r="U28" s="157" t="n">
        <v>1</v>
      </c>
      <c r="V28" s="19" t="n">
        <f aca="false">(Q28*R28)+(S28*T28)</f>
        <v>17.52</v>
      </c>
      <c r="W28" s="22" t="n">
        <f aca="false">P28+V28</f>
        <v>17.52</v>
      </c>
      <c r="X28" s="23"/>
      <c r="Y28" s="43"/>
      <c r="Z28" s="43"/>
      <c r="AA28" s="43"/>
      <c r="AB28" s="43"/>
    </row>
    <row r="29" customFormat="false" ht="15" hidden="false" customHeight="false" outlineLevel="0" collapsed="false">
      <c r="A29" s="70" t="s">
        <v>67</v>
      </c>
      <c r="B29" s="70" t="s">
        <v>67</v>
      </c>
      <c r="C29" s="70" t="s">
        <v>181</v>
      </c>
      <c r="D29" s="70" t="s">
        <v>182</v>
      </c>
      <c r="E29" s="70" t="s">
        <v>101</v>
      </c>
      <c r="F29" s="70" t="s">
        <v>1211</v>
      </c>
      <c r="G29" s="70" t="s">
        <v>72</v>
      </c>
      <c r="H29" s="70" t="s">
        <v>73</v>
      </c>
      <c r="I29" s="70" t="s">
        <v>84</v>
      </c>
      <c r="J29" s="70" t="s">
        <v>73</v>
      </c>
      <c r="K29" s="70" t="s">
        <v>1212</v>
      </c>
      <c r="L29" s="70" t="s">
        <v>1167</v>
      </c>
      <c r="M29" s="70" t="s">
        <v>1202</v>
      </c>
      <c r="N29" s="121" t="s">
        <v>78</v>
      </c>
      <c r="O29" s="72" t="s">
        <v>78</v>
      </c>
      <c r="P29" s="19" t="n">
        <f aca="false">N29+O29</f>
        <v>0</v>
      </c>
      <c r="Q29" s="156" t="n">
        <v>3</v>
      </c>
      <c r="R29" s="72" t="s">
        <v>79</v>
      </c>
      <c r="S29" s="156" t="n">
        <v>1</v>
      </c>
      <c r="T29" s="72" t="s">
        <v>80</v>
      </c>
      <c r="U29" s="157" t="n">
        <v>4</v>
      </c>
      <c r="V29" s="19" t="n">
        <f aca="false">(Q29*R29)+(S29*T29)</f>
        <v>179.55</v>
      </c>
      <c r="W29" s="22" t="n">
        <f aca="false">P29+V29</f>
        <v>179.55</v>
      </c>
      <c r="X29" s="23"/>
      <c r="Y29" s="43"/>
      <c r="Z29" s="43"/>
      <c r="AA29" s="43"/>
      <c r="AB29" s="43"/>
    </row>
    <row r="30" customFormat="false" ht="15" hidden="false" customHeight="false" outlineLevel="0" collapsed="false">
      <c r="A30" s="70" t="s">
        <v>67</v>
      </c>
      <c r="B30" s="70" t="s">
        <v>67</v>
      </c>
      <c r="C30" s="70" t="s">
        <v>382</v>
      </c>
      <c r="D30" s="70" t="s">
        <v>383</v>
      </c>
      <c r="E30" s="70" t="s">
        <v>101</v>
      </c>
      <c r="F30" s="70" t="s">
        <v>1213</v>
      </c>
      <c r="G30" s="70" t="s">
        <v>72</v>
      </c>
      <c r="H30" s="70" t="s">
        <v>73</v>
      </c>
      <c r="I30" s="70" t="s">
        <v>192</v>
      </c>
      <c r="J30" s="70" t="s">
        <v>73</v>
      </c>
      <c r="K30" s="70" t="s">
        <v>1021</v>
      </c>
      <c r="L30" s="70" t="s">
        <v>1064</v>
      </c>
      <c r="M30" s="70" t="s">
        <v>1064</v>
      </c>
      <c r="N30" s="121" t="s">
        <v>78</v>
      </c>
      <c r="O30" s="72" t="s">
        <v>78</v>
      </c>
      <c r="P30" s="19" t="n">
        <f aca="false">N30+O30</f>
        <v>0</v>
      </c>
      <c r="Q30" s="156" t="n">
        <v>0</v>
      </c>
      <c r="R30" s="72" t="s">
        <v>79</v>
      </c>
      <c r="S30" s="156" t="n">
        <v>1</v>
      </c>
      <c r="T30" s="72" t="s">
        <v>80</v>
      </c>
      <c r="U30" s="157" t="n">
        <v>1</v>
      </c>
      <c r="V30" s="19" t="n">
        <f aca="false">(Q30*R30)+(S30*T30)</f>
        <v>17.52</v>
      </c>
      <c r="W30" s="22" t="n">
        <f aca="false">P30+V30</f>
        <v>17.52</v>
      </c>
      <c r="X30" s="23"/>
      <c r="Y30" s="43"/>
      <c r="Z30" s="43"/>
      <c r="AA30" s="43"/>
      <c r="AB30" s="43"/>
    </row>
    <row r="31" customFormat="false" ht="15" hidden="false" customHeight="false" outlineLevel="0" collapsed="false">
      <c r="A31" s="70" t="s">
        <v>67</v>
      </c>
      <c r="B31" s="70" t="s">
        <v>67</v>
      </c>
      <c r="C31" s="70" t="s">
        <v>731</v>
      </c>
      <c r="D31" s="70" t="s">
        <v>732</v>
      </c>
      <c r="E31" s="70" t="s">
        <v>101</v>
      </c>
      <c r="F31" s="70" t="s">
        <v>1214</v>
      </c>
      <c r="G31" s="70" t="s">
        <v>72</v>
      </c>
      <c r="H31" s="70" t="s">
        <v>73</v>
      </c>
      <c r="I31" s="70" t="s">
        <v>74</v>
      </c>
      <c r="J31" s="70" t="s">
        <v>73</v>
      </c>
      <c r="K31" s="70" t="s">
        <v>136</v>
      </c>
      <c r="L31" s="70" t="s">
        <v>1146</v>
      </c>
      <c r="M31" s="70" t="s">
        <v>1146</v>
      </c>
      <c r="N31" s="121" t="s">
        <v>78</v>
      </c>
      <c r="O31" s="72" t="s">
        <v>78</v>
      </c>
      <c r="P31" s="19" t="n">
        <f aca="false">N31+O31</f>
        <v>0</v>
      </c>
      <c r="Q31" s="156" t="n">
        <v>0</v>
      </c>
      <c r="R31" s="72" t="s">
        <v>79</v>
      </c>
      <c r="S31" s="156" t="n">
        <v>1</v>
      </c>
      <c r="T31" s="72" t="s">
        <v>80</v>
      </c>
      <c r="U31" s="157" t="n">
        <v>1</v>
      </c>
      <c r="V31" s="19" t="n">
        <f aca="false">(Q31*R31)+(S31*T31)</f>
        <v>17.52</v>
      </c>
      <c r="W31" s="22" t="n">
        <f aca="false">P31+V31</f>
        <v>17.52</v>
      </c>
      <c r="X31" s="23"/>
      <c r="Y31" s="43"/>
      <c r="Z31" s="43"/>
      <c r="AA31" s="43"/>
      <c r="AB31" s="43"/>
    </row>
    <row r="32" customFormat="false" ht="15" hidden="false" customHeight="false" outlineLevel="0" collapsed="false">
      <c r="A32" s="70" t="s">
        <v>67</v>
      </c>
      <c r="B32" s="70" t="s">
        <v>67</v>
      </c>
      <c r="C32" s="70" t="s">
        <v>731</v>
      </c>
      <c r="D32" s="70" t="s">
        <v>732</v>
      </c>
      <c r="E32" s="70" t="s">
        <v>101</v>
      </c>
      <c r="F32" s="70" t="s">
        <v>1215</v>
      </c>
      <c r="G32" s="70" t="s">
        <v>72</v>
      </c>
      <c r="H32" s="70" t="s">
        <v>73</v>
      </c>
      <c r="I32" s="70" t="s">
        <v>74</v>
      </c>
      <c r="J32" s="70" t="s">
        <v>73</v>
      </c>
      <c r="K32" s="70" t="s">
        <v>136</v>
      </c>
      <c r="L32" s="70" t="s">
        <v>1155</v>
      </c>
      <c r="M32" s="70" t="s">
        <v>1155</v>
      </c>
      <c r="N32" s="121" t="s">
        <v>78</v>
      </c>
      <c r="O32" s="72" t="s">
        <v>78</v>
      </c>
      <c r="P32" s="19" t="n">
        <f aca="false">N32+O32</f>
        <v>0</v>
      </c>
      <c r="Q32" s="156" t="n">
        <v>0</v>
      </c>
      <c r="R32" s="72" t="s">
        <v>79</v>
      </c>
      <c r="S32" s="156" t="n">
        <v>1</v>
      </c>
      <c r="T32" s="72" t="s">
        <v>80</v>
      </c>
      <c r="U32" s="157" t="n">
        <v>1</v>
      </c>
      <c r="V32" s="19" t="n">
        <f aca="false">(Q32*R32)+(S32*T32)</f>
        <v>17.52</v>
      </c>
      <c r="W32" s="22" t="n">
        <f aca="false">P32+V32</f>
        <v>17.52</v>
      </c>
      <c r="X32" s="23"/>
      <c r="Y32" s="43"/>
      <c r="Z32" s="43"/>
      <c r="AA32" s="43"/>
      <c r="AB32" s="43"/>
    </row>
    <row r="33" customFormat="false" ht="15" hidden="false" customHeight="false" outlineLevel="0" collapsed="false">
      <c r="A33" s="70" t="s">
        <v>67</v>
      </c>
      <c r="B33" s="70" t="s">
        <v>67</v>
      </c>
      <c r="C33" s="70" t="s">
        <v>161</v>
      </c>
      <c r="D33" s="70" t="s">
        <v>162</v>
      </c>
      <c r="E33" s="70" t="s">
        <v>70</v>
      </c>
      <c r="F33" s="70" t="s">
        <v>163</v>
      </c>
      <c r="G33" s="70" t="s">
        <v>72</v>
      </c>
      <c r="H33" s="70" t="s">
        <v>73</v>
      </c>
      <c r="I33" s="70" t="s">
        <v>74</v>
      </c>
      <c r="J33" s="70" t="s">
        <v>73</v>
      </c>
      <c r="K33" s="70" t="s">
        <v>416</v>
      </c>
      <c r="L33" s="70" t="s">
        <v>1216</v>
      </c>
      <c r="M33" s="70" t="s">
        <v>1216</v>
      </c>
      <c r="N33" s="121" t="s">
        <v>78</v>
      </c>
      <c r="O33" s="72" t="s">
        <v>78</v>
      </c>
      <c r="P33" s="19" t="n">
        <f aca="false">N33+O33</f>
        <v>0</v>
      </c>
      <c r="Q33" s="156" t="n">
        <v>0</v>
      </c>
      <c r="R33" s="72" t="s">
        <v>79</v>
      </c>
      <c r="S33" s="156" t="n">
        <v>1</v>
      </c>
      <c r="T33" s="72" t="s">
        <v>80</v>
      </c>
      <c r="U33" s="157" t="n">
        <v>1</v>
      </c>
      <c r="V33" s="19" t="n">
        <f aca="false">(Q33*R33)+(S33*T33)</f>
        <v>17.52</v>
      </c>
      <c r="W33" s="22" t="n">
        <f aca="false">P33+V33</f>
        <v>17.52</v>
      </c>
      <c r="X33" s="23"/>
      <c r="Y33" s="43"/>
      <c r="Z33" s="43"/>
      <c r="AA33" s="43"/>
      <c r="AB33" s="43"/>
    </row>
    <row r="34" customFormat="false" ht="15" hidden="false" customHeight="false" outlineLevel="0" collapsed="false">
      <c r="A34" s="70" t="s">
        <v>67</v>
      </c>
      <c r="B34" s="70" t="s">
        <v>67</v>
      </c>
      <c r="C34" s="70" t="s">
        <v>314</v>
      </c>
      <c r="D34" s="70" t="s">
        <v>315</v>
      </c>
      <c r="E34" s="70" t="s">
        <v>70</v>
      </c>
      <c r="F34" s="70" t="s">
        <v>1217</v>
      </c>
      <c r="G34" s="70" t="s">
        <v>72</v>
      </c>
      <c r="H34" s="70" t="s">
        <v>73</v>
      </c>
      <c r="I34" s="70" t="s">
        <v>84</v>
      </c>
      <c r="J34" s="70" t="s">
        <v>73</v>
      </c>
      <c r="K34" s="70" t="s">
        <v>347</v>
      </c>
      <c r="L34" s="70" t="s">
        <v>1216</v>
      </c>
      <c r="M34" s="70" t="s">
        <v>1216</v>
      </c>
      <c r="N34" s="121" t="s">
        <v>78</v>
      </c>
      <c r="O34" s="72" t="s">
        <v>78</v>
      </c>
      <c r="P34" s="19" t="n">
        <f aca="false">N34+O34</f>
        <v>0</v>
      </c>
      <c r="Q34" s="156" t="n">
        <v>0</v>
      </c>
      <c r="R34" s="72" t="s">
        <v>79</v>
      </c>
      <c r="S34" s="156" t="n">
        <v>1</v>
      </c>
      <c r="T34" s="72" t="s">
        <v>80</v>
      </c>
      <c r="U34" s="157" t="n">
        <v>1</v>
      </c>
      <c r="V34" s="19" t="n">
        <f aca="false">(Q34*R34)+(S34*T34)</f>
        <v>17.52</v>
      </c>
      <c r="W34" s="22" t="n">
        <f aca="false">P34+V34</f>
        <v>17.52</v>
      </c>
      <c r="X34" s="23"/>
      <c r="Y34" s="43"/>
      <c r="Z34" s="43"/>
      <c r="AA34" s="43"/>
      <c r="AB34" s="43"/>
    </row>
    <row r="35" customFormat="false" ht="15" hidden="false" customHeight="false" outlineLevel="0" collapsed="false">
      <c r="A35" s="70" t="s">
        <v>67</v>
      </c>
      <c r="B35" s="70" t="s">
        <v>67</v>
      </c>
      <c r="C35" s="70" t="s">
        <v>314</v>
      </c>
      <c r="D35" s="70" t="s">
        <v>315</v>
      </c>
      <c r="E35" s="70" t="s">
        <v>70</v>
      </c>
      <c r="F35" s="70" t="s">
        <v>1218</v>
      </c>
      <c r="G35" s="70" t="s">
        <v>72</v>
      </c>
      <c r="H35" s="70" t="s">
        <v>73</v>
      </c>
      <c r="I35" s="70" t="s">
        <v>84</v>
      </c>
      <c r="J35" s="70" t="s">
        <v>73</v>
      </c>
      <c r="K35" s="70" t="s">
        <v>84</v>
      </c>
      <c r="L35" s="70" t="s">
        <v>1126</v>
      </c>
      <c r="M35" s="70" t="s">
        <v>1126</v>
      </c>
      <c r="N35" s="121" t="s">
        <v>78</v>
      </c>
      <c r="O35" s="72" t="s">
        <v>78</v>
      </c>
      <c r="P35" s="19" t="n">
        <f aca="false">N35+O35</f>
        <v>0</v>
      </c>
      <c r="Q35" s="156" t="n">
        <v>0</v>
      </c>
      <c r="R35" s="72" t="s">
        <v>79</v>
      </c>
      <c r="S35" s="156" t="n">
        <v>1</v>
      </c>
      <c r="T35" s="72" t="s">
        <v>80</v>
      </c>
      <c r="U35" s="157" t="n">
        <v>1</v>
      </c>
      <c r="V35" s="19" t="n">
        <f aca="false">(Q35*R35)+(S35*T35)</f>
        <v>17.52</v>
      </c>
      <c r="W35" s="22" t="n">
        <f aca="false">P35+V35</f>
        <v>17.52</v>
      </c>
      <c r="X35" s="23"/>
      <c r="Y35" s="43"/>
      <c r="Z35" s="43"/>
      <c r="AA35" s="43"/>
      <c r="AB35" s="43"/>
    </row>
    <row r="36" customFormat="false" ht="15" hidden="false" customHeight="false" outlineLevel="0" collapsed="false">
      <c r="A36" s="70" t="s">
        <v>67</v>
      </c>
      <c r="B36" s="70" t="s">
        <v>67</v>
      </c>
      <c r="C36" s="70" t="s">
        <v>151</v>
      </c>
      <c r="D36" s="70" t="s">
        <v>152</v>
      </c>
      <c r="E36" s="70" t="s">
        <v>70</v>
      </c>
      <c r="F36" s="70" t="s">
        <v>135</v>
      </c>
      <c r="G36" s="70" t="s">
        <v>72</v>
      </c>
      <c r="H36" s="70" t="s">
        <v>73</v>
      </c>
      <c r="I36" s="70" t="s">
        <v>153</v>
      </c>
      <c r="J36" s="70" t="s">
        <v>73</v>
      </c>
      <c r="K36" s="70" t="s">
        <v>416</v>
      </c>
      <c r="L36" s="70" t="s">
        <v>1216</v>
      </c>
      <c r="M36" s="70" t="s">
        <v>1216</v>
      </c>
      <c r="N36" s="121" t="s">
        <v>78</v>
      </c>
      <c r="O36" s="72" t="s">
        <v>78</v>
      </c>
      <c r="P36" s="19" t="n">
        <f aca="false">N36+O36</f>
        <v>0</v>
      </c>
      <c r="Q36" s="156" t="n">
        <v>0</v>
      </c>
      <c r="R36" s="72" t="s">
        <v>79</v>
      </c>
      <c r="S36" s="156" t="n">
        <v>1</v>
      </c>
      <c r="T36" s="72" t="s">
        <v>80</v>
      </c>
      <c r="U36" s="157" t="n">
        <v>1</v>
      </c>
      <c r="V36" s="19" t="n">
        <f aca="false">(Q36*R36)+(S36*T36)</f>
        <v>17.52</v>
      </c>
      <c r="W36" s="22" t="n">
        <f aca="false">P36+V36</f>
        <v>17.52</v>
      </c>
      <c r="X36" s="23"/>
      <c r="Y36" s="43"/>
      <c r="Z36" s="43"/>
      <c r="AA36" s="43"/>
      <c r="AB36" s="43"/>
    </row>
    <row r="37" customFormat="false" ht="15" hidden="false" customHeight="false" outlineLevel="0" collapsed="false">
      <c r="A37" s="70" t="s">
        <v>67</v>
      </c>
      <c r="B37" s="70" t="s">
        <v>67</v>
      </c>
      <c r="C37" s="70" t="s">
        <v>229</v>
      </c>
      <c r="D37" s="70" t="s">
        <v>230</v>
      </c>
      <c r="E37" s="70" t="s">
        <v>101</v>
      </c>
      <c r="F37" s="70" t="s">
        <v>235</v>
      </c>
      <c r="G37" s="70" t="s">
        <v>72</v>
      </c>
      <c r="H37" s="70" t="s">
        <v>73</v>
      </c>
      <c r="I37" s="70" t="s">
        <v>84</v>
      </c>
      <c r="J37" s="70" t="s">
        <v>73</v>
      </c>
      <c r="K37" s="70" t="s">
        <v>136</v>
      </c>
      <c r="L37" s="70" t="s">
        <v>1155</v>
      </c>
      <c r="M37" s="70" t="s">
        <v>1155</v>
      </c>
      <c r="N37" s="121" t="s">
        <v>78</v>
      </c>
      <c r="O37" s="72" t="s">
        <v>78</v>
      </c>
      <c r="P37" s="19" t="n">
        <f aca="false">N37+O37</f>
        <v>0</v>
      </c>
      <c r="Q37" s="156" t="n">
        <v>0</v>
      </c>
      <c r="R37" s="72" t="s">
        <v>79</v>
      </c>
      <c r="S37" s="156" t="n">
        <v>1</v>
      </c>
      <c r="T37" s="72" t="s">
        <v>80</v>
      </c>
      <c r="U37" s="157" t="n">
        <v>1</v>
      </c>
      <c r="V37" s="19" t="n">
        <f aca="false">(Q37*R37)+(S37*T37)</f>
        <v>17.52</v>
      </c>
      <c r="W37" s="22" t="n">
        <f aca="false">P37+V37</f>
        <v>17.52</v>
      </c>
      <c r="X37" s="23"/>
      <c r="Y37" s="43"/>
      <c r="Z37" s="43"/>
      <c r="AA37" s="43"/>
      <c r="AB37" s="43"/>
    </row>
    <row r="38" customFormat="false" ht="15" hidden="false" customHeight="false" outlineLevel="0" collapsed="false">
      <c r="A38" s="70" t="s">
        <v>67</v>
      </c>
      <c r="B38" s="70" t="s">
        <v>67</v>
      </c>
      <c r="C38" s="70" t="s">
        <v>117</v>
      </c>
      <c r="D38" s="70" t="s">
        <v>118</v>
      </c>
      <c r="E38" s="70" t="s">
        <v>70</v>
      </c>
      <c r="F38" s="70" t="s">
        <v>102</v>
      </c>
      <c r="G38" s="70" t="s">
        <v>72</v>
      </c>
      <c r="H38" s="70" t="s">
        <v>73</v>
      </c>
      <c r="I38" s="70" t="s">
        <v>84</v>
      </c>
      <c r="J38" s="70" t="s">
        <v>73</v>
      </c>
      <c r="K38" s="70" t="s">
        <v>74</v>
      </c>
      <c r="L38" s="70" t="s">
        <v>1208</v>
      </c>
      <c r="M38" s="70" t="s">
        <v>1208</v>
      </c>
      <c r="N38" s="121" t="s">
        <v>78</v>
      </c>
      <c r="O38" s="72" t="s">
        <v>78</v>
      </c>
      <c r="P38" s="19" t="n">
        <f aca="false">N38+O38</f>
        <v>0</v>
      </c>
      <c r="Q38" s="156" t="n">
        <v>0</v>
      </c>
      <c r="R38" s="72" t="s">
        <v>79</v>
      </c>
      <c r="S38" s="156" t="n">
        <v>1</v>
      </c>
      <c r="T38" s="72" t="s">
        <v>80</v>
      </c>
      <c r="U38" s="157" t="n">
        <v>1</v>
      </c>
      <c r="V38" s="19" t="n">
        <f aca="false">(Q38*R38)+(S38*T38)</f>
        <v>17.52</v>
      </c>
      <c r="W38" s="22" t="n">
        <f aca="false">P38+V38</f>
        <v>17.52</v>
      </c>
      <c r="X38" s="23"/>
      <c r="Y38" s="43"/>
      <c r="Z38" s="43"/>
      <c r="AA38" s="43"/>
      <c r="AB38" s="43"/>
    </row>
    <row r="39" customFormat="false" ht="15" hidden="false" customHeight="false" outlineLevel="0" collapsed="false">
      <c r="A39" s="70" t="s">
        <v>67</v>
      </c>
      <c r="B39" s="70" t="s">
        <v>67</v>
      </c>
      <c r="C39" s="70" t="s">
        <v>123</v>
      </c>
      <c r="D39" s="70" t="s">
        <v>124</v>
      </c>
      <c r="E39" s="70" t="s">
        <v>101</v>
      </c>
      <c r="F39" s="70" t="s">
        <v>102</v>
      </c>
      <c r="G39" s="70" t="s">
        <v>72</v>
      </c>
      <c r="H39" s="70" t="s">
        <v>73</v>
      </c>
      <c r="I39" s="70" t="s">
        <v>84</v>
      </c>
      <c r="J39" s="70" t="s">
        <v>73</v>
      </c>
      <c r="K39" s="70" t="s">
        <v>934</v>
      </c>
      <c r="L39" s="70" t="s">
        <v>1146</v>
      </c>
      <c r="M39" s="70" t="s">
        <v>1208</v>
      </c>
      <c r="N39" s="121" t="s">
        <v>78</v>
      </c>
      <c r="O39" s="72" t="s">
        <v>78</v>
      </c>
      <c r="P39" s="19" t="n">
        <f aca="false">N39+O39</f>
        <v>0</v>
      </c>
      <c r="Q39" s="156" t="n">
        <v>0</v>
      </c>
      <c r="R39" s="72" t="s">
        <v>79</v>
      </c>
      <c r="S39" s="156" t="n">
        <v>3</v>
      </c>
      <c r="T39" s="72" t="s">
        <v>80</v>
      </c>
      <c r="U39" s="157" t="n">
        <v>3</v>
      </c>
      <c r="V39" s="19" t="n">
        <f aca="false">(Q39*R39)+(S39*T39)</f>
        <v>52.56</v>
      </c>
      <c r="W39" s="22" t="n">
        <f aca="false">P39+V39</f>
        <v>52.56</v>
      </c>
      <c r="X39" s="23"/>
      <c r="Y39" s="43"/>
      <c r="Z39" s="43"/>
      <c r="AA39" s="43"/>
      <c r="AB39" s="43"/>
    </row>
    <row r="40" customFormat="false" ht="15" hidden="false" customHeight="false" outlineLevel="0" collapsed="false">
      <c r="A40" s="70" t="s">
        <v>67</v>
      </c>
      <c r="B40" s="70" t="s">
        <v>67</v>
      </c>
      <c r="C40" s="70" t="s">
        <v>218</v>
      </c>
      <c r="D40" s="70" t="s">
        <v>1219</v>
      </c>
      <c r="E40" s="70" t="s">
        <v>549</v>
      </c>
      <c r="F40" s="70" t="s">
        <v>1220</v>
      </c>
      <c r="G40" s="70" t="s">
        <v>72</v>
      </c>
      <c r="H40" s="70" t="s">
        <v>73</v>
      </c>
      <c r="I40" s="70" t="s">
        <v>84</v>
      </c>
      <c r="J40" s="70" t="s">
        <v>73</v>
      </c>
      <c r="K40" s="70" t="s">
        <v>1221</v>
      </c>
      <c r="L40" s="70" t="s">
        <v>755</v>
      </c>
      <c r="M40" s="70" t="s">
        <v>828</v>
      </c>
      <c r="N40" s="121" t="s">
        <v>78</v>
      </c>
      <c r="O40" s="72" t="s">
        <v>78</v>
      </c>
      <c r="P40" s="19" t="n">
        <f aca="false">N40+O40</f>
        <v>0</v>
      </c>
      <c r="Q40" s="156" t="n">
        <v>3</v>
      </c>
      <c r="R40" s="72" t="s">
        <v>79</v>
      </c>
      <c r="S40" s="156" t="n">
        <v>2</v>
      </c>
      <c r="T40" s="72" t="s">
        <v>80</v>
      </c>
      <c r="U40" s="157" t="n">
        <v>5</v>
      </c>
      <c r="V40" s="19" t="n">
        <f aca="false">(Q40*R40)+(S40*T40)</f>
        <v>197.07</v>
      </c>
      <c r="W40" s="22" t="n">
        <f aca="false">P40+V40</f>
        <v>197.07</v>
      </c>
      <c r="X40" s="23"/>
      <c r="Y40" s="43"/>
      <c r="Z40" s="43"/>
      <c r="AA40" s="43"/>
      <c r="AB40" s="43"/>
    </row>
    <row r="41" customFormat="false" ht="15" hidden="false" customHeight="false" outlineLevel="0" collapsed="false">
      <c r="A41" s="70" t="s">
        <v>67</v>
      </c>
      <c r="B41" s="70" t="s">
        <v>67</v>
      </c>
      <c r="C41" s="70" t="s">
        <v>218</v>
      </c>
      <c r="D41" s="70" t="s">
        <v>1219</v>
      </c>
      <c r="E41" s="70" t="s">
        <v>549</v>
      </c>
      <c r="F41" s="70" t="s">
        <v>724</v>
      </c>
      <c r="G41" s="70" t="s">
        <v>72</v>
      </c>
      <c r="H41" s="70" t="s">
        <v>73</v>
      </c>
      <c r="I41" s="70" t="s">
        <v>84</v>
      </c>
      <c r="J41" s="70" t="s">
        <v>73</v>
      </c>
      <c r="K41" s="70" t="s">
        <v>1222</v>
      </c>
      <c r="L41" s="70" t="s">
        <v>988</v>
      </c>
      <c r="M41" s="70" t="s">
        <v>989</v>
      </c>
      <c r="N41" s="121" t="s">
        <v>78</v>
      </c>
      <c r="O41" s="72" t="s">
        <v>78</v>
      </c>
      <c r="P41" s="19" t="n">
        <f aca="false">N41+O41</f>
        <v>0</v>
      </c>
      <c r="Q41" s="156" t="n">
        <v>0</v>
      </c>
      <c r="R41" s="72" t="s">
        <v>79</v>
      </c>
      <c r="S41" s="156" t="n">
        <v>2</v>
      </c>
      <c r="T41" s="72" t="s">
        <v>80</v>
      </c>
      <c r="U41" s="157" t="n">
        <v>2</v>
      </c>
      <c r="V41" s="19" t="n">
        <f aca="false">(Q41*R41)+(S41*T41)</f>
        <v>35.04</v>
      </c>
      <c r="W41" s="22" t="n">
        <f aca="false">P41+V41</f>
        <v>35.04</v>
      </c>
      <c r="X41" s="23"/>
      <c r="Y41" s="43"/>
      <c r="Z41" s="43"/>
      <c r="AA41" s="43"/>
      <c r="AB41" s="43"/>
    </row>
    <row r="42" customFormat="false" ht="15" hidden="false" customHeight="false" outlineLevel="0" collapsed="false">
      <c r="A42" s="70" t="s">
        <v>67</v>
      </c>
      <c r="B42" s="70" t="s">
        <v>67</v>
      </c>
      <c r="C42" s="70" t="s">
        <v>652</v>
      </c>
      <c r="D42" s="70" t="s">
        <v>653</v>
      </c>
      <c r="E42" s="70" t="s">
        <v>70</v>
      </c>
      <c r="F42" s="70" t="s">
        <v>654</v>
      </c>
      <c r="G42" s="70" t="s">
        <v>72</v>
      </c>
      <c r="H42" s="70" t="s">
        <v>73</v>
      </c>
      <c r="I42" s="70" t="s">
        <v>84</v>
      </c>
      <c r="J42" s="70" t="s">
        <v>73</v>
      </c>
      <c r="K42" s="70" t="s">
        <v>1223</v>
      </c>
      <c r="L42" s="70" t="s">
        <v>1007</v>
      </c>
      <c r="M42" s="70" t="s">
        <v>891</v>
      </c>
      <c r="N42" s="121" t="s">
        <v>78</v>
      </c>
      <c r="O42" s="72" t="s">
        <v>78</v>
      </c>
      <c r="P42" s="19" t="n">
        <f aca="false">N42+O42</f>
        <v>0</v>
      </c>
      <c r="Q42" s="156" t="n">
        <v>0</v>
      </c>
      <c r="R42" s="72" t="s">
        <v>79</v>
      </c>
      <c r="S42" s="156" t="n">
        <v>2</v>
      </c>
      <c r="T42" s="72" t="s">
        <v>80</v>
      </c>
      <c r="U42" s="157" t="n">
        <v>2</v>
      </c>
      <c r="V42" s="19" t="n">
        <f aca="false">(Q42*R42)+(S42*T42)</f>
        <v>35.04</v>
      </c>
      <c r="W42" s="22" t="n">
        <f aca="false">P42+V42</f>
        <v>35.04</v>
      </c>
      <c r="X42" s="23"/>
      <c r="Y42" s="43"/>
      <c r="Z42" s="43"/>
      <c r="AA42" s="43"/>
      <c r="AB42" s="43"/>
    </row>
    <row r="43" customFormat="false" ht="15" hidden="false" customHeight="false" outlineLevel="0" collapsed="false">
      <c r="A43" s="70" t="s">
        <v>67</v>
      </c>
      <c r="B43" s="70" t="s">
        <v>67</v>
      </c>
      <c r="C43" s="70" t="s">
        <v>693</v>
      </c>
      <c r="D43" s="70" t="s">
        <v>694</v>
      </c>
      <c r="E43" s="70" t="s">
        <v>101</v>
      </c>
      <c r="F43" s="70" t="s">
        <v>1224</v>
      </c>
      <c r="G43" s="70" t="s">
        <v>72</v>
      </c>
      <c r="H43" s="70" t="s">
        <v>73</v>
      </c>
      <c r="I43" s="70" t="s">
        <v>84</v>
      </c>
      <c r="J43" s="70" t="s">
        <v>73</v>
      </c>
      <c r="K43" s="70" t="s">
        <v>228</v>
      </c>
      <c r="L43" s="70" t="s">
        <v>1216</v>
      </c>
      <c r="M43" s="70" t="s">
        <v>1216</v>
      </c>
      <c r="N43" s="121" t="s">
        <v>78</v>
      </c>
      <c r="O43" s="72" t="s">
        <v>78</v>
      </c>
      <c r="P43" s="19" t="n">
        <f aca="false">N43+O43</f>
        <v>0</v>
      </c>
      <c r="Q43" s="156" t="n">
        <v>0</v>
      </c>
      <c r="R43" s="72" t="s">
        <v>79</v>
      </c>
      <c r="S43" s="156" t="n">
        <v>1</v>
      </c>
      <c r="T43" s="72" t="s">
        <v>80</v>
      </c>
      <c r="U43" s="157" t="n">
        <v>1</v>
      </c>
      <c r="V43" s="19" t="n">
        <f aca="false">(Q43*R43)+(S43*T43)</f>
        <v>17.52</v>
      </c>
      <c r="W43" s="22" t="n">
        <f aca="false">P43+V43</f>
        <v>17.52</v>
      </c>
      <c r="X43" s="23"/>
      <c r="Y43" s="43"/>
      <c r="Z43" s="43"/>
      <c r="AA43" s="43"/>
      <c r="AB43" s="43"/>
    </row>
    <row r="44" s="102" customFormat="true" ht="15" hidden="false" customHeight="false" outlineLevel="0" collapsed="false">
      <c r="A44" s="94" t="s">
        <v>67</v>
      </c>
      <c r="B44" s="94" t="s">
        <v>67</v>
      </c>
      <c r="C44" s="70" t="s">
        <v>285</v>
      </c>
      <c r="D44" s="70" t="s">
        <v>286</v>
      </c>
      <c r="E44" s="70" t="s">
        <v>101</v>
      </c>
      <c r="F44" s="70" t="s">
        <v>215</v>
      </c>
      <c r="G44" s="152" t="s">
        <v>72</v>
      </c>
      <c r="H44" s="94" t="s">
        <v>73</v>
      </c>
      <c r="I44" s="70" t="s">
        <v>84</v>
      </c>
      <c r="J44" s="94" t="s">
        <v>73</v>
      </c>
      <c r="K44" s="70" t="s">
        <v>153</v>
      </c>
      <c r="L44" s="70" t="s">
        <v>1207</v>
      </c>
      <c r="M44" s="70" t="s">
        <v>1207</v>
      </c>
      <c r="N44" s="125" t="s">
        <v>78</v>
      </c>
      <c r="O44" s="97" t="s">
        <v>78</v>
      </c>
      <c r="P44" s="91" t="n">
        <f aca="false">N44+O44</f>
        <v>0</v>
      </c>
      <c r="Q44" s="156" t="n">
        <v>0</v>
      </c>
      <c r="R44" s="97" t="n">
        <v>156.64</v>
      </c>
      <c r="S44" s="156" t="n">
        <v>1</v>
      </c>
      <c r="T44" s="97" t="s">
        <v>80</v>
      </c>
      <c r="U44" s="157" t="n">
        <v>1</v>
      </c>
      <c r="V44" s="91" t="n">
        <f aca="false">(Q44*R44)+(S44*T44)</f>
        <v>17.52</v>
      </c>
      <c r="W44" s="92" t="n">
        <f aca="false">P44+V44</f>
        <v>17.52</v>
      </c>
      <c r="X44" s="23"/>
      <c r="Y44" s="101"/>
      <c r="Z44" s="101"/>
      <c r="AA44" s="101"/>
      <c r="AB44" s="101"/>
    </row>
    <row r="45" customFormat="false" ht="15" hidden="false" customHeight="false" outlineLevel="0" collapsed="false">
      <c r="A45" s="70" t="s">
        <v>67</v>
      </c>
      <c r="B45" s="70" t="s">
        <v>67</v>
      </c>
      <c r="C45" s="70" t="s">
        <v>120</v>
      </c>
      <c r="D45" s="70" t="s">
        <v>121</v>
      </c>
      <c r="E45" s="70" t="s">
        <v>70</v>
      </c>
      <c r="F45" s="70" t="s">
        <v>1225</v>
      </c>
      <c r="G45" s="70" t="s">
        <v>72</v>
      </c>
      <c r="H45" s="70" t="s">
        <v>73</v>
      </c>
      <c r="I45" s="70" t="s">
        <v>84</v>
      </c>
      <c r="J45" s="70" t="s">
        <v>73</v>
      </c>
      <c r="K45" s="70" t="s">
        <v>438</v>
      </c>
      <c r="L45" s="70" t="s">
        <v>1207</v>
      </c>
      <c r="M45" s="70" t="s">
        <v>1207</v>
      </c>
      <c r="N45" s="121" t="s">
        <v>78</v>
      </c>
      <c r="O45" s="72" t="s">
        <v>78</v>
      </c>
      <c r="P45" s="19" t="n">
        <f aca="false">N45+O45</f>
        <v>0</v>
      </c>
      <c r="Q45" s="156" t="n">
        <v>0</v>
      </c>
      <c r="R45" s="72" t="s">
        <v>79</v>
      </c>
      <c r="S45" s="156" t="n">
        <v>1</v>
      </c>
      <c r="T45" s="72" t="s">
        <v>80</v>
      </c>
      <c r="U45" s="157" t="n">
        <v>1</v>
      </c>
      <c r="V45" s="19" t="n">
        <f aca="false">(Q45*R45)+(S45*T45)</f>
        <v>17.52</v>
      </c>
      <c r="W45" s="22" t="n">
        <f aca="false">P45+V45</f>
        <v>17.52</v>
      </c>
      <c r="X45" s="23"/>
      <c r="Y45" s="43"/>
      <c r="Z45" s="43"/>
      <c r="AA45" s="43"/>
      <c r="AB45" s="43"/>
    </row>
    <row r="46" customFormat="false" ht="15" hidden="false" customHeight="false" outlineLevel="0" collapsed="false">
      <c r="A46" s="70" t="s">
        <v>67</v>
      </c>
      <c r="B46" s="70" t="s">
        <v>67</v>
      </c>
      <c r="C46" s="70" t="s">
        <v>165</v>
      </c>
      <c r="D46" s="70" t="s">
        <v>166</v>
      </c>
      <c r="E46" s="70" t="s">
        <v>101</v>
      </c>
      <c r="F46" s="70" t="s">
        <v>167</v>
      </c>
      <c r="G46" s="70" t="s">
        <v>72</v>
      </c>
      <c r="H46" s="70" t="s">
        <v>73</v>
      </c>
      <c r="I46" s="70" t="s">
        <v>84</v>
      </c>
      <c r="J46" s="70" t="s">
        <v>73</v>
      </c>
      <c r="K46" s="70" t="s">
        <v>438</v>
      </c>
      <c r="L46" s="70" t="s">
        <v>1208</v>
      </c>
      <c r="M46" s="70" t="s">
        <v>1208</v>
      </c>
      <c r="N46" s="121" t="s">
        <v>78</v>
      </c>
      <c r="O46" s="72" t="s">
        <v>78</v>
      </c>
      <c r="P46" s="19" t="n">
        <f aca="false">N46+O46</f>
        <v>0</v>
      </c>
      <c r="Q46" s="156" t="n">
        <v>0</v>
      </c>
      <c r="R46" s="72" t="s">
        <v>79</v>
      </c>
      <c r="S46" s="156" t="n">
        <v>1</v>
      </c>
      <c r="T46" s="72" t="s">
        <v>80</v>
      </c>
      <c r="U46" s="157" t="n">
        <v>1</v>
      </c>
      <c r="V46" s="19" t="n">
        <f aca="false">(Q46*R46)+(S46*T46)</f>
        <v>17.52</v>
      </c>
      <c r="W46" s="22" t="n">
        <f aca="false">P46+V46</f>
        <v>17.52</v>
      </c>
      <c r="X46" s="23"/>
      <c r="Y46" s="43"/>
      <c r="Z46" s="43"/>
      <c r="AA46" s="43"/>
      <c r="AB46" s="43"/>
    </row>
    <row r="47" customFormat="false" ht="15" hidden="false" customHeight="false" outlineLevel="0" collapsed="false">
      <c r="A47" s="70" t="s">
        <v>67</v>
      </c>
      <c r="B47" s="70" t="s">
        <v>67</v>
      </c>
      <c r="C47" s="70" t="s">
        <v>81</v>
      </c>
      <c r="D47" s="70" t="s">
        <v>82</v>
      </c>
      <c r="E47" s="70" t="s">
        <v>70</v>
      </c>
      <c r="F47" s="70" t="s">
        <v>359</v>
      </c>
      <c r="G47" s="70" t="s">
        <v>72</v>
      </c>
      <c r="H47" s="70" t="s">
        <v>73</v>
      </c>
      <c r="I47" s="70" t="s">
        <v>84</v>
      </c>
      <c r="J47" s="70" t="s">
        <v>73</v>
      </c>
      <c r="K47" s="70" t="s">
        <v>1226</v>
      </c>
      <c r="L47" s="70" t="s">
        <v>996</v>
      </c>
      <c r="M47" s="70" t="s">
        <v>1059</v>
      </c>
      <c r="N47" s="121" t="s">
        <v>78</v>
      </c>
      <c r="O47" s="72" t="s">
        <v>78</v>
      </c>
      <c r="P47" s="19" t="n">
        <f aca="false">N47+O47</f>
        <v>0</v>
      </c>
      <c r="Q47" s="156" t="n">
        <v>3</v>
      </c>
      <c r="R47" s="72" t="s">
        <v>79</v>
      </c>
      <c r="S47" s="156" t="n">
        <v>1</v>
      </c>
      <c r="T47" s="72" t="s">
        <v>80</v>
      </c>
      <c r="U47" s="157" t="n">
        <v>4</v>
      </c>
      <c r="V47" s="19" t="n">
        <f aca="false">(Q47*R47)+(S47*T47)</f>
        <v>179.55</v>
      </c>
      <c r="W47" s="22" t="n">
        <f aca="false">P47+V47</f>
        <v>179.55</v>
      </c>
      <c r="X47" s="23"/>
      <c r="Y47" s="43"/>
      <c r="Z47" s="43"/>
      <c r="AA47" s="43"/>
      <c r="AB47" s="43"/>
    </row>
    <row r="48" customFormat="false" ht="15" hidden="false" customHeight="false" outlineLevel="0" collapsed="false">
      <c r="A48" s="70" t="s">
        <v>67</v>
      </c>
      <c r="B48" s="70" t="s">
        <v>67</v>
      </c>
      <c r="C48" s="70" t="s">
        <v>394</v>
      </c>
      <c r="D48" s="70" t="s">
        <v>395</v>
      </c>
      <c r="E48" s="70" t="s">
        <v>101</v>
      </c>
      <c r="F48" s="70" t="s">
        <v>1227</v>
      </c>
      <c r="G48" s="70" t="s">
        <v>72</v>
      </c>
      <c r="H48" s="70" t="s">
        <v>73</v>
      </c>
      <c r="I48" s="70" t="s">
        <v>84</v>
      </c>
      <c r="J48" s="70" t="s">
        <v>73</v>
      </c>
      <c r="K48" s="70" t="s">
        <v>1228</v>
      </c>
      <c r="L48" s="70" t="s">
        <v>1201</v>
      </c>
      <c r="M48" s="70" t="s">
        <v>1202</v>
      </c>
      <c r="N48" s="121" t="s">
        <v>78</v>
      </c>
      <c r="O48" s="72" t="s">
        <v>78</v>
      </c>
      <c r="P48" s="19" t="n">
        <f aca="false">N48+O48</f>
        <v>0</v>
      </c>
      <c r="Q48" s="156" t="n">
        <v>4</v>
      </c>
      <c r="R48" s="72" t="s">
        <v>79</v>
      </c>
      <c r="S48" s="156" t="n">
        <v>1</v>
      </c>
      <c r="T48" s="72" t="s">
        <v>80</v>
      </c>
      <c r="U48" s="157" t="n">
        <v>5</v>
      </c>
      <c r="V48" s="19" t="n">
        <f aca="false">(Q48*R48)+(S48*T48)</f>
        <v>233.56</v>
      </c>
      <c r="W48" s="22" t="n">
        <f aca="false">P48+V48</f>
        <v>233.56</v>
      </c>
      <c r="X48" s="23"/>
      <c r="Y48" s="43"/>
      <c r="Z48" s="43"/>
      <c r="AA48" s="43"/>
      <c r="AB48" s="43"/>
    </row>
    <row r="49" customFormat="false" ht="15" hidden="false" customHeight="false" outlineLevel="0" collapsed="false">
      <c r="A49" s="70" t="s">
        <v>67</v>
      </c>
      <c r="B49" s="70" t="s">
        <v>67</v>
      </c>
      <c r="C49" s="70" t="s">
        <v>165</v>
      </c>
      <c r="D49" s="70" t="s">
        <v>166</v>
      </c>
      <c r="E49" s="70" t="s">
        <v>101</v>
      </c>
      <c r="F49" s="70" t="s">
        <v>167</v>
      </c>
      <c r="G49" s="70" t="s">
        <v>72</v>
      </c>
      <c r="H49" s="70" t="s">
        <v>73</v>
      </c>
      <c r="I49" s="70" t="s">
        <v>84</v>
      </c>
      <c r="J49" s="70" t="s">
        <v>73</v>
      </c>
      <c r="K49" s="70" t="s">
        <v>1229</v>
      </c>
      <c r="L49" s="70" t="s">
        <v>1230</v>
      </c>
      <c r="M49" s="70" t="s">
        <v>1231</v>
      </c>
      <c r="N49" s="121" t="s">
        <v>78</v>
      </c>
      <c r="O49" s="72" t="s">
        <v>78</v>
      </c>
      <c r="P49" s="19" t="n">
        <f aca="false">N49+O49</f>
        <v>0</v>
      </c>
      <c r="Q49" s="156" t="n">
        <v>3</v>
      </c>
      <c r="R49" s="72" t="s">
        <v>79</v>
      </c>
      <c r="S49" s="156" t="n">
        <v>1</v>
      </c>
      <c r="T49" s="72" t="s">
        <v>80</v>
      </c>
      <c r="U49" s="157" t="n">
        <v>4</v>
      </c>
      <c r="V49" s="19" t="n">
        <f aca="false">(Q49*R49)+(S49*T49)</f>
        <v>179.55</v>
      </c>
      <c r="W49" s="22" t="n">
        <f aca="false">P49+V49</f>
        <v>179.55</v>
      </c>
      <c r="X49" s="23"/>
      <c r="Y49" s="43"/>
      <c r="Z49" s="43"/>
      <c r="AA49" s="43"/>
      <c r="AB49" s="43"/>
    </row>
    <row r="50" customFormat="false" ht="15" hidden="false" customHeight="false" outlineLevel="0" collapsed="false">
      <c r="A50" s="70" t="s">
        <v>67</v>
      </c>
      <c r="B50" s="70" t="s">
        <v>67</v>
      </c>
      <c r="C50" s="70" t="s">
        <v>290</v>
      </c>
      <c r="D50" s="70" t="s">
        <v>291</v>
      </c>
      <c r="E50" s="70" t="s">
        <v>70</v>
      </c>
      <c r="F50" s="70" t="s">
        <v>292</v>
      </c>
      <c r="G50" s="70" t="s">
        <v>72</v>
      </c>
      <c r="H50" s="70" t="s">
        <v>73</v>
      </c>
      <c r="I50" s="70" t="s">
        <v>84</v>
      </c>
      <c r="J50" s="70" t="s">
        <v>73</v>
      </c>
      <c r="K50" s="70" t="s">
        <v>192</v>
      </c>
      <c r="L50" s="70" t="s">
        <v>1232</v>
      </c>
      <c r="M50" s="70" t="s">
        <v>1232</v>
      </c>
      <c r="N50" s="121" t="s">
        <v>78</v>
      </c>
      <c r="O50" s="72" t="s">
        <v>78</v>
      </c>
      <c r="P50" s="19" t="n">
        <f aca="false">N50+O50</f>
        <v>0</v>
      </c>
      <c r="Q50" s="156" t="n">
        <v>0</v>
      </c>
      <c r="R50" s="72" t="s">
        <v>79</v>
      </c>
      <c r="S50" s="156" t="n">
        <v>1</v>
      </c>
      <c r="T50" s="72" t="s">
        <v>80</v>
      </c>
      <c r="U50" s="157" t="n">
        <v>1</v>
      </c>
      <c r="V50" s="19" t="n">
        <f aca="false">(Q50*R50)+(S50*T50)</f>
        <v>17.52</v>
      </c>
      <c r="W50" s="22" t="n">
        <f aca="false">P50+V50</f>
        <v>17.52</v>
      </c>
      <c r="X50" s="23"/>
      <c r="Y50" s="43"/>
      <c r="Z50" s="43"/>
      <c r="AA50" s="43"/>
      <c r="AB50" s="43"/>
    </row>
    <row r="51" customFormat="false" ht="15" hidden="false" customHeight="false" outlineLevel="0" collapsed="false">
      <c r="A51" s="70" t="s">
        <v>67</v>
      </c>
      <c r="B51" s="70" t="s">
        <v>67</v>
      </c>
      <c r="C51" s="70" t="s">
        <v>709</v>
      </c>
      <c r="D51" s="70" t="s">
        <v>1103</v>
      </c>
      <c r="E51" s="70" t="s">
        <v>101</v>
      </c>
      <c r="F51" s="70" t="s">
        <v>1233</v>
      </c>
      <c r="G51" s="70" t="s">
        <v>72</v>
      </c>
      <c r="H51" s="70" t="s">
        <v>73</v>
      </c>
      <c r="I51" s="70" t="s">
        <v>84</v>
      </c>
      <c r="J51" s="70" t="s">
        <v>73</v>
      </c>
      <c r="K51" s="70" t="s">
        <v>179</v>
      </c>
      <c r="L51" s="70" t="s">
        <v>1216</v>
      </c>
      <c r="M51" s="70" t="s">
        <v>1216</v>
      </c>
      <c r="N51" s="121" t="s">
        <v>78</v>
      </c>
      <c r="O51" s="72" t="s">
        <v>78</v>
      </c>
      <c r="P51" s="19" t="n">
        <f aca="false">N51+O51</f>
        <v>0</v>
      </c>
      <c r="Q51" s="156" t="n">
        <v>0</v>
      </c>
      <c r="R51" s="72" t="s">
        <v>79</v>
      </c>
      <c r="S51" s="156" t="n">
        <v>1</v>
      </c>
      <c r="T51" s="72" t="s">
        <v>80</v>
      </c>
      <c r="U51" s="157" t="n">
        <v>1</v>
      </c>
      <c r="V51" s="19" t="n">
        <f aca="false">(Q51*R51)+(S51*T51)</f>
        <v>17.52</v>
      </c>
      <c r="W51" s="22" t="n">
        <f aca="false">P51+V51</f>
        <v>17.52</v>
      </c>
      <c r="X51" s="23"/>
      <c r="Y51" s="43"/>
      <c r="Z51" s="43"/>
      <c r="AA51" s="43"/>
      <c r="AB51" s="43"/>
    </row>
    <row r="52" customFormat="false" ht="15" hidden="false" customHeight="false" outlineLevel="0" collapsed="false">
      <c r="A52" s="70" t="s">
        <v>67</v>
      </c>
      <c r="B52" s="70" t="s">
        <v>67</v>
      </c>
      <c r="C52" s="70" t="s">
        <v>99</v>
      </c>
      <c r="D52" s="70" t="s">
        <v>100</v>
      </c>
      <c r="E52" s="70" t="s">
        <v>101</v>
      </c>
      <c r="F52" s="70" t="s">
        <v>102</v>
      </c>
      <c r="G52" s="70" t="s">
        <v>72</v>
      </c>
      <c r="H52" s="70" t="s">
        <v>73</v>
      </c>
      <c r="I52" s="70" t="s">
        <v>84</v>
      </c>
      <c r="J52" s="70" t="s">
        <v>73</v>
      </c>
      <c r="K52" s="70" t="s">
        <v>1234</v>
      </c>
      <c r="L52" s="70" t="s">
        <v>1235</v>
      </c>
      <c r="M52" s="70" t="s">
        <v>1230</v>
      </c>
      <c r="N52" s="121" t="s">
        <v>78</v>
      </c>
      <c r="O52" s="72" t="s">
        <v>78</v>
      </c>
      <c r="P52" s="19" t="n">
        <f aca="false">N52+O52</f>
        <v>0</v>
      </c>
      <c r="Q52" s="156" t="n">
        <v>2</v>
      </c>
      <c r="R52" s="72" t="s">
        <v>79</v>
      </c>
      <c r="S52" s="156" t="n">
        <v>2</v>
      </c>
      <c r="T52" s="72" t="s">
        <v>80</v>
      </c>
      <c r="U52" s="157" t="n">
        <v>4</v>
      </c>
      <c r="V52" s="19" t="n">
        <f aca="false">(Q52*R52)+(S52*T52)</f>
        <v>143.06</v>
      </c>
      <c r="W52" s="22" t="n">
        <f aca="false">P52+V52</f>
        <v>143.06</v>
      </c>
      <c r="X52" s="23"/>
      <c r="Y52" s="43"/>
      <c r="Z52" s="43"/>
      <c r="AA52" s="43"/>
      <c r="AB52" s="43"/>
    </row>
    <row r="53" customFormat="false" ht="15" hidden="false" customHeight="false" outlineLevel="0" collapsed="false">
      <c r="A53" s="70" t="s">
        <v>67</v>
      </c>
      <c r="B53" s="70" t="s">
        <v>67</v>
      </c>
      <c r="C53" s="70" t="s">
        <v>1157</v>
      </c>
      <c r="D53" s="70" t="s">
        <v>1158</v>
      </c>
      <c r="E53" s="70" t="s">
        <v>70</v>
      </c>
      <c r="F53" s="70" t="s">
        <v>1236</v>
      </c>
      <c r="G53" s="70" t="s">
        <v>72</v>
      </c>
      <c r="H53" s="70" t="s">
        <v>73</v>
      </c>
      <c r="I53" s="70" t="s">
        <v>84</v>
      </c>
      <c r="J53" s="70" t="s">
        <v>73</v>
      </c>
      <c r="K53" s="70" t="s">
        <v>130</v>
      </c>
      <c r="L53" s="70" t="s">
        <v>1146</v>
      </c>
      <c r="M53" s="70" t="s">
        <v>1146</v>
      </c>
      <c r="N53" s="121" t="s">
        <v>78</v>
      </c>
      <c r="O53" s="72" t="s">
        <v>78</v>
      </c>
      <c r="P53" s="19" t="n">
        <f aca="false">N53+O53</f>
        <v>0</v>
      </c>
      <c r="Q53" s="156" t="n">
        <v>0</v>
      </c>
      <c r="R53" s="72" t="s">
        <v>79</v>
      </c>
      <c r="S53" s="156" t="n">
        <v>1</v>
      </c>
      <c r="T53" s="72" t="s">
        <v>80</v>
      </c>
      <c r="U53" s="157" t="n">
        <v>1</v>
      </c>
      <c r="V53" s="19" t="n">
        <f aca="false">(Q53*R53)+(S53*T53)</f>
        <v>17.52</v>
      </c>
      <c r="W53" s="22" t="n">
        <f aca="false">P53+V53</f>
        <v>17.52</v>
      </c>
      <c r="X53" s="23"/>
      <c r="Y53" s="43"/>
      <c r="Z53" s="43"/>
      <c r="AA53" s="43"/>
      <c r="AB53" s="43"/>
    </row>
    <row r="54" customFormat="false" ht="15" hidden="false" customHeight="false" outlineLevel="0" collapsed="false">
      <c r="A54" s="70" t="s">
        <v>67</v>
      </c>
      <c r="B54" s="70" t="s">
        <v>67</v>
      </c>
      <c r="C54" s="70" t="s">
        <v>1157</v>
      </c>
      <c r="D54" s="70" t="s">
        <v>1158</v>
      </c>
      <c r="E54" s="70" t="s">
        <v>70</v>
      </c>
      <c r="F54" s="70" t="s">
        <v>1236</v>
      </c>
      <c r="G54" s="70" t="s">
        <v>72</v>
      </c>
      <c r="H54" s="70" t="s">
        <v>73</v>
      </c>
      <c r="I54" s="70" t="s">
        <v>84</v>
      </c>
      <c r="J54" s="70" t="s">
        <v>73</v>
      </c>
      <c r="K54" s="70" t="s">
        <v>130</v>
      </c>
      <c r="L54" s="70" t="s">
        <v>1155</v>
      </c>
      <c r="M54" s="70" t="s">
        <v>1155</v>
      </c>
      <c r="N54" s="121" t="s">
        <v>78</v>
      </c>
      <c r="O54" s="72" t="s">
        <v>78</v>
      </c>
      <c r="P54" s="19" t="n">
        <f aca="false">N54+O54</f>
        <v>0</v>
      </c>
      <c r="Q54" s="156" t="n">
        <v>0</v>
      </c>
      <c r="R54" s="72" t="s">
        <v>79</v>
      </c>
      <c r="S54" s="156" t="n">
        <v>1</v>
      </c>
      <c r="T54" s="72" t="s">
        <v>80</v>
      </c>
      <c r="U54" s="157" t="n">
        <v>1</v>
      </c>
      <c r="V54" s="19" t="n">
        <f aca="false">(Q54*R54)+(S54*T54)</f>
        <v>17.52</v>
      </c>
      <c r="W54" s="22" t="n">
        <f aca="false">P54+V54</f>
        <v>17.52</v>
      </c>
      <c r="X54" s="23"/>
      <c r="Y54" s="43"/>
      <c r="Z54" s="43"/>
      <c r="AA54" s="43"/>
      <c r="AB54" s="43"/>
    </row>
    <row r="55" customFormat="false" ht="15" hidden="false" customHeight="false" outlineLevel="0" collapsed="false">
      <c r="A55" s="70" t="s">
        <v>67</v>
      </c>
      <c r="B55" s="70" t="s">
        <v>67</v>
      </c>
      <c r="C55" s="70" t="s">
        <v>1157</v>
      </c>
      <c r="D55" s="70" t="s">
        <v>1158</v>
      </c>
      <c r="E55" s="70" t="s">
        <v>70</v>
      </c>
      <c r="F55" s="70" t="s">
        <v>1236</v>
      </c>
      <c r="G55" s="70" t="s">
        <v>72</v>
      </c>
      <c r="H55" s="70" t="s">
        <v>73</v>
      </c>
      <c r="I55" s="70" t="s">
        <v>84</v>
      </c>
      <c r="J55" s="70" t="s">
        <v>73</v>
      </c>
      <c r="K55" s="70" t="s">
        <v>251</v>
      </c>
      <c r="L55" s="70" t="s">
        <v>1191</v>
      </c>
      <c r="M55" s="70" t="s">
        <v>1191</v>
      </c>
      <c r="N55" s="121" t="s">
        <v>78</v>
      </c>
      <c r="O55" s="72" t="s">
        <v>78</v>
      </c>
      <c r="P55" s="19" t="n">
        <f aca="false">N55+O55</f>
        <v>0</v>
      </c>
      <c r="Q55" s="156" t="n">
        <v>0</v>
      </c>
      <c r="R55" s="72" t="s">
        <v>79</v>
      </c>
      <c r="S55" s="156" t="n">
        <v>1</v>
      </c>
      <c r="T55" s="72" t="s">
        <v>80</v>
      </c>
      <c r="U55" s="157" t="n">
        <v>1</v>
      </c>
      <c r="V55" s="19" t="n">
        <f aca="false">(Q55*R55)+(S55*T55)</f>
        <v>17.52</v>
      </c>
      <c r="W55" s="22" t="n">
        <f aca="false">P55+V55</f>
        <v>17.52</v>
      </c>
      <c r="X55" s="23"/>
      <c r="Y55" s="43"/>
      <c r="Z55" s="43"/>
      <c r="AA55" s="43"/>
      <c r="AB55" s="43"/>
    </row>
    <row r="56" customFormat="false" ht="15" hidden="false" customHeight="false" outlineLevel="0" collapsed="false">
      <c r="A56" s="70" t="s">
        <v>67</v>
      </c>
      <c r="B56" s="70" t="s">
        <v>67</v>
      </c>
      <c r="C56" s="70" t="s">
        <v>210</v>
      </c>
      <c r="D56" s="70" t="s">
        <v>211</v>
      </c>
      <c r="E56" s="70" t="s">
        <v>101</v>
      </c>
      <c r="F56" s="70" t="s">
        <v>212</v>
      </c>
      <c r="G56" s="70" t="s">
        <v>72</v>
      </c>
      <c r="H56" s="70" t="s">
        <v>73</v>
      </c>
      <c r="I56" s="70" t="s">
        <v>84</v>
      </c>
      <c r="J56" s="70" t="s">
        <v>73</v>
      </c>
      <c r="K56" s="70" t="s">
        <v>198</v>
      </c>
      <c r="L56" s="70" t="s">
        <v>1232</v>
      </c>
      <c r="M56" s="70" t="s">
        <v>1232</v>
      </c>
      <c r="N56" s="121" t="s">
        <v>78</v>
      </c>
      <c r="O56" s="72" t="s">
        <v>78</v>
      </c>
      <c r="P56" s="19" t="n">
        <f aca="false">N56+O56</f>
        <v>0</v>
      </c>
      <c r="Q56" s="156" t="n">
        <v>0</v>
      </c>
      <c r="R56" s="72" t="n">
        <v>86.16</v>
      </c>
      <c r="S56" s="156" t="n">
        <v>1</v>
      </c>
      <c r="T56" s="72" t="n">
        <v>17.52</v>
      </c>
      <c r="U56" s="157" t="n">
        <v>1</v>
      </c>
      <c r="V56" s="19" t="n">
        <f aca="false">(Q56*R56)+(S56*T56)</f>
        <v>17.52</v>
      </c>
      <c r="W56" s="22" t="n">
        <f aca="false">P56+V56</f>
        <v>17.52</v>
      </c>
      <c r="X56" s="23"/>
      <c r="Y56" s="43"/>
      <c r="Z56" s="43"/>
      <c r="AA56" s="43"/>
      <c r="AB56" s="43"/>
    </row>
    <row r="57" customFormat="false" ht="15" hidden="false" customHeight="false" outlineLevel="0" collapsed="false">
      <c r="A57" s="70" t="s">
        <v>67</v>
      </c>
      <c r="B57" s="70" t="s">
        <v>67</v>
      </c>
      <c r="C57" s="70" t="s">
        <v>1052</v>
      </c>
      <c r="D57" s="70" t="s">
        <v>1053</v>
      </c>
      <c r="E57" s="70" t="s">
        <v>101</v>
      </c>
      <c r="F57" s="70" t="s">
        <v>1237</v>
      </c>
      <c r="G57" s="70" t="s">
        <v>72</v>
      </c>
      <c r="H57" s="70" t="s">
        <v>73</v>
      </c>
      <c r="I57" s="70" t="s">
        <v>84</v>
      </c>
      <c r="J57" s="70" t="s">
        <v>73</v>
      </c>
      <c r="K57" s="70" t="s">
        <v>192</v>
      </c>
      <c r="L57" s="70" t="s">
        <v>1232</v>
      </c>
      <c r="M57" s="70" t="s">
        <v>1232</v>
      </c>
      <c r="N57" s="121" t="s">
        <v>78</v>
      </c>
      <c r="O57" s="72" t="s">
        <v>78</v>
      </c>
      <c r="P57" s="19" t="n">
        <f aca="false">N57+O57</f>
        <v>0</v>
      </c>
      <c r="Q57" s="156" t="n">
        <v>0</v>
      </c>
      <c r="R57" s="72" t="s">
        <v>79</v>
      </c>
      <c r="S57" s="156" t="n">
        <v>1</v>
      </c>
      <c r="T57" s="72" t="s">
        <v>80</v>
      </c>
      <c r="U57" s="157" t="n">
        <v>1</v>
      </c>
      <c r="V57" s="19" t="n">
        <f aca="false">(Q57*R57)+(S57*T57)</f>
        <v>17.52</v>
      </c>
      <c r="W57" s="22" t="n">
        <f aca="false">P57+V57</f>
        <v>17.52</v>
      </c>
      <c r="X57" s="23"/>
      <c r="Y57" s="43"/>
      <c r="Z57" s="43"/>
      <c r="AA57" s="43"/>
      <c r="AB57" s="43"/>
    </row>
    <row r="58" customFormat="false" ht="15" hidden="false" customHeight="false" outlineLevel="0" collapsed="false">
      <c r="A58" s="70" t="s">
        <v>67</v>
      </c>
      <c r="B58" s="70" t="s">
        <v>67</v>
      </c>
      <c r="C58" s="70" t="s">
        <v>233</v>
      </c>
      <c r="D58" s="70" t="s">
        <v>234</v>
      </c>
      <c r="E58" s="70" t="s">
        <v>101</v>
      </c>
      <c r="F58" s="70" t="s">
        <v>450</v>
      </c>
      <c r="G58" s="70" t="s">
        <v>72</v>
      </c>
      <c r="H58" s="70" t="s">
        <v>73</v>
      </c>
      <c r="I58" s="70" t="s">
        <v>84</v>
      </c>
      <c r="J58" s="70" t="s">
        <v>73</v>
      </c>
      <c r="K58" s="70" t="s">
        <v>449</v>
      </c>
      <c r="L58" s="70" t="s">
        <v>1230</v>
      </c>
      <c r="M58" s="70" t="s">
        <v>1232</v>
      </c>
      <c r="N58" s="121" t="s">
        <v>78</v>
      </c>
      <c r="O58" s="72" t="s">
        <v>78</v>
      </c>
      <c r="P58" s="19" t="n">
        <f aca="false">N58+O58</f>
        <v>0</v>
      </c>
      <c r="Q58" s="156" t="n">
        <v>1</v>
      </c>
      <c r="R58" s="72" t="s">
        <v>79</v>
      </c>
      <c r="S58" s="156" t="n">
        <v>1</v>
      </c>
      <c r="T58" s="72" t="s">
        <v>80</v>
      </c>
      <c r="U58" s="157" t="n">
        <v>2</v>
      </c>
      <c r="V58" s="19" t="n">
        <f aca="false">(Q58*R58)+(S58*T58)</f>
        <v>71.53</v>
      </c>
      <c r="W58" s="22" t="n">
        <f aca="false">P58+V58</f>
        <v>71.53</v>
      </c>
      <c r="X58" s="23"/>
      <c r="Y58" s="43"/>
      <c r="Z58" s="43"/>
      <c r="AA58" s="43"/>
      <c r="AB58" s="43"/>
    </row>
    <row r="59" customFormat="false" ht="15" hidden="false" customHeight="false" outlineLevel="0" collapsed="false">
      <c r="A59" s="70" t="s">
        <v>67</v>
      </c>
      <c r="B59" s="70" t="s">
        <v>67</v>
      </c>
      <c r="C59" s="70" t="s">
        <v>222</v>
      </c>
      <c r="D59" s="70" t="s">
        <v>223</v>
      </c>
      <c r="E59" s="70" t="s">
        <v>70</v>
      </c>
      <c r="F59" s="70" t="s">
        <v>697</v>
      </c>
      <c r="G59" s="70" t="s">
        <v>72</v>
      </c>
      <c r="H59" s="70" t="s">
        <v>73</v>
      </c>
      <c r="I59" s="70" t="s">
        <v>84</v>
      </c>
      <c r="J59" s="70" t="s">
        <v>73</v>
      </c>
      <c r="K59" s="70" t="s">
        <v>509</v>
      </c>
      <c r="L59" s="70" t="s">
        <v>1235</v>
      </c>
      <c r="M59" s="70" t="s">
        <v>1238</v>
      </c>
      <c r="N59" s="121" t="s">
        <v>78</v>
      </c>
      <c r="O59" s="72" t="s">
        <v>78</v>
      </c>
      <c r="P59" s="19" t="n">
        <f aca="false">N59+O59</f>
        <v>0</v>
      </c>
      <c r="Q59" s="156" t="n">
        <v>5</v>
      </c>
      <c r="R59" s="72" t="s">
        <v>79</v>
      </c>
      <c r="S59" s="156" t="n">
        <v>1</v>
      </c>
      <c r="T59" s="72" t="s">
        <v>80</v>
      </c>
      <c r="U59" s="157" t="n">
        <v>6</v>
      </c>
      <c r="V59" s="19" t="n">
        <f aca="false">(Q59*R59)+(S59*T59)</f>
        <v>287.57</v>
      </c>
      <c r="W59" s="22" t="n">
        <f aca="false">P59+V59</f>
        <v>287.57</v>
      </c>
      <c r="X59" s="23"/>
      <c r="Y59" s="43"/>
      <c r="Z59" s="43"/>
      <c r="AA59" s="43"/>
      <c r="AB59" s="43"/>
    </row>
    <row r="60" customFormat="false" ht="15" hidden="false" customHeight="false" outlineLevel="0" collapsed="false">
      <c r="A60" s="70" t="s">
        <v>67</v>
      </c>
      <c r="B60" s="70" t="s">
        <v>67</v>
      </c>
      <c r="C60" s="70" t="s">
        <v>112</v>
      </c>
      <c r="D60" s="70" t="s">
        <v>113</v>
      </c>
      <c r="E60" s="70" t="s">
        <v>70</v>
      </c>
      <c r="F60" s="70" t="s">
        <v>102</v>
      </c>
      <c r="G60" s="70" t="s">
        <v>72</v>
      </c>
      <c r="H60" s="70" t="s">
        <v>73</v>
      </c>
      <c r="I60" s="70" t="s">
        <v>84</v>
      </c>
      <c r="J60" s="70" t="s">
        <v>73</v>
      </c>
      <c r="K60" s="70" t="s">
        <v>1239</v>
      </c>
      <c r="L60" s="70" t="s">
        <v>1235</v>
      </c>
      <c r="M60" s="70" t="s">
        <v>1230</v>
      </c>
      <c r="N60" s="121" t="s">
        <v>78</v>
      </c>
      <c r="O60" s="72" t="s">
        <v>78</v>
      </c>
      <c r="P60" s="19" t="n">
        <f aca="false">N60+O60</f>
        <v>0</v>
      </c>
      <c r="Q60" s="156" t="n">
        <v>0</v>
      </c>
      <c r="R60" s="72" t="s">
        <v>79</v>
      </c>
      <c r="S60" s="156" t="n">
        <v>4</v>
      </c>
      <c r="T60" s="72" t="s">
        <v>80</v>
      </c>
      <c r="U60" s="157" t="n">
        <v>4</v>
      </c>
      <c r="V60" s="19" t="n">
        <f aca="false">(Q60*R60)+(S60*T60)</f>
        <v>70.08</v>
      </c>
      <c r="W60" s="22" t="n">
        <f aca="false">P60+V60</f>
        <v>70.08</v>
      </c>
      <c r="X60" s="23"/>
      <c r="Y60" s="43"/>
      <c r="Z60" s="43"/>
      <c r="AA60" s="43"/>
      <c r="AB60" s="43"/>
    </row>
    <row r="61" customFormat="false" ht="15" hidden="false" customHeight="false" outlineLevel="0" collapsed="false">
      <c r="A61" s="70" t="s">
        <v>67</v>
      </c>
      <c r="B61" s="70" t="s">
        <v>67</v>
      </c>
      <c r="C61" s="70" t="s">
        <v>117</v>
      </c>
      <c r="D61" s="70" t="s">
        <v>118</v>
      </c>
      <c r="E61" s="70" t="s">
        <v>70</v>
      </c>
      <c r="F61" s="70" t="s">
        <v>102</v>
      </c>
      <c r="G61" s="70" t="s">
        <v>72</v>
      </c>
      <c r="H61" s="70" t="s">
        <v>73</v>
      </c>
      <c r="I61" s="70" t="s">
        <v>84</v>
      </c>
      <c r="J61" s="70" t="s">
        <v>73</v>
      </c>
      <c r="K61" s="70" t="s">
        <v>1240</v>
      </c>
      <c r="L61" s="70" t="s">
        <v>1235</v>
      </c>
      <c r="M61" s="70" t="s">
        <v>1216</v>
      </c>
      <c r="N61" s="121" t="s">
        <v>78</v>
      </c>
      <c r="O61" s="72" t="s">
        <v>78</v>
      </c>
      <c r="P61" s="19" t="n">
        <f aca="false">N61+O61</f>
        <v>0</v>
      </c>
      <c r="Q61" s="156" t="n">
        <v>0</v>
      </c>
      <c r="R61" s="72" t="s">
        <v>79</v>
      </c>
      <c r="S61" s="156" t="n">
        <v>3</v>
      </c>
      <c r="T61" s="72" t="s">
        <v>80</v>
      </c>
      <c r="U61" s="157" t="n">
        <v>3</v>
      </c>
      <c r="V61" s="19" t="n">
        <f aca="false">(Q61*R61)+(S61*T61)</f>
        <v>52.56</v>
      </c>
      <c r="W61" s="22" t="n">
        <f aca="false">P61+V61</f>
        <v>52.56</v>
      </c>
      <c r="X61" s="23"/>
      <c r="Y61" s="43"/>
      <c r="Z61" s="43"/>
      <c r="AA61" s="43"/>
      <c r="AB61" s="43"/>
    </row>
    <row r="62" customFormat="false" ht="15" hidden="false" customHeight="false" outlineLevel="0" collapsed="false">
      <c r="A62" s="70" t="s">
        <v>67</v>
      </c>
      <c r="B62" s="70" t="s">
        <v>67</v>
      </c>
      <c r="C62" s="70" t="s">
        <v>68</v>
      </c>
      <c r="D62" s="70" t="s">
        <v>69</v>
      </c>
      <c r="E62" s="70" t="s">
        <v>70</v>
      </c>
      <c r="F62" s="70" t="s">
        <v>71</v>
      </c>
      <c r="G62" s="70" t="s">
        <v>72</v>
      </c>
      <c r="H62" s="70" t="s">
        <v>73</v>
      </c>
      <c r="I62" s="70" t="s">
        <v>74</v>
      </c>
      <c r="J62" s="70" t="s">
        <v>73</v>
      </c>
      <c r="K62" s="70" t="s">
        <v>1128</v>
      </c>
      <c r="L62" s="70" t="s">
        <v>1241</v>
      </c>
      <c r="M62" s="70" t="s">
        <v>1242</v>
      </c>
      <c r="N62" s="121" t="s">
        <v>78</v>
      </c>
      <c r="O62" s="72" t="s">
        <v>78</v>
      </c>
      <c r="P62" s="19" t="n">
        <f aca="false">N62+O62</f>
        <v>0</v>
      </c>
      <c r="Q62" s="156" t="n">
        <v>4</v>
      </c>
      <c r="R62" s="72" t="s">
        <v>79</v>
      </c>
      <c r="S62" s="156" t="n">
        <v>0</v>
      </c>
      <c r="T62" s="72" t="s">
        <v>80</v>
      </c>
      <c r="U62" s="157" t="n">
        <v>4</v>
      </c>
      <c r="V62" s="19" t="n">
        <f aca="false">(Q62*R62)+(S62*T62)</f>
        <v>216.04</v>
      </c>
      <c r="W62" s="22" t="n">
        <f aca="false">P62+V62</f>
        <v>216.04</v>
      </c>
      <c r="X62" s="23"/>
      <c r="Y62" s="43"/>
      <c r="Z62" s="43"/>
      <c r="AA62" s="43"/>
      <c r="AB62" s="43"/>
    </row>
    <row r="63" customFormat="false" ht="15" hidden="false" customHeight="false" outlineLevel="0" collapsed="false">
      <c r="A63" s="70" t="s">
        <v>67</v>
      </c>
      <c r="B63" s="70" t="s">
        <v>67</v>
      </c>
      <c r="C63" s="70" t="s">
        <v>123</v>
      </c>
      <c r="D63" s="70" t="s">
        <v>124</v>
      </c>
      <c r="E63" s="70" t="s">
        <v>101</v>
      </c>
      <c r="F63" s="70" t="s">
        <v>102</v>
      </c>
      <c r="G63" s="70" t="s">
        <v>72</v>
      </c>
      <c r="H63" s="70" t="s">
        <v>73</v>
      </c>
      <c r="I63" s="70" t="s">
        <v>84</v>
      </c>
      <c r="J63" s="70" t="s">
        <v>73</v>
      </c>
      <c r="K63" s="70" t="s">
        <v>917</v>
      </c>
      <c r="L63" s="70" t="s">
        <v>1235</v>
      </c>
      <c r="M63" s="70" t="s">
        <v>1216</v>
      </c>
      <c r="N63" s="121" t="s">
        <v>78</v>
      </c>
      <c r="O63" s="72" t="s">
        <v>78</v>
      </c>
      <c r="P63" s="19" t="n">
        <f aca="false">N63+O63</f>
        <v>0</v>
      </c>
      <c r="Q63" s="156" t="n">
        <v>0</v>
      </c>
      <c r="R63" s="72" t="s">
        <v>79</v>
      </c>
      <c r="S63" s="156" t="n">
        <v>3</v>
      </c>
      <c r="T63" s="72" t="s">
        <v>80</v>
      </c>
      <c r="U63" s="157" t="n">
        <v>3</v>
      </c>
      <c r="V63" s="19" t="n">
        <f aca="false">(Q63*R63)+(S63*T63)</f>
        <v>52.56</v>
      </c>
      <c r="W63" s="22" t="n">
        <f aca="false">P63+V63</f>
        <v>52.56</v>
      </c>
      <c r="X63" s="23"/>
      <c r="Y63" s="43"/>
      <c r="Z63" s="43"/>
      <c r="AA63" s="43"/>
      <c r="AB63" s="43"/>
    </row>
    <row r="64" customFormat="false" ht="15" hidden="false" customHeight="false" outlineLevel="0" collapsed="false">
      <c r="A64" s="70" t="s">
        <v>67</v>
      </c>
      <c r="B64" s="70" t="s">
        <v>67</v>
      </c>
      <c r="C64" s="70" t="s">
        <v>299</v>
      </c>
      <c r="D64" s="70" t="s">
        <v>300</v>
      </c>
      <c r="E64" s="70" t="s">
        <v>101</v>
      </c>
      <c r="F64" s="70" t="s">
        <v>102</v>
      </c>
      <c r="G64" s="70" t="s">
        <v>72</v>
      </c>
      <c r="H64" s="70" t="s">
        <v>73</v>
      </c>
      <c r="I64" s="70" t="s">
        <v>84</v>
      </c>
      <c r="J64" s="70" t="s">
        <v>73</v>
      </c>
      <c r="K64" s="70" t="s">
        <v>917</v>
      </c>
      <c r="L64" s="70" t="s">
        <v>1235</v>
      </c>
      <c r="M64" s="70" t="s">
        <v>1216</v>
      </c>
      <c r="N64" s="121" t="s">
        <v>78</v>
      </c>
      <c r="O64" s="72" t="s">
        <v>78</v>
      </c>
      <c r="P64" s="19" t="n">
        <f aca="false">N64+O64</f>
        <v>0</v>
      </c>
      <c r="Q64" s="156" t="n">
        <v>0</v>
      </c>
      <c r="R64" s="72" t="s">
        <v>79</v>
      </c>
      <c r="S64" s="156" t="n">
        <v>3</v>
      </c>
      <c r="T64" s="72" t="s">
        <v>80</v>
      </c>
      <c r="U64" s="157" t="n">
        <v>3</v>
      </c>
      <c r="V64" s="19" t="n">
        <f aca="false">(Q64*R64)+(S64*T64)</f>
        <v>52.56</v>
      </c>
      <c r="W64" s="22" t="n">
        <f aca="false">P64+V64</f>
        <v>52.56</v>
      </c>
      <c r="X64" s="23"/>
      <c r="Y64" s="43"/>
      <c r="Z64" s="43"/>
      <c r="AA64" s="43"/>
      <c r="AB64" s="43"/>
    </row>
    <row r="65" customFormat="false" ht="15" hidden="false" customHeight="false" outlineLevel="0" collapsed="false">
      <c r="A65" s="70" t="s">
        <v>67</v>
      </c>
      <c r="B65" s="70" t="s">
        <v>67</v>
      </c>
      <c r="C65" s="70" t="s">
        <v>362</v>
      </c>
      <c r="D65" s="70" t="s">
        <v>363</v>
      </c>
      <c r="E65" s="70" t="s">
        <v>101</v>
      </c>
      <c r="F65" s="70" t="s">
        <v>135</v>
      </c>
      <c r="G65" s="70" t="s">
        <v>72</v>
      </c>
      <c r="H65" s="70" t="s">
        <v>73</v>
      </c>
      <c r="I65" s="70" t="s">
        <v>84</v>
      </c>
      <c r="J65" s="70" t="s">
        <v>73</v>
      </c>
      <c r="K65" s="70" t="s">
        <v>297</v>
      </c>
      <c r="L65" s="70" t="s">
        <v>1191</v>
      </c>
      <c r="M65" s="70" t="s">
        <v>1195</v>
      </c>
      <c r="N65" s="121" t="s">
        <v>78</v>
      </c>
      <c r="O65" s="72" t="s">
        <v>78</v>
      </c>
      <c r="P65" s="19" t="n">
        <f aca="false">N65+O65</f>
        <v>0</v>
      </c>
      <c r="Q65" s="156" t="n">
        <v>2</v>
      </c>
      <c r="R65" s="72" t="s">
        <v>79</v>
      </c>
      <c r="S65" s="156" t="n">
        <v>1</v>
      </c>
      <c r="T65" s="72" t="s">
        <v>80</v>
      </c>
      <c r="U65" s="157" t="n">
        <v>3</v>
      </c>
      <c r="V65" s="19" t="n">
        <f aca="false">(Q65*R65)+(S65*T65)</f>
        <v>125.54</v>
      </c>
      <c r="W65" s="22" t="n">
        <f aca="false">P65+V65</f>
        <v>125.54</v>
      </c>
      <c r="X65" s="23"/>
      <c r="Y65" s="43"/>
      <c r="Z65" s="43"/>
      <c r="AA65" s="43"/>
      <c r="AB65" s="43"/>
    </row>
    <row r="66" customFormat="false" ht="15" hidden="false" customHeight="false" outlineLevel="0" collapsed="false">
      <c r="A66" s="70" t="s">
        <v>67</v>
      </c>
      <c r="B66" s="70" t="s">
        <v>67</v>
      </c>
      <c r="C66" s="70" t="s">
        <v>201</v>
      </c>
      <c r="D66" s="70" t="s">
        <v>202</v>
      </c>
      <c r="E66" s="70" t="s">
        <v>101</v>
      </c>
      <c r="F66" s="70" t="s">
        <v>203</v>
      </c>
      <c r="G66" s="70" t="s">
        <v>72</v>
      </c>
      <c r="H66" s="70" t="s">
        <v>73</v>
      </c>
      <c r="I66" s="70" t="s">
        <v>84</v>
      </c>
      <c r="J66" s="70" t="s">
        <v>73</v>
      </c>
      <c r="K66" s="70" t="s">
        <v>198</v>
      </c>
      <c r="L66" s="70" t="s">
        <v>1232</v>
      </c>
      <c r="M66" s="70" t="s">
        <v>1232</v>
      </c>
      <c r="N66" s="121" t="s">
        <v>78</v>
      </c>
      <c r="O66" s="72" t="s">
        <v>78</v>
      </c>
      <c r="P66" s="19" t="n">
        <f aca="false">N66+O66</f>
        <v>0</v>
      </c>
      <c r="Q66" s="156" t="n">
        <v>0</v>
      </c>
      <c r="R66" s="72" t="s">
        <v>79</v>
      </c>
      <c r="S66" s="156" t="n">
        <v>1</v>
      </c>
      <c r="T66" s="72" t="s">
        <v>80</v>
      </c>
      <c r="U66" s="157" t="n">
        <v>1</v>
      </c>
      <c r="V66" s="19" t="n">
        <f aca="false">(Q66*R66)+(S66*T66)</f>
        <v>17.52</v>
      </c>
      <c r="W66" s="22" t="n">
        <f aca="false">P66+V66</f>
        <v>17.52</v>
      </c>
      <c r="X66" s="23"/>
      <c r="Y66" s="43"/>
      <c r="Z66" s="43"/>
      <c r="AA66" s="43"/>
      <c r="AB66" s="43"/>
    </row>
    <row r="67" customFormat="false" ht="15" hidden="false" customHeight="false" outlineLevel="0" collapsed="false">
      <c r="A67" s="70" t="s">
        <v>67</v>
      </c>
      <c r="B67" s="70" t="s">
        <v>67</v>
      </c>
      <c r="C67" s="70" t="s">
        <v>940</v>
      </c>
      <c r="D67" s="70" t="s">
        <v>941</v>
      </c>
      <c r="E67" s="70" t="s">
        <v>70</v>
      </c>
      <c r="F67" s="70" t="s">
        <v>942</v>
      </c>
      <c r="G67" s="70" t="s">
        <v>72</v>
      </c>
      <c r="H67" s="70" t="s">
        <v>73</v>
      </c>
      <c r="I67" s="70" t="s">
        <v>84</v>
      </c>
      <c r="J67" s="70" t="s">
        <v>73</v>
      </c>
      <c r="K67" s="70" t="s">
        <v>1229</v>
      </c>
      <c r="L67" s="70" t="s">
        <v>1230</v>
      </c>
      <c r="M67" s="70" t="s">
        <v>1231</v>
      </c>
      <c r="N67" s="121" t="s">
        <v>78</v>
      </c>
      <c r="O67" s="72" t="s">
        <v>78</v>
      </c>
      <c r="P67" s="19" t="n">
        <f aca="false">N67+O67</f>
        <v>0</v>
      </c>
      <c r="Q67" s="156" t="n">
        <v>3</v>
      </c>
      <c r="R67" s="72" t="s">
        <v>79</v>
      </c>
      <c r="S67" s="156" t="n">
        <v>1</v>
      </c>
      <c r="T67" s="72" t="s">
        <v>80</v>
      </c>
      <c r="U67" s="157" t="n">
        <v>4</v>
      </c>
      <c r="V67" s="19" t="n">
        <f aca="false">(Q67*R67)+(S67*T67)</f>
        <v>179.55</v>
      </c>
      <c r="W67" s="22" t="n">
        <f aca="false">P67+V67</f>
        <v>179.55</v>
      </c>
      <c r="X67" s="23"/>
      <c r="Y67" s="43"/>
      <c r="Z67" s="43"/>
      <c r="AA67" s="43"/>
      <c r="AB67" s="43"/>
    </row>
    <row r="68" customFormat="false" ht="15" hidden="false" customHeight="false" outlineLevel="0" collapsed="false">
      <c r="A68" s="70" t="s">
        <v>67</v>
      </c>
      <c r="B68" s="70" t="s">
        <v>67</v>
      </c>
      <c r="C68" s="70" t="s">
        <v>201</v>
      </c>
      <c r="D68" s="70" t="s">
        <v>202</v>
      </c>
      <c r="E68" s="70" t="s">
        <v>101</v>
      </c>
      <c r="F68" s="70" t="s">
        <v>203</v>
      </c>
      <c r="G68" s="70" t="s">
        <v>72</v>
      </c>
      <c r="H68" s="70" t="s">
        <v>73</v>
      </c>
      <c r="I68" s="70" t="s">
        <v>84</v>
      </c>
      <c r="J68" s="70" t="s">
        <v>73</v>
      </c>
      <c r="K68" s="70" t="s">
        <v>377</v>
      </c>
      <c r="L68" s="70" t="s">
        <v>1167</v>
      </c>
      <c r="M68" s="70" t="s">
        <v>1167</v>
      </c>
      <c r="N68" s="121" t="s">
        <v>78</v>
      </c>
      <c r="O68" s="72" t="s">
        <v>78</v>
      </c>
      <c r="P68" s="19" t="n">
        <f aca="false">N68+O68</f>
        <v>0</v>
      </c>
      <c r="Q68" s="156" t="n">
        <v>0</v>
      </c>
      <c r="R68" s="72" t="s">
        <v>79</v>
      </c>
      <c r="S68" s="156" t="n">
        <v>1</v>
      </c>
      <c r="T68" s="72" t="s">
        <v>80</v>
      </c>
      <c r="U68" s="157" t="n">
        <v>1</v>
      </c>
      <c r="V68" s="19" t="n">
        <f aca="false">(Q68*R68)+(S68*T68)</f>
        <v>17.52</v>
      </c>
      <c r="W68" s="22" t="n">
        <f aca="false">P68+V68</f>
        <v>17.52</v>
      </c>
      <c r="X68" s="23"/>
      <c r="Y68" s="43"/>
      <c r="Z68" s="43"/>
      <c r="AA68" s="43"/>
      <c r="AB68" s="43"/>
    </row>
    <row r="69" customFormat="false" ht="15" hidden="false" customHeight="false" outlineLevel="0" collapsed="false">
      <c r="A69" s="70" t="s">
        <v>67</v>
      </c>
      <c r="B69" s="70" t="s">
        <v>67</v>
      </c>
      <c r="C69" s="70" t="s">
        <v>336</v>
      </c>
      <c r="D69" s="70" t="s">
        <v>337</v>
      </c>
      <c r="E69" s="70" t="s">
        <v>101</v>
      </c>
      <c r="F69" s="70" t="s">
        <v>292</v>
      </c>
      <c r="G69" s="70" t="s">
        <v>72</v>
      </c>
      <c r="H69" s="70" t="s">
        <v>73</v>
      </c>
      <c r="I69" s="70" t="s">
        <v>84</v>
      </c>
      <c r="J69" s="70" t="s">
        <v>73</v>
      </c>
      <c r="K69" s="70" t="s">
        <v>192</v>
      </c>
      <c r="L69" s="70" t="s">
        <v>1232</v>
      </c>
      <c r="M69" s="70" t="s">
        <v>1232</v>
      </c>
      <c r="N69" s="121" t="s">
        <v>78</v>
      </c>
      <c r="O69" s="72" t="s">
        <v>78</v>
      </c>
      <c r="P69" s="19" t="n">
        <f aca="false">N69+O69</f>
        <v>0</v>
      </c>
      <c r="Q69" s="156" t="n">
        <v>0</v>
      </c>
      <c r="R69" s="72" t="s">
        <v>79</v>
      </c>
      <c r="S69" s="156" t="n">
        <v>1</v>
      </c>
      <c r="T69" s="72" t="s">
        <v>80</v>
      </c>
      <c r="U69" s="157" t="n">
        <v>1</v>
      </c>
      <c r="V69" s="19" t="n">
        <f aca="false">(Q69*R69)+(S69*T69)</f>
        <v>17.52</v>
      </c>
      <c r="W69" s="22" t="n">
        <f aca="false">P69+V69</f>
        <v>17.52</v>
      </c>
      <c r="X69" s="23"/>
      <c r="Y69" s="43"/>
      <c r="Z69" s="43"/>
      <c r="AA69" s="43"/>
      <c r="AB69" s="43"/>
    </row>
    <row r="70" customFormat="false" ht="15" hidden="false" customHeight="false" outlineLevel="0" collapsed="false">
      <c r="A70" s="70" t="s">
        <v>67</v>
      </c>
      <c r="B70" s="70" t="s">
        <v>67</v>
      </c>
      <c r="C70" s="70" t="s">
        <v>210</v>
      </c>
      <c r="D70" s="70" t="s">
        <v>211</v>
      </c>
      <c r="E70" s="70" t="s">
        <v>101</v>
      </c>
      <c r="F70" s="70" t="s">
        <v>212</v>
      </c>
      <c r="G70" s="70" t="s">
        <v>72</v>
      </c>
      <c r="H70" s="70" t="s">
        <v>73</v>
      </c>
      <c r="I70" s="70" t="s">
        <v>84</v>
      </c>
      <c r="J70" s="70" t="s">
        <v>73</v>
      </c>
      <c r="K70" s="70" t="s">
        <v>377</v>
      </c>
      <c r="L70" s="70" t="s">
        <v>1167</v>
      </c>
      <c r="M70" s="70" t="s">
        <v>1167</v>
      </c>
      <c r="N70" s="121" t="s">
        <v>78</v>
      </c>
      <c r="O70" s="72" t="s">
        <v>78</v>
      </c>
      <c r="P70" s="19" t="n">
        <f aca="false">N70+O70</f>
        <v>0</v>
      </c>
      <c r="Q70" s="156" t="n">
        <v>0</v>
      </c>
      <c r="R70" s="72" t="s">
        <v>79</v>
      </c>
      <c r="S70" s="156" t="n">
        <v>1</v>
      </c>
      <c r="T70" s="72" t="s">
        <v>80</v>
      </c>
      <c r="U70" s="157" t="n">
        <v>1</v>
      </c>
      <c r="V70" s="19" t="n">
        <f aca="false">(Q70*R70)+(S70*T70)</f>
        <v>17.52</v>
      </c>
      <c r="W70" s="22" t="n">
        <f aca="false">P70+V70</f>
        <v>17.52</v>
      </c>
      <c r="X70" s="23"/>
      <c r="Y70" s="43"/>
      <c r="Z70" s="43"/>
      <c r="AA70" s="43"/>
      <c r="AB70" s="43"/>
    </row>
    <row r="71" customFormat="false" ht="15" hidden="false" customHeight="false" outlineLevel="0" collapsed="false">
      <c r="A71" s="70" t="s">
        <v>67</v>
      </c>
      <c r="B71" s="70" t="s">
        <v>67</v>
      </c>
      <c r="C71" s="70" t="s">
        <v>362</v>
      </c>
      <c r="D71" s="70" t="s">
        <v>363</v>
      </c>
      <c r="E71" s="70" t="s">
        <v>101</v>
      </c>
      <c r="F71" s="70" t="s">
        <v>135</v>
      </c>
      <c r="G71" s="70" t="s">
        <v>72</v>
      </c>
      <c r="H71" s="70" t="s">
        <v>73</v>
      </c>
      <c r="I71" s="70" t="s">
        <v>74</v>
      </c>
      <c r="J71" s="70" t="s">
        <v>73</v>
      </c>
      <c r="K71" s="70" t="s">
        <v>204</v>
      </c>
      <c r="L71" s="70" t="s">
        <v>1232</v>
      </c>
      <c r="M71" s="70" t="s">
        <v>1232</v>
      </c>
      <c r="N71" s="121" t="s">
        <v>78</v>
      </c>
      <c r="O71" s="72" t="s">
        <v>78</v>
      </c>
      <c r="P71" s="19" t="n">
        <f aca="false">N71+O71</f>
        <v>0</v>
      </c>
      <c r="Q71" s="156" t="n">
        <v>0</v>
      </c>
      <c r="R71" s="72" t="s">
        <v>79</v>
      </c>
      <c r="S71" s="156" t="n">
        <v>1</v>
      </c>
      <c r="T71" s="72" t="s">
        <v>80</v>
      </c>
      <c r="U71" s="157" t="n">
        <v>1</v>
      </c>
      <c r="V71" s="19" t="n">
        <f aca="false">(Q71*R71)+(S71*T71)</f>
        <v>17.52</v>
      </c>
      <c r="W71" s="22" t="n">
        <f aca="false">P71+V71</f>
        <v>17.52</v>
      </c>
      <c r="X71" s="23"/>
      <c r="Y71" s="43"/>
      <c r="Z71" s="43"/>
      <c r="AA71" s="43"/>
      <c r="AB71" s="43"/>
    </row>
    <row r="72" customFormat="false" ht="15" hidden="false" customHeight="false" outlineLevel="0" collapsed="false">
      <c r="A72" s="70" t="s">
        <v>67</v>
      </c>
      <c r="B72" s="70" t="s">
        <v>67</v>
      </c>
      <c r="C72" s="70" t="s">
        <v>68</v>
      </c>
      <c r="D72" s="70" t="s">
        <v>69</v>
      </c>
      <c r="E72" s="70" t="s">
        <v>70</v>
      </c>
      <c r="F72" s="70" t="s">
        <v>71</v>
      </c>
      <c r="G72" s="70" t="s">
        <v>72</v>
      </c>
      <c r="H72" s="70" t="s">
        <v>73</v>
      </c>
      <c r="I72" s="70" t="s">
        <v>84</v>
      </c>
      <c r="J72" s="70" t="s">
        <v>73</v>
      </c>
      <c r="K72" s="70" t="s">
        <v>1099</v>
      </c>
      <c r="L72" s="70" t="s">
        <v>1117</v>
      </c>
      <c r="M72" s="70" t="s">
        <v>1043</v>
      </c>
      <c r="N72" s="121" t="s">
        <v>78</v>
      </c>
      <c r="O72" s="72" t="s">
        <v>78</v>
      </c>
      <c r="P72" s="19" t="n">
        <f aca="false">N72+O72</f>
        <v>0</v>
      </c>
      <c r="Q72" s="156" t="n">
        <v>0</v>
      </c>
      <c r="R72" s="72" t="s">
        <v>79</v>
      </c>
      <c r="S72" s="156" t="n">
        <v>5</v>
      </c>
      <c r="T72" s="72" t="s">
        <v>80</v>
      </c>
      <c r="U72" s="157" t="n">
        <v>5</v>
      </c>
      <c r="V72" s="19" t="n">
        <f aca="false">(Q72*R72)+(S72*T72)</f>
        <v>87.6</v>
      </c>
      <c r="W72" s="22" t="n">
        <f aca="false">P72+V72</f>
        <v>87.6</v>
      </c>
      <c r="X72" s="23"/>
      <c r="Y72" s="43"/>
      <c r="Z72" s="43"/>
      <c r="AA72" s="43"/>
      <c r="AB72" s="43"/>
    </row>
    <row r="73" customFormat="false" ht="15" hidden="false" customHeight="false" outlineLevel="0" collapsed="false">
      <c r="A73" s="70" t="s">
        <v>67</v>
      </c>
      <c r="B73" s="70" t="s">
        <v>67</v>
      </c>
      <c r="C73" s="70" t="s">
        <v>93</v>
      </c>
      <c r="D73" s="70" t="s">
        <v>94</v>
      </c>
      <c r="E73" s="70" t="s">
        <v>70</v>
      </c>
      <c r="F73" s="70" t="s">
        <v>1243</v>
      </c>
      <c r="G73" s="70" t="s">
        <v>72</v>
      </c>
      <c r="H73" s="70" t="s">
        <v>73</v>
      </c>
      <c r="I73" s="70" t="s">
        <v>84</v>
      </c>
      <c r="J73" s="70" t="s">
        <v>73</v>
      </c>
      <c r="K73" s="70" t="s">
        <v>96</v>
      </c>
      <c r="L73" s="70" t="s">
        <v>1207</v>
      </c>
      <c r="M73" s="70" t="s">
        <v>1232</v>
      </c>
      <c r="N73" s="121" t="s">
        <v>78</v>
      </c>
      <c r="O73" s="72" t="s">
        <v>78</v>
      </c>
      <c r="P73" s="19" t="n">
        <f aca="false">N73+O73</f>
        <v>0</v>
      </c>
      <c r="Q73" s="156" t="n">
        <v>0</v>
      </c>
      <c r="R73" s="72" t="s">
        <v>79</v>
      </c>
      <c r="S73" s="156" t="n">
        <v>2</v>
      </c>
      <c r="T73" s="72" t="s">
        <v>80</v>
      </c>
      <c r="U73" s="157" t="n">
        <v>2</v>
      </c>
      <c r="V73" s="19" t="n">
        <f aca="false">(Q73*R73)+(S73*T73)</f>
        <v>35.04</v>
      </c>
      <c r="W73" s="22" t="n">
        <f aca="false">P73+V73</f>
        <v>35.04</v>
      </c>
      <c r="X73" s="23"/>
      <c r="Y73" s="43"/>
      <c r="Z73" s="43"/>
      <c r="AA73" s="43"/>
      <c r="AB73" s="43"/>
    </row>
    <row r="74" customFormat="false" ht="15" hidden="false" customHeight="false" outlineLevel="0" collapsed="false">
      <c r="A74" s="70" t="s">
        <v>67</v>
      </c>
      <c r="B74" s="70" t="s">
        <v>67</v>
      </c>
      <c r="C74" s="70" t="s">
        <v>93</v>
      </c>
      <c r="D74" s="70" t="s">
        <v>94</v>
      </c>
      <c r="E74" s="70" t="s">
        <v>70</v>
      </c>
      <c r="F74" s="70" t="s">
        <v>1244</v>
      </c>
      <c r="G74" s="70" t="s">
        <v>72</v>
      </c>
      <c r="H74" s="70" t="s">
        <v>73</v>
      </c>
      <c r="I74" s="70" t="s">
        <v>84</v>
      </c>
      <c r="J74" s="70" t="s">
        <v>73</v>
      </c>
      <c r="K74" s="70" t="s">
        <v>1245</v>
      </c>
      <c r="L74" s="70" t="s">
        <v>1167</v>
      </c>
      <c r="M74" s="70" t="s">
        <v>1167</v>
      </c>
      <c r="N74" s="121" t="s">
        <v>78</v>
      </c>
      <c r="O74" s="72" t="s">
        <v>78</v>
      </c>
      <c r="P74" s="19" t="n">
        <f aca="false">N74+O74</f>
        <v>0</v>
      </c>
      <c r="Q74" s="156" t="n">
        <v>0</v>
      </c>
      <c r="R74" s="72" t="s">
        <v>79</v>
      </c>
      <c r="S74" s="156" t="n">
        <v>1</v>
      </c>
      <c r="T74" s="72" t="s">
        <v>80</v>
      </c>
      <c r="U74" s="157" t="n">
        <v>1</v>
      </c>
      <c r="V74" s="19" t="n">
        <f aca="false">(Q74*R74)+(S74*T74)</f>
        <v>17.52</v>
      </c>
      <c r="W74" s="22" t="n">
        <f aca="false">P74+V74</f>
        <v>17.52</v>
      </c>
      <c r="X74" s="23"/>
      <c r="Y74" s="43"/>
      <c r="Z74" s="43"/>
      <c r="AA74" s="43"/>
      <c r="AB74" s="43"/>
    </row>
    <row r="75" customFormat="false" ht="15" hidden="false" customHeight="false" outlineLevel="0" collapsed="false">
      <c r="A75" s="70" t="s">
        <v>67</v>
      </c>
      <c r="B75" s="70" t="s">
        <v>67</v>
      </c>
      <c r="C75" s="70" t="s">
        <v>93</v>
      </c>
      <c r="D75" s="70" t="s">
        <v>94</v>
      </c>
      <c r="E75" s="70" t="s">
        <v>70</v>
      </c>
      <c r="F75" s="70" t="s">
        <v>1246</v>
      </c>
      <c r="G75" s="70" t="s">
        <v>72</v>
      </c>
      <c r="H75" s="70" t="s">
        <v>73</v>
      </c>
      <c r="I75" s="70" t="s">
        <v>145</v>
      </c>
      <c r="J75" s="70" t="s">
        <v>73</v>
      </c>
      <c r="K75" s="70" t="s">
        <v>84</v>
      </c>
      <c r="L75" s="70" t="s">
        <v>1064</v>
      </c>
      <c r="M75" s="70" t="s">
        <v>1064</v>
      </c>
      <c r="N75" s="121" t="s">
        <v>78</v>
      </c>
      <c r="O75" s="72" t="s">
        <v>78</v>
      </c>
      <c r="P75" s="19" t="n">
        <f aca="false">N75+O75</f>
        <v>0</v>
      </c>
      <c r="Q75" s="156" t="n">
        <v>0</v>
      </c>
      <c r="R75" s="72" t="s">
        <v>79</v>
      </c>
      <c r="S75" s="156" t="n">
        <v>1</v>
      </c>
      <c r="T75" s="72" t="s">
        <v>80</v>
      </c>
      <c r="U75" s="157" t="n">
        <v>1</v>
      </c>
      <c r="V75" s="19" t="n">
        <f aca="false">(Q75*R75)+(S75*T75)</f>
        <v>17.52</v>
      </c>
      <c r="W75" s="22" t="n">
        <f aca="false">P75+V75</f>
        <v>17.52</v>
      </c>
      <c r="X75" s="23"/>
      <c r="Y75" s="43"/>
      <c r="Z75" s="43"/>
      <c r="AA75" s="43"/>
      <c r="AB75" s="43"/>
    </row>
    <row r="76" customFormat="false" ht="15" hidden="false" customHeight="false" outlineLevel="0" collapsed="false">
      <c r="A76" s="70" t="s">
        <v>67</v>
      </c>
      <c r="B76" s="70" t="s">
        <v>67</v>
      </c>
      <c r="C76" s="70" t="s">
        <v>690</v>
      </c>
      <c r="D76" s="70" t="s">
        <v>691</v>
      </c>
      <c r="E76" s="70" t="s">
        <v>70</v>
      </c>
      <c r="F76" s="70" t="s">
        <v>1169</v>
      </c>
      <c r="G76" s="70" t="s">
        <v>72</v>
      </c>
      <c r="H76" s="70" t="s">
        <v>73</v>
      </c>
      <c r="I76" s="70" t="s">
        <v>84</v>
      </c>
      <c r="J76" s="70" t="s">
        <v>73</v>
      </c>
      <c r="K76" s="70" t="s">
        <v>1247</v>
      </c>
      <c r="L76" s="70" t="s">
        <v>1207</v>
      </c>
      <c r="M76" s="70" t="s">
        <v>1232</v>
      </c>
      <c r="N76" s="121" t="s">
        <v>78</v>
      </c>
      <c r="O76" s="72" t="s">
        <v>78</v>
      </c>
      <c r="P76" s="19" t="n">
        <f aca="false">N76+O76</f>
        <v>0</v>
      </c>
      <c r="Q76" s="156" t="n">
        <v>3</v>
      </c>
      <c r="R76" s="72" t="s">
        <v>79</v>
      </c>
      <c r="S76" s="156" t="n">
        <v>1</v>
      </c>
      <c r="T76" s="72" t="s">
        <v>80</v>
      </c>
      <c r="U76" s="157" t="n">
        <v>4</v>
      </c>
      <c r="V76" s="19" t="n">
        <f aca="false">(Q76*R76)+(S76*T76)</f>
        <v>179.55</v>
      </c>
      <c r="W76" s="22" t="n">
        <f aca="false">P76+V76</f>
        <v>179.55</v>
      </c>
      <c r="X76" s="23"/>
      <c r="Y76" s="43"/>
      <c r="Z76" s="43"/>
      <c r="AA76" s="43"/>
      <c r="AB76" s="43"/>
    </row>
    <row r="77" customFormat="false" ht="15" hidden="false" customHeight="false" outlineLevel="0" collapsed="false">
      <c r="A77" s="70" t="s">
        <v>67</v>
      </c>
      <c r="B77" s="70" t="s">
        <v>67</v>
      </c>
      <c r="C77" s="70" t="s">
        <v>99</v>
      </c>
      <c r="D77" s="70" t="s">
        <v>100</v>
      </c>
      <c r="E77" s="70" t="s">
        <v>101</v>
      </c>
      <c r="F77" s="70" t="s">
        <v>102</v>
      </c>
      <c r="G77" s="70" t="s">
        <v>72</v>
      </c>
      <c r="H77" s="70" t="s">
        <v>73</v>
      </c>
      <c r="I77" s="70" t="s">
        <v>84</v>
      </c>
      <c r="J77" s="70" t="s">
        <v>73</v>
      </c>
      <c r="K77" s="70" t="s">
        <v>1248</v>
      </c>
      <c r="L77" s="70" t="s">
        <v>1201</v>
      </c>
      <c r="M77" s="70" t="s">
        <v>1168</v>
      </c>
      <c r="N77" s="121" t="s">
        <v>78</v>
      </c>
      <c r="O77" s="72" t="s">
        <v>78</v>
      </c>
      <c r="P77" s="19" t="n">
        <f aca="false">N77+O77</f>
        <v>0</v>
      </c>
      <c r="Q77" s="156" t="n">
        <v>3</v>
      </c>
      <c r="R77" s="72" t="s">
        <v>79</v>
      </c>
      <c r="S77" s="156" t="n">
        <v>1</v>
      </c>
      <c r="T77" s="72" t="s">
        <v>80</v>
      </c>
      <c r="U77" s="157" t="n">
        <v>4</v>
      </c>
      <c r="V77" s="19" t="n">
        <f aca="false">(Q77*R77)+(S77*T77)</f>
        <v>179.55</v>
      </c>
      <c r="W77" s="22" t="n">
        <f aca="false">P77+V77</f>
        <v>179.55</v>
      </c>
      <c r="X77" s="23"/>
      <c r="Y77" s="43"/>
      <c r="Z77" s="43"/>
      <c r="AA77" s="43"/>
      <c r="AB77" s="43"/>
    </row>
    <row r="78" customFormat="false" ht="15" hidden="false" customHeight="false" outlineLevel="0" collapsed="false">
      <c r="A78" s="70" t="s">
        <v>67</v>
      </c>
      <c r="B78" s="70" t="s">
        <v>67</v>
      </c>
      <c r="C78" s="70" t="s">
        <v>531</v>
      </c>
      <c r="D78" s="70" t="s">
        <v>532</v>
      </c>
      <c r="E78" s="70" t="s">
        <v>70</v>
      </c>
      <c r="F78" s="70" t="s">
        <v>1249</v>
      </c>
      <c r="G78" s="70" t="s">
        <v>72</v>
      </c>
      <c r="H78" s="70" t="s">
        <v>73</v>
      </c>
      <c r="I78" s="70" t="s">
        <v>84</v>
      </c>
      <c r="J78" s="70" t="s">
        <v>73</v>
      </c>
      <c r="K78" s="70" t="s">
        <v>1245</v>
      </c>
      <c r="L78" s="70" t="s">
        <v>1167</v>
      </c>
      <c r="M78" s="70" t="s">
        <v>1167</v>
      </c>
      <c r="N78" s="121" t="s">
        <v>78</v>
      </c>
      <c r="O78" s="72" t="s">
        <v>78</v>
      </c>
      <c r="P78" s="19" t="n">
        <f aca="false">N78+O78</f>
        <v>0</v>
      </c>
      <c r="Q78" s="156" t="n">
        <v>0</v>
      </c>
      <c r="R78" s="72" t="s">
        <v>79</v>
      </c>
      <c r="S78" s="156" t="n">
        <v>1</v>
      </c>
      <c r="T78" s="72" t="s">
        <v>80</v>
      </c>
      <c r="U78" s="157" t="n">
        <v>1</v>
      </c>
      <c r="V78" s="19" t="n">
        <f aca="false">(Q78*R78)+(S78*T78)</f>
        <v>17.52</v>
      </c>
      <c r="W78" s="22" t="n">
        <f aca="false">P78+V78</f>
        <v>17.52</v>
      </c>
      <c r="X78" s="23"/>
      <c r="Y78" s="43"/>
      <c r="Z78" s="43"/>
      <c r="AA78" s="43"/>
      <c r="AB78" s="43"/>
    </row>
    <row r="79" customFormat="false" ht="15" hidden="false" customHeight="false" outlineLevel="0" collapsed="false">
      <c r="A79" s="70" t="s">
        <v>67</v>
      </c>
      <c r="B79" s="70" t="s">
        <v>67</v>
      </c>
      <c r="C79" s="70" t="s">
        <v>120</v>
      </c>
      <c r="D79" s="70" t="s">
        <v>121</v>
      </c>
      <c r="E79" s="70" t="s">
        <v>70</v>
      </c>
      <c r="F79" s="70" t="s">
        <v>1250</v>
      </c>
      <c r="G79" s="70" t="s">
        <v>72</v>
      </c>
      <c r="H79" s="70" t="s">
        <v>73</v>
      </c>
      <c r="I79" s="70" t="s">
        <v>84</v>
      </c>
      <c r="J79" s="70" t="s">
        <v>73</v>
      </c>
      <c r="K79" s="70" t="s">
        <v>675</v>
      </c>
      <c r="L79" s="70" t="s">
        <v>1168</v>
      </c>
      <c r="M79" s="70" t="s">
        <v>1168</v>
      </c>
      <c r="N79" s="121" t="s">
        <v>78</v>
      </c>
      <c r="O79" s="72" t="s">
        <v>78</v>
      </c>
      <c r="P79" s="19" t="n">
        <f aca="false">N79+O79</f>
        <v>0</v>
      </c>
      <c r="Q79" s="156" t="n">
        <v>0</v>
      </c>
      <c r="R79" s="72" t="s">
        <v>79</v>
      </c>
      <c r="S79" s="156" t="n">
        <v>1</v>
      </c>
      <c r="T79" s="72" t="s">
        <v>80</v>
      </c>
      <c r="U79" s="157" t="n">
        <v>1</v>
      </c>
      <c r="V79" s="19" t="n">
        <f aca="false">(Q79*R79)+(S79*T79)</f>
        <v>17.52</v>
      </c>
      <c r="W79" s="22" t="n">
        <f aca="false">P79+V79</f>
        <v>17.52</v>
      </c>
      <c r="X79" s="23"/>
      <c r="Y79" s="43"/>
      <c r="Z79" s="43"/>
      <c r="AA79" s="43"/>
      <c r="AB79" s="43"/>
    </row>
    <row r="80" customFormat="false" ht="15" hidden="false" customHeight="false" outlineLevel="0" collapsed="false">
      <c r="A80" s="70" t="s">
        <v>67</v>
      </c>
      <c r="B80" s="70" t="s">
        <v>67</v>
      </c>
      <c r="C80" s="70" t="s">
        <v>201</v>
      </c>
      <c r="D80" s="70" t="s">
        <v>202</v>
      </c>
      <c r="E80" s="70" t="s">
        <v>101</v>
      </c>
      <c r="F80" s="70" t="s">
        <v>203</v>
      </c>
      <c r="G80" s="70" t="s">
        <v>72</v>
      </c>
      <c r="H80" s="70" t="s">
        <v>73</v>
      </c>
      <c r="I80" s="70" t="s">
        <v>84</v>
      </c>
      <c r="J80" s="70" t="s">
        <v>73</v>
      </c>
      <c r="K80" s="70" t="s">
        <v>145</v>
      </c>
      <c r="L80" s="70" t="s">
        <v>1202</v>
      </c>
      <c r="M80" s="70" t="s">
        <v>1202</v>
      </c>
      <c r="N80" s="121" t="s">
        <v>78</v>
      </c>
      <c r="O80" s="72" t="s">
        <v>78</v>
      </c>
      <c r="P80" s="19" t="n">
        <f aca="false">N80+O80</f>
        <v>0</v>
      </c>
      <c r="Q80" s="156" t="n">
        <v>0</v>
      </c>
      <c r="R80" s="72" t="s">
        <v>79</v>
      </c>
      <c r="S80" s="156" t="n">
        <v>1</v>
      </c>
      <c r="T80" s="72" t="s">
        <v>80</v>
      </c>
      <c r="U80" s="157" t="n">
        <v>1</v>
      </c>
      <c r="V80" s="19" t="n">
        <f aca="false">(Q80*R80)+(S80*T80)</f>
        <v>17.52</v>
      </c>
      <c r="W80" s="22" t="n">
        <f aca="false">P80+V80</f>
        <v>17.52</v>
      </c>
      <c r="X80" s="23"/>
      <c r="Y80" s="43"/>
      <c r="Z80" s="43"/>
      <c r="AA80" s="43"/>
      <c r="AB80" s="43"/>
    </row>
    <row r="81" customFormat="false" ht="15" hidden="false" customHeight="false" outlineLevel="0" collapsed="false">
      <c r="A81" s="70" t="s">
        <v>67</v>
      </c>
      <c r="B81" s="70" t="s">
        <v>67</v>
      </c>
      <c r="C81" s="70" t="s">
        <v>210</v>
      </c>
      <c r="D81" s="70" t="s">
        <v>211</v>
      </c>
      <c r="E81" s="70" t="s">
        <v>101</v>
      </c>
      <c r="F81" s="70" t="s">
        <v>212</v>
      </c>
      <c r="G81" s="70" t="s">
        <v>72</v>
      </c>
      <c r="H81" s="70" t="s">
        <v>73</v>
      </c>
      <c r="I81" s="70" t="s">
        <v>84</v>
      </c>
      <c r="J81" s="70" t="s">
        <v>73</v>
      </c>
      <c r="K81" s="70" t="s">
        <v>145</v>
      </c>
      <c r="L81" s="70" t="s">
        <v>1202</v>
      </c>
      <c r="M81" s="70" t="s">
        <v>1202</v>
      </c>
      <c r="N81" s="121" t="s">
        <v>78</v>
      </c>
      <c r="O81" s="72" t="s">
        <v>78</v>
      </c>
      <c r="P81" s="19" t="n">
        <f aca="false">N81+O81</f>
        <v>0</v>
      </c>
      <c r="Q81" s="156" t="n">
        <v>0</v>
      </c>
      <c r="R81" s="72" t="s">
        <v>79</v>
      </c>
      <c r="S81" s="156" t="n">
        <v>1</v>
      </c>
      <c r="T81" s="72" t="s">
        <v>80</v>
      </c>
      <c r="U81" s="157" t="n">
        <v>1</v>
      </c>
      <c r="V81" s="19" t="n">
        <f aca="false">(Q81*R81)+(S81*T81)</f>
        <v>17.52</v>
      </c>
      <c r="W81" s="22" t="n">
        <f aca="false">P81+V81</f>
        <v>17.52</v>
      </c>
      <c r="X81" s="23"/>
      <c r="Y81" s="43"/>
      <c r="Z81" s="43"/>
      <c r="AA81" s="43"/>
      <c r="AB81" s="43"/>
    </row>
    <row r="82" customFormat="false" ht="15" hidden="false" customHeight="false" outlineLevel="0" collapsed="false">
      <c r="A82" s="70" t="s">
        <v>67</v>
      </c>
      <c r="B82" s="70" t="s">
        <v>67</v>
      </c>
      <c r="C82" s="70" t="s">
        <v>68</v>
      </c>
      <c r="D82" s="70" t="s">
        <v>69</v>
      </c>
      <c r="E82" s="70" t="s">
        <v>70</v>
      </c>
      <c r="F82" s="70" t="s">
        <v>71</v>
      </c>
      <c r="G82" s="70" t="s">
        <v>72</v>
      </c>
      <c r="H82" s="70" t="s">
        <v>73</v>
      </c>
      <c r="I82" s="70" t="s">
        <v>84</v>
      </c>
      <c r="J82" s="70" t="s">
        <v>73</v>
      </c>
      <c r="K82" s="70" t="s">
        <v>1099</v>
      </c>
      <c r="L82" s="70" t="s">
        <v>1163</v>
      </c>
      <c r="M82" s="70" t="s">
        <v>1180</v>
      </c>
      <c r="N82" s="121" t="s">
        <v>78</v>
      </c>
      <c r="O82" s="72" t="s">
        <v>78</v>
      </c>
      <c r="P82" s="19" t="n">
        <f aca="false">N82+O82</f>
        <v>0</v>
      </c>
      <c r="Q82" s="156" t="n">
        <v>0</v>
      </c>
      <c r="R82" s="72" t="s">
        <v>79</v>
      </c>
      <c r="S82" s="156" t="n">
        <v>4</v>
      </c>
      <c r="T82" s="72" t="s">
        <v>80</v>
      </c>
      <c r="U82" s="157" t="n">
        <v>4</v>
      </c>
      <c r="V82" s="19" t="n">
        <f aca="false">(Q82*R82)+(S82*T82)</f>
        <v>70.08</v>
      </c>
      <c r="W82" s="22" t="n">
        <f aca="false">P82+V82</f>
        <v>70.08</v>
      </c>
      <c r="X82" s="23"/>
      <c r="Y82" s="43"/>
      <c r="Z82" s="43"/>
      <c r="AA82" s="43"/>
      <c r="AB82" s="43"/>
    </row>
    <row r="83" customFormat="false" ht="15" hidden="false" customHeight="false" outlineLevel="0" collapsed="false">
      <c r="A83" s="70" t="s">
        <v>67</v>
      </c>
      <c r="B83" s="70" t="s">
        <v>67</v>
      </c>
      <c r="C83" s="70" t="s">
        <v>181</v>
      </c>
      <c r="D83" s="70" t="s">
        <v>182</v>
      </c>
      <c r="E83" s="70" t="s">
        <v>101</v>
      </c>
      <c r="F83" s="70" t="s">
        <v>1251</v>
      </c>
      <c r="G83" s="70" t="s">
        <v>72</v>
      </c>
      <c r="H83" s="70" t="s">
        <v>73</v>
      </c>
      <c r="I83" s="70" t="s">
        <v>84</v>
      </c>
      <c r="J83" s="70" t="s">
        <v>73</v>
      </c>
      <c r="K83" s="70" t="s">
        <v>1252</v>
      </c>
      <c r="L83" s="70" t="s">
        <v>1253</v>
      </c>
      <c r="M83" s="70" t="s">
        <v>1254</v>
      </c>
      <c r="N83" s="121" t="s">
        <v>78</v>
      </c>
      <c r="O83" s="72" t="s">
        <v>78</v>
      </c>
      <c r="P83" s="19" t="n">
        <f aca="false">N83+O83</f>
        <v>0</v>
      </c>
      <c r="Q83" s="156" t="n">
        <v>2</v>
      </c>
      <c r="R83" s="72" t="s">
        <v>79</v>
      </c>
      <c r="S83" s="156" t="n">
        <v>1</v>
      </c>
      <c r="T83" s="72" t="s">
        <v>80</v>
      </c>
      <c r="U83" s="157" t="n">
        <v>3</v>
      </c>
      <c r="V83" s="19" t="n">
        <f aca="false">(Q83*R83)+(S83*T83)</f>
        <v>125.54</v>
      </c>
      <c r="W83" s="22" t="n">
        <f aca="false">P83+V83</f>
        <v>125.54</v>
      </c>
      <c r="X83" s="23"/>
      <c r="Y83" s="43"/>
      <c r="Z83" s="43"/>
      <c r="AA83" s="43"/>
      <c r="AB83" s="43"/>
    </row>
    <row r="84" customFormat="false" ht="15" hidden="false" customHeight="false" outlineLevel="0" collapsed="false">
      <c r="A84" s="70" t="s">
        <v>67</v>
      </c>
      <c r="B84" s="70" t="s">
        <v>67</v>
      </c>
      <c r="C84" s="70" t="s">
        <v>238</v>
      </c>
      <c r="D84" s="70" t="s">
        <v>239</v>
      </c>
      <c r="E84" s="70" t="s">
        <v>70</v>
      </c>
      <c r="F84" s="70" t="s">
        <v>949</v>
      </c>
      <c r="G84" s="70" t="s">
        <v>72</v>
      </c>
      <c r="H84" s="70" t="s">
        <v>73</v>
      </c>
      <c r="I84" s="70" t="s">
        <v>74</v>
      </c>
      <c r="J84" s="70" t="s">
        <v>73</v>
      </c>
      <c r="K84" s="70" t="s">
        <v>169</v>
      </c>
      <c r="L84" s="70" t="s">
        <v>1255</v>
      </c>
      <c r="M84" s="70" t="s">
        <v>1255</v>
      </c>
      <c r="N84" s="121" t="s">
        <v>78</v>
      </c>
      <c r="O84" s="72" t="s">
        <v>78</v>
      </c>
      <c r="P84" s="19" t="n">
        <f aca="false">N84+O84</f>
        <v>0</v>
      </c>
      <c r="Q84" s="156" t="n">
        <v>0</v>
      </c>
      <c r="R84" s="72" t="s">
        <v>79</v>
      </c>
      <c r="S84" s="156" t="n">
        <v>1</v>
      </c>
      <c r="T84" s="72" t="s">
        <v>80</v>
      </c>
      <c r="U84" s="157" t="n">
        <v>1</v>
      </c>
      <c r="V84" s="19" t="n">
        <f aca="false">(Q84*R84)+(S84*T84)</f>
        <v>17.52</v>
      </c>
      <c r="W84" s="22" t="n">
        <f aca="false">P84+V84</f>
        <v>17.52</v>
      </c>
      <c r="X84" s="23"/>
      <c r="Y84" s="43"/>
      <c r="Z84" s="43"/>
      <c r="AA84" s="43"/>
      <c r="AB84" s="43"/>
    </row>
    <row r="85" customFormat="false" ht="15" hidden="false" customHeight="false" outlineLevel="0" collapsed="false">
      <c r="A85" s="70" t="s">
        <v>67</v>
      </c>
      <c r="B85" s="70" t="s">
        <v>67</v>
      </c>
      <c r="C85" s="70" t="s">
        <v>233</v>
      </c>
      <c r="D85" s="70" t="s">
        <v>234</v>
      </c>
      <c r="E85" s="70" t="s">
        <v>101</v>
      </c>
      <c r="F85" s="70" t="s">
        <v>135</v>
      </c>
      <c r="G85" s="70" t="s">
        <v>72</v>
      </c>
      <c r="H85" s="70" t="s">
        <v>73</v>
      </c>
      <c r="I85" s="70" t="s">
        <v>84</v>
      </c>
      <c r="J85" s="70" t="s">
        <v>73</v>
      </c>
      <c r="K85" s="70" t="s">
        <v>136</v>
      </c>
      <c r="L85" s="70" t="s">
        <v>1168</v>
      </c>
      <c r="M85" s="70" t="s">
        <v>1168</v>
      </c>
      <c r="N85" s="121" t="s">
        <v>78</v>
      </c>
      <c r="O85" s="72" t="s">
        <v>78</v>
      </c>
      <c r="P85" s="19" t="n">
        <f aca="false">N85+O85</f>
        <v>0</v>
      </c>
      <c r="Q85" s="156" t="n">
        <v>0</v>
      </c>
      <c r="R85" s="72" t="s">
        <v>79</v>
      </c>
      <c r="S85" s="156" t="n">
        <v>1</v>
      </c>
      <c r="T85" s="72" t="s">
        <v>80</v>
      </c>
      <c r="U85" s="157" t="n">
        <v>1</v>
      </c>
      <c r="V85" s="19" t="n">
        <f aca="false">(Q85*R85)+(S85*T85)</f>
        <v>17.52</v>
      </c>
      <c r="W85" s="22" t="n">
        <f aca="false">P85+V85</f>
        <v>17.52</v>
      </c>
      <c r="X85" s="23"/>
      <c r="Y85" s="43"/>
      <c r="Z85" s="43"/>
      <c r="AA85" s="43"/>
      <c r="AB85" s="43"/>
    </row>
    <row r="86" customFormat="false" ht="15" hidden="false" customHeight="false" outlineLevel="0" collapsed="false">
      <c r="A86" s="70" t="s">
        <v>67</v>
      </c>
      <c r="B86" s="70" t="s">
        <v>67</v>
      </c>
      <c r="C86" s="70" t="s">
        <v>222</v>
      </c>
      <c r="D86" s="70" t="s">
        <v>223</v>
      </c>
      <c r="E86" s="70" t="s">
        <v>70</v>
      </c>
      <c r="F86" s="70" t="s">
        <v>1256</v>
      </c>
      <c r="G86" s="70" t="s">
        <v>72</v>
      </c>
      <c r="H86" s="70" t="s">
        <v>73</v>
      </c>
      <c r="I86" s="70" t="s">
        <v>84</v>
      </c>
      <c r="J86" s="70" t="s">
        <v>73</v>
      </c>
      <c r="K86" s="70" t="s">
        <v>509</v>
      </c>
      <c r="L86" s="70" t="s">
        <v>1201</v>
      </c>
      <c r="M86" s="70" t="s">
        <v>1257</v>
      </c>
      <c r="N86" s="121" t="s">
        <v>78</v>
      </c>
      <c r="O86" s="72" t="s">
        <v>78</v>
      </c>
      <c r="P86" s="19" t="n">
        <f aca="false">N86+O86</f>
        <v>0</v>
      </c>
      <c r="Q86" s="156" t="n">
        <v>5</v>
      </c>
      <c r="R86" s="72" t="s">
        <v>79</v>
      </c>
      <c r="S86" s="156" t="n">
        <v>1</v>
      </c>
      <c r="T86" s="72" t="s">
        <v>80</v>
      </c>
      <c r="U86" s="157" t="n">
        <v>6</v>
      </c>
      <c r="V86" s="19" t="n">
        <f aca="false">(Q86*R86)+(S86*T86)</f>
        <v>287.57</v>
      </c>
      <c r="W86" s="22" t="n">
        <f aca="false">P86+V86</f>
        <v>287.57</v>
      </c>
      <c r="X86" s="23"/>
      <c r="Y86" s="43"/>
      <c r="Z86" s="43"/>
      <c r="AA86" s="43"/>
      <c r="AB86" s="43"/>
    </row>
    <row r="87" customFormat="false" ht="15" hidden="false" customHeight="false" outlineLevel="0" collapsed="false">
      <c r="A87" s="70" t="s">
        <v>67</v>
      </c>
      <c r="B87" s="70" t="s">
        <v>67</v>
      </c>
      <c r="C87" s="70" t="s">
        <v>238</v>
      </c>
      <c r="D87" s="70" t="s">
        <v>239</v>
      </c>
      <c r="E87" s="70" t="s">
        <v>70</v>
      </c>
      <c r="F87" s="70" t="s">
        <v>415</v>
      </c>
      <c r="G87" s="70" t="s">
        <v>72</v>
      </c>
      <c r="H87" s="70" t="s">
        <v>73</v>
      </c>
      <c r="I87" s="70" t="s">
        <v>74</v>
      </c>
      <c r="J87" s="70" t="s">
        <v>73</v>
      </c>
      <c r="K87" s="70" t="s">
        <v>1258</v>
      </c>
      <c r="L87" s="70" t="s">
        <v>1207</v>
      </c>
      <c r="M87" s="70" t="s">
        <v>1232</v>
      </c>
      <c r="N87" s="121" t="s">
        <v>78</v>
      </c>
      <c r="O87" s="72" t="s">
        <v>78</v>
      </c>
      <c r="P87" s="19" t="n">
        <f aca="false">N87+O87</f>
        <v>0</v>
      </c>
      <c r="Q87" s="156" t="n">
        <v>3</v>
      </c>
      <c r="R87" s="72" t="s">
        <v>79</v>
      </c>
      <c r="S87" s="156" t="n">
        <v>1</v>
      </c>
      <c r="T87" s="72" t="s">
        <v>80</v>
      </c>
      <c r="U87" s="157" t="n">
        <v>4</v>
      </c>
      <c r="V87" s="19" t="n">
        <f aca="false">(Q87*R87)+(S87*T87)</f>
        <v>179.55</v>
      </c>
      <c r="W87" s="22" t="n">
        <f aca="false">P87+V87</f>
        <v>179.55</v>
      </c>
      <c r="X87" s="23"/>
      <c r="Y87" s="43"/>
      <c r="Z87" s="43"/>
      <c r="AA87" s="43"/>
      <c r="AB87" s="43"/>
    </row>
    <row r="88" customFormat="false" ht="15" hidden="false" customHeight="false" outlineLevel="0" collapsed="false">
      <c r="A88" s="70" t="s">
        <v>67</v>
      </c>
      <c r="B88" s="70" t="s">
        <v>67</v>
      </c>
      <c r="C88" s="70" t="s">
        <v>1070</v>
      </c>
      <c r="D88" s="70" t="s">
        <v>1071</v>
      </c>
      <c r="E88" s="70" t="s">
        <v>101</v>
      </c>
      <c r="F88" s="70" t="s">
        <v>1259</v>
      </c>
      <c r="G88" s="70" t="s">
        <v>72</v>
      </c>
      <c r="H88" s="70" t="s">
        <v>73</v>
      </c>
      <c r="I88" s="70" t="s">
        <v>84</v>
      </c>
      <c r="J88" s="70" t="s">
        <v>73</v>
      </c>
      <c r="K88" s="70" t="s">
        <v>449</v>
      </c>
      <c r="L88" s="70" t="s">
        <v>1216</v>
      </c>
      <c r="M88" s="70" t="s">
        <v>1230</v>
      </c>
      <c r="N88" s="121" t="s">
        <v>78</v>
      </c>
      <c r="O88" s="72" t="s">
        <v>78</v>
      </c>
      <c r="P88" s="19" t="n">
        <f aca="false">N88+O88</f>
        <v>0</v>
      </c>
      <c r="Q88" s="156" t="n">
        <v>1</v>
      </c>
      <c r="R88" s="72" t="s">
        <v>79</v>
      </c>
      <c r="S88" s="156" t="n">
        <v>1</v>
      </c>
      <c r="T88" s="72" t="s">
        <v>80</v>
      </c>
      <c r="U88" s="157" t="n">
        <v>2</v>
      </c>
      <c r="V88" s="19" t="n">
        <f aca="false">(Q88*R88)+(S88*T88)</f>
        <v>71.53</v>
      </c>
      <c r="W88" s="22" t="n">
        <f aca="false">P88+V88</f>
        <v>71.53</v>
      </c>
      <c r="X88" s="23"/>
      <c r="Y88" s="43"/>
      <c r="Z88" s="43"/>
      <c r="AA88" s="43"/>
      <c r="AB88" s="43"/>
    </row>
    <row r="89" customFormat="false" ht="15" hidden="false" customHeight="false" outlineLevel="0" collapsed="false">
      <c r="A89" s="70" t="s">
        <v>67</v>
      </c>
      <c r="B89" s="70" t="s">
        <v>67</v>
      </c>
      <c r="C89" s="70" t="s">
        <v>706</v>
      </c>
      <c r="D89" s="70" t="s">
        <v>707</v>
      </c>
      <c r="E89" s="70" t="s">
        <v>101</v>
      </c>
      <c r="F89" s="70" t="s">
        <v>1260</v>
      </c>
      <c r="G89" s="70" t="s">
        <v>72</v>
      </c>
      <c r="H89" s="70" t="s">
        <v>73</v>
      </c>
      <c r="I89" s="70" t="s">
        <v>84</v>
      </c>
      <c r="J89" s="70" t="s">
        <v>73</v>
      </c>
      <c r="K89" s="70" t="s">
        <v>449</v>
      </c>
      <c r="L89" s="70" t="s">
        <v>1216</v>
      </c>
      <c r="M89" s="70" t="s">
        <v>1230</v>
      </c>
      <c r="N89" s="121" t="s">
        <v>78</v>
      </c>
      <c r="O89" s="72" t="s">
        <v>78</v>
      </c>
      <c r="P89" s="19" t="n">
        <f aca="false">N89+O89</f>
        <v>0</v>
      </c>
      <c r="Q89" s="156" t="n">
        <v>1</v>
      </c>
      <c r="R89" s="72" t="s">
        <v>79</v>
      </c>
      <c r="S89" s="156" t="n">
        <v>1</v>
      </c>
      <c r="T89" s="72" t="s">
        <v>80</v>
      </c>
      <c r="U89" s="157" t="n">
        <v>2</v>
      </c>
      <c r="V89" s="19" t="n">
        <f aca="false">(Q89*R89)+(S89*T89)</f>
        <v>71.53</v>
      </c>
      <c r="W89" s="22" t="n">
        <f aca="false">P89+V89</f>
        <v>71.53</v>
      </c>
      <c r="X89" s="23"/>
      <c r="Y89" s="43"/>
      <c r="Z89" s="43"/>
      <c r="AA89" s="43"/>
      <c r="AB89" s="43"/>
    </row>
    <row r="90" customFormat="false" ht="15" hidden="false" customHeight="false" outlineLevel="0" collapsed="false">
      <c r="A90" s="70" t="s">
        <v>67</v>
      </c>
      <c r="B90" s="70" t="s">
        <v>67</v>
      </c>
      <c r="C90" s="70" t="s">
        <v>1046</v>
      </c>
      <c r="D90" s="70" t="s">
        <v>1047</v>
      </c>
      <c r="E90" s="70" t="s">
        <v>549</v>
      </c>
      <c r="F90" s="70" t="s">
        <v>1261</v>
      </c>
      <c r="G90" s="70" t="s">
        <v>72</v>
      </c>
      <c r="H90" s="70" t="s">
        <v>73</v>
      </c>
      <c r="I90" s="70" t="s">
        <v>84</v>
      </c>
      <c r="J90" s="70" t="s">
        <v>73</v>
      </c>
      <c r="K90" s="70" t="s">
        <v>1262</v>
      </c>
      <c r="L90" s="70" t="s">
        <v>1167</v>
      </c>
      <c r="M90" s="70" t="s">
        <v>1202</v>
      </c>
      <c r="N90" s="121" t="s">
        <v>78</v>
      </c>
      <c r="O90" s="72" t="s">
        <v>78</v>
      </c>
      <c r="P90" s="19" t="n">
        <f aca="false">N90+O90</f>
        <v>0</v>
      </c>
      <c r="Q90" s="156" t="n">
        <v>3</v>
      </c>
      <c r="R90" s="72" t="s">
        <v>79</v>
      </c>
      <c r="S90" s="156" t="n">
        <v>1</v>
      </c>
      <c r="T90" s="72" t="s">
        <v>80</v>
      </c>
      <c r="U90" s="157" t="n">
        <v>4</v>
      </c>
      <c r="V90" s="19" t="n">
        <f aca="false">(Q90*R90)+(S90*T90)</f>
        <v>179.55</v>
      </c>
      <c r="W90" s="22" t="n">
        <f aca="false">P90+V90</f>
        <v>179.55</v>
      </c>
      <c r="X90" s="23"/>
      <c r="Y90" s="43"/>
      <c r="Z90" s="43"/>
      <c r="AA90" s="43"/>
      <c r="AB90" s="43"/>
    </row>
    <row r="91" customFormat="false" ht="15" hidden="false" customHeight="false" outlineLevel="0" collapsed="false">
      <c r="A91" s="70" t="s">
        <v>67</v>
      </c>
      <c r="B91" s="70" t="s">
        <v>67</v>
      </c>
      <c r="C91" s="70" t="s">
        <v>417</v>
      </c>
      <c r="D91" s="70" t="s">
        <v>418</v>
      </c>
      <c r="E91" s="70" t="s">
        <v>101</v>
      </c>
      <c r="F91" s="70" t="s">
        <v>1263</v>
      </c>
      <c r="G91" s="70" t="s">
        <v>72</v>
      </c>
      <c r="H91" s="70" t="s">
        <v>73</v>
      </c>
      <c r="I91" s="70" t="s">
        <v>84</v>
      </c>
      <c r="J91" s="70" t="s">
        <v>73</v>
      </c>
      <c r="K91" s="70" t="s">
        <v>347</v>
      </c>
      <c r="L91" s="70" t="s">
        <v>1201</v>
      </c>
      <c r="M91" s="70" t="s">
        <v>1201</v>
      </c>
      <c r="N91" s="121" t="s">
        <v>78</v>
      </c>
      <c r="O91" s="72" t="s">
        <v>78</v>
      </c>
      <c r="P91" s="19" t="n">
        <f aca="false">N91+O91</f>
        <v>0</v>
      </c>
      <c r="Q91" s="156" t="n">
        <v>0</v>
      </c>
      <c r="R91" s="72" t="s">
        <v>79</v>
      </c>
      <c r="S91" s="156" t="n">
        <v>1</v>
      </c>
      <c r="T91" s="72" t="s">
        <v>80</v>
      </c>
      <c r="U91" s="157" t="n">
        <v>1</v>
      </c>
      <c r="V91" s="19" t="n">
        <f aca="false">(Q91*R91)+(S91*T91)</f>
        <v>17.52</v>
      </c>
      <c r="W91" s="22" t="n">
        <f aca="false">P91+V91</f>
        <v>17.52</v>
      </c>
      <c r="X91" s="23"/>
      <c r="Y91" s="43"/>
      <c r="Z91" s="43"/>
      <c r="AA91" s="43"/>
      <c r="AB91" s="43"/>
    </row>
    <row r="92" customFormat="false" ht="15" hidden="false" customHeight="false" outlineLevel="0" collapsed="false">
      <c r="A92" s="70" t="s">
        <v>67</v>
      </c>
      <c r="B92" s="70" t="s">
        <v>67</v>
      </c>
      <c r="C92" s="70" t="s">
        <v>417</v>
      </c>
      <c r="D92" s="70" t="s">
        <v>418</v>
      </c>
      <c r="E92" s="70" t="s">
        <v>101</v>
      </c>
      <c r="F92" s="70" t="s">
        <v>1263</v>
      </c>
      <c r="G92" s="70" t="s">
        <v>72</v>
      </c>
      <c r="H92" s="70" t="s">
        <v>73</v>
      </c>
      <c r="I92" s="70" t="s">
        <v>84</v>
      </c>
      <c r="J92" s="70" t="s">
        <v>73</v>
      </c>
      <c r="K92" s="70" t="s">
        <v>241</v>
      </c>
      <c r="L92" s="70" t="s">
        <v>1167</v>
      </c>
      <c r="M92" s="70" t="s">
        <v>1167</v>
      </c>
      <c r="N92" s="121" t="s">
        <v>78</v>
      </c>
      <c r="O92" s="72" t="s">
        <v>78</v>
      </c>
      <c r="P92" s="19" t="n">
        <f aca="false">N92+O92</f>
        <v>0</v>
      </c>
      <c r="Q92" s="156" t="n">
        <v>0</v>
      </c>
      <c r="R92" s="72" t="s">
        <v>79</v>
      </c>
      <c r="S92" s="156" t="n">
        <v>1</v>
      </c>
      <c r="T92" s="72" t="s">
        <v>80</v>
      </c>
      <c r="U92" s="157" t="n">
        <v>1</v>
      </c>
      <c r="V92" s="19" t="n">
        <f aca="false">(Q92*R92)+(S92*T92)</f>
        <v>17.52</v>
      </c>
      <c r="W92" s="22" t="n">
        <f aca="false">P92+V92</f>
        <v>17.52</v>
      </c>
      <c r="X92" s="23"/>
      <c r="Y92" s="43"/>
      <c r="Z92" s="43"/>
      <c r="AA92" s="43"/>
      <c r="AB92" s="43"/>
    </row>
    <row r="93" customFormat="false" ht="15" hidden="false" customHeight="false" outlineLevel="0" collapsed="false">
      <c r="A93" s="70" t="s">
        <v>67</v>
      </c>
      <c r="B93" s="70" t="s">
        <v>67</v>
      </c>
      <c r="C93" s="70" t="s">
        <v>417</v>
      </c>
      <c r="D93" s="70" t="s">
        <v>418</v>
      </c>
      <c r="E93" s="70" t="s">
        <v>101</v>
      </c>
      <c r="F93" s="70" t="s">
        <v>1263</v>
      </c>
      <c r="G93" s="70" t="s">
        <v>72</v>
      </c>
      <c r="H93" s="70" t="s">
        <v>73</v>
      </c>
      <c r="I93" s="70" t="s">
        <v>84</v>
      </c>
      <c r="J93" s="70" t="s">
        <v>1109</v>
      </c>
      <c r="K93" s="70" t="s">
        <v>1003</v>
      </c>
      <c r="L93" s="70" t="s">
        <v>1255</v>
      </c>
      <c r="M93" s="70" t="s">
        <v>1255</v>
      </c>
      <c r="N93" s="121" t="s">
        <v>78</v>
      </c>
      <c r="O93" s="72" t="s">
        <v>78</v>
      </c>
      <c r="P93" s="19" t="n">
        <f aca="false">N93+O93</f>
        <v>0</v>
      </c>
      <c r="Q93" s="156" t="n">
        <v>0</v>
      </c>
      <c r="R93" s="72" t="s">
        <v>79</v>
      </c>
      <c r="S93" s="156" t="n">
        <v>1</v>
      </c>
      <c r="T93" s="72" t="s">
        <v>80</v>
      </c>
      <c r="U93" s="157" t="n">
        <v>1</v>
      </c>
      <c r="V93" s="19" t="n">
        <f aca="false">(Q93*R93)+(S93*T93)</f>
        <v>17.52</v>
      </c>
      <c r="W93" s="22" t="n">
        <f aca="false">P93+V93</f>
        <v>17.52</v>
      </c>
      <c r="X93" s="23"/>
      <c r="Y93" s="43"/>
      <c r="Z93" s="43"/>
      <c r="AA93" s="43"/>
      <c r="AB93" s="43"/>
    </row>
    <row r="94" customFormat="false" ht="15" hidden="false" customHeight="false" outlineLevel="0" collapsed="false">
      <c r="A94" s="70" t="s">
        <v>67</v>
      </c>
      <c r="B94" s="70" t="s">
        <v>67</v>
      </c>
      <c r="C94" s="70" t="s">
        <v>318</v>
      </c>
      <c r="D94" s="70" t="s">
        <v>319</v>
      </c>
      <c r="E94" s="70" t="s">
        <v>70</v>
      </c>
      <c r="F94" s="70" t="s">
        <v>1264</v>
      </c>
      <c r="G94" s="70" t="s">
        <v>72</v>
      </c>
      <c r="H94" s="70" t="s">
        <v>73</v>
      </c>
      <c r="I94" s="70" t="s">
        <v>84</v>
      </c>
      <c r="J94" s="70" t="s">
        <v>73</v>
      </c>
      <c r="K94" s="70" t="s">
        <v>204</v>
      </c>
      <c r="L94" s="70" t="s">
        <v>1057</v>
      </c>
      <c r="M94" s="70" t="s">
        <v>1057</v>
      </c>
      <c r="N94" s="121" t="s">
        <v>78</v>
      </c>
      <c r="O94" s="72" t="s">
        <v>78</v>
      </c>
      <c r="P94" s="19" t="n">
        <f aca="false">N94+O94</f>
        <v>0</v>
      </c>
      <c r="Q94" s="156" t="n">
        <v>0</v>
      </c>
      <c r="R94" s="72" t="s">
        <v>79</v>
      </c>
      <c r="S94" s="156" t="n">
        <v>1</v>
      </c>
      <c r="T94" s="72" t="s">
        <v>80</v>
      </c>
      <c r="U94" s="157" t="n">
        <v>1</v>
      </c>
      <c r="V94" s="19" t="n">
        <f aca="false">(Q94*R94)+(S94*T94)</f>
        <v>17.52</v>
      </c>
      <c r="W94" s="22" t="n">
        <f aca="false">P94+V94</f>
        <v>17.52</v>
      </c>
      <c r="X94" s="23"/>
      <c r="Y94" s="43"/>
      <c r="Z94" s="43"/>
      <c r="AA94" s="43"/>
      <c r="AB94" s="43"/>
    </row>
    <row r="95" customFormat="false" ht="15" hidden="false" customHeight="false" outlineLevel="0" collapsed="false">
      <c r="A95" s="70" t="s">
        <v>67</v>
      </c>
      <c r="B95" s="70" t="s">
        <v>67</v>
      </c>
      <c r="C95" s="70" t="s">
        <v>318</v>
      </c>
      <c r="D95" s="70" t="s">
        <v>319</v>
      </c>
      <c r="E95" s="70" t="s">
        <v>70</v>
      </c>
      <c r="F95" s="70" t="s">
        <v>1265</v>
      </c>
      <c r="G95" s="70" t="s">
        <v>72</v>
      </c>
      <c r="H95" s="70" t="s">
        <v>73</v>
      </c>
      <c r="I95" s="70" t="s">
        <v>84</v>
      </c>
      <c r="J95" s="70" t="s">
        <v>73</v>
      </c>
      <c r="K95" s="70" t="s">
        <v>96</v>
      </c>
      <c r="L95" s="70" t="s">
        <v>1207</v>
      </c>
      <c r="M95" s="70" t="s">
        <v>1232</v>
      </c>
      <c r="N95" s="121" t="s">
        <v>78</v>
      </c>
      <c r="O95" s="72" t="s">
        <v>78</v>
      </c>
      <c r="P95" s="19" t="n">
        <f aca="false">N95+O95</f>
        <v>0</v>
      </c>
      <c r="Q95" s="156" t="n">
        <v>0</v>
      </c>
      <c r="R95" s="72" t="s">
        <v>79</v>
      </c>
      <c r="S95" s="156" t="n">
        <v>2</v>
      </c>
      <c r="T95" s="72" t="s">
        <v>80</v>
      </c>
      <c r="U95" s="157" t="n">
        <v>2</v>
      </c>
      <c r="V95" s="19" t="n">
        <f aca="false">(Q95*R95)+(S95*T95)</f>
        <v>35.04</v>
      </c>
      <c r="W95" s="22" t="n">
        <f aca="false">P95+V95</f>
        <v>35.04</v>
      </c>
      <c r="X95" s="23"/>
      <c r="Y95" s="43"/>
      <c r="Z95" s="43"/>
      <c r="AA95" s="43"/>
      <c r="AB95" s="43"/>
    </row>
    <row r="96" customFormat="false" ht="15" hidden="false" customHeight="false" outlineLevel="0" collapsed="false">
      <c r="A96" s="70" t="s">
        <v>67</v>
      </c>
      <c r="B96" s="70" t="s">
        <v>67</v>
      </c>
      <c r="C96" s="70" t="s">
        <v>417</v>
      </c>
      <c r="D96" s="70" t="s">
        <v>418</v>
      </c>
      <c r="E96" s="70" t="s">
        <v>101</v>
      </c>
      <c r="F96" s="70" t="s">
        <v>1263</v>
      </c>
      <c r="G96" s="70" t="s">
        <v>72</v>
      </c>
      <c r="H96" s="70" t="s">
        <v>73</v>
      </c>
      <c r="I96" s="70" t="s">
        <v>84</v>
      </c>
      <c r="J96" s="70" t="s">
        <v>73</v>
      </c>
      <c r="K96" s="70" t="s">
        <v>1266</v>
      </c>
      <c r="L96" s="70" t="s">
        <v>988</v>
      </c>
      <c r="M96" s="70" t="s">
        <v>1235</v>
      </c>
      <c r="N96" s="121" t="s">
        <v>78</v>
      </c>
      <c r="O96" s="72" t="s">
        <v>78</v>
      </c>
      <c r="P96" s="19" t="n">
        <f aca="false">N96+O96</f>
        <v>0</v>
      </c>
      <c r="Q96" s="156" t="n">
        <v>0</v>
      </c>
      <c r="R96" s="72" t="s">
        <v>79</v>
      </c>
      <c r="S96" s="156" t="n">
        <v>2</v>
      </c>
      <c r="T96" s="72" t="s">
        <v>80</v>
      </c>
      <c r="U96" s="157" t="n">
        <v>2</v>
      </c>
      <c r="V96" s="19" t="n">
        <f aca="false">(Q96*R96)+(S96*T96)</f>
        <v>35.04</v>
      </c>
      <c r="W96" s="22" t="n">
        <f aca="false">P96+V96</f>
        <v>35.04</v>
      </c>
      <c r="X96" s="23"/>
      <c r="Y96" s="43"/>
      <c r="Z96" s="43"/>
      <c r="AA96" s="43"/>
      <c r="AB96" s="43"/>
    </row>
    <row r="97" customFormat="false" ht="15" hidden="false" customHeight="false" outlineLevel="0" collapsed="false">
      <c r="A97" s="70" t="s">
        <v>67</v>
      </c>
      <c r="B97" s="70" t="s">
        <v>67</v>
      </c>
      <c r="C97" s="70" t="s">
        <v>1267</v>
      </c>
      <c r="D97" s="70" t="s">
        <v>1268</v>
      </c>
      <c r="E97" s="70" t="s">
        <v>101</v>
      </c>
      <c r="F97" s="70" t="s">
        <v>1269</v>
      </c>
      <c r="G97" s="70" t="s">
        <v>72</v>
      </c>
      <c r="H97" s="70" t="s">
        <v>73</v>
      </c>
      <c r="I97" s="70" t="s">
        <v>84</v>
      </c>
      <c r="J97" s="70" t="s">
        <v>73</v>
      </c>
      <c r="K97" s="70" t="s">
        <v>1270</v>
      </c>
      <c r="L97" s="70" t="s">
        <v>1253</v>
      </c>
      <c r="M97" s="70" t="s">
        <v>1254</v>
      </c>
      <c r="N97" s="121" t="s">
        <v>78</v>
      </c>
      <c r="O97" s="72" t="s">
        <v>78</v>
      </c>
      <c r="P97" s="19" t="n">
        <f aca="false">N97+O97</f>
        <v>0</v>
      </c>
      <c r="Q97" s="156" t="n">
        <v>2</v>
      </c>
      <c r="R97" s="72" t="s">
        <v>79</v>
      </c>
      <c r="S97" s="156" t="n">
        <v>1</v>
      </c>
      <c r="T97" s="72" t="s">
        <v>80</v>
      </c>
      <c r="U97" s="157" t="n">
        <v>3</v>
      </c>
      <c r="V97" s="19" t="n">
        <f aca="false">(Q97*R97)+(S97*T97)</f>
        <v>125.54</v>
      </c>
      <c r="W97" s="22" t="n">
        <f aca="false">P97+V97</f>
        <v>125.54</v>
      </c>
      <c r="X97" s="23"/>
      <c r="Y97" s="43"/>
      <c r="Z97" s="43"/>
      <c r="AA97" s="43"/>
      <c r="AB97" s="43"/>
    </row>
    <row r="98" customFormat="false" ht="15" hidden="false" customHeight="false" outlineLevel="0" collapsed="false">
      <c r="A98" s="70" t="s">
        <v>67</v>
      </c>
      <c r="B98" s="70" t="s">
        <v>67</v>
      </c>
      <c r="C98" s="70" t="s">
        <v>563</v>
      </c>
      <c r="D98" s="70" t="s">
        <v>564</v>
      </c>
      <c r="E98" s="70" t="s">
        <v>101</v>
      </c>
      <c r="F98" s="70" t="s">
        <v>565</v>
      </c>
      <c r="G98" s="70" t="s">
        <v>72</v>
      </c>
      <c r="H98" s="70" t="s">
        <v>73</v>
      </c>
      <c r="I98" s="70" t="s">
        <v>84</v>
      </c>
      <c r="J98" s="70" t="s">
        <v>73</v>
      </c>
      <c r="K98" s="70" t="s">
        <v>1271</v>
      </c>
      <c r="L98" s="70" t="s">
        <v>1272</v>
      </c>
      <c r="M98" s="70" t="s">
        <v>1273</v>
      </c>
      <c r="N98" s="121" t="s">
        <v>78</v>
      </c>
      <c r="O98" s="72" t="s">
        <v>78</v>
      </c>
      <c r="P98" s="19" t="n">
        <f aca="false">N98+O98</f>
        <v>0</v>
      </c>
      <c r="Q98" s="156" t="n">
        <v>4</v>
      </c>
      <c r="R98" s="72" t="s">
        <v>79</v>
      </c>
      <c r="S98" s="156" t="n">
        <v>1</v>
      </c>
      <c r="T98" s="72" t="s">
        <v>80</v>
      </c>
      <c r="U98" s="157" t="n">
        <v>5</v>
      </c>
      <c r="V98" s="19" t="n">
        <f aca="false">(Q98*R98)+(S98*T98)</f>
        <v>233.56</v>
      </c>
      <c r="W98" s="22" t="n">
        <f aca="false">P98+V98</f>
        <v>233.56</v>
      </c>
      <c r="X98" s="23"/>
      <c r="Y98" s="43"/>
      <c r="Z98" s="43"/>
      <c r="AA98" s="43"/>
      <c r="AB98" s="43"/>
    </row>
    <row r="99" customFormat="false" ht="15" hidden="false" customHeight="false" outlineLevel="0" collapsed="false">
      <c r="A99" s="70" t="s">
        <v>67</v>
      </c>
      <c r="B99" s="70" t="s">
        <v>67</v>
      </c>
      <c r="C99" s="70" t="s">
        <v>563</v>
      </c>
      <c r="D99" s="70" t="s">
        <v>564</v>
      </c>
      <c r="E99" s="70" t="s">
        <v>101</v>
      </c>
      <c r="F99" s="70" t="s">
        <v>565</v>
      </c>
      <c r="G99" s="70" t="s">
        <v>72</v>
      </c>
      <c r="H99" s="70" t="s">
        <v>73</v>
      </c>
      <c r="I99" s="70" t="s">
        <v>84</v>
      </c>
      <c r="J99" s="70" t="s">
        <v>73</v>
      </c>
      <c r="K99" s="70" t="s">
        <v>204</v>
      </c>
      <c r="L99" s="70" t="s">
        <v>1216</v>
      </c>
      <c r="M99" s="70" t="s">
        <v>1216</v>
      </c>
      <c r="N99" s="121" t="s">
        <v>78</v>
      </c>
      <c r="O99" s="72" t="s">
        <v>78</v>
      </c>
      <c r="P99" s="19" t="n">
        <f aca="false">N99+O99</f>
        <v>0</v>
      </c>
      <c r="Q99" s="156" t="n">
        <v>0</v>
      </c>
      <c r="R99" s="72" t="s">
        <v>79</v>
      </c>
      <c r="S99" s="156" t="n">
        <v>1</v>
      </c>
      <c r="T99" s="72" t="s">
        <v>80</v>
      </c>
      <c r="U99" s="157" t="n">
        <v>1</v>
      </c>
      <c r="V99" s="19" t="n">
        <f aca="false">(Q99*R99)+(S99*T99)</f>
        <v>17.52</v>
      </c>
      <c r="W99" s="22" t="n">
        <f aca="false">P99+V99</f>
        <v>17.52</v>
      </c>
      <c r="X99" s="23"/>
      <c r="Y99" s="43"/>
      <c r="Z99" s="43"/>
      <c r="AA99" s="43"/>
      <c r="AB99" s="43"/>
    </row>
    <row r="100" customFormat="false" ht="15" hidden="false" customHeight="false" outlineLevel="0" collapsed="false">
      <c r="A100" s="70" t="s">
        <v>67</v>
      </c>
      <c r="B100" s="70" t="s">
        <v>67</v>
      </c>
      <c r="C100" s="70" t="s">
        <v>299</v>
      </c>
      <c r="D100" s="70" t="s">
        <v>300</v>
      </c>
      <c r="E100" s="70" t="s">
        <v>101</v>
      </c>
      <c r="F100" s="70" t="s">
        <v>102</v>
      </c>
      <c r="G100" s="70" t="s">
        <v>72</v>
      </c>
      <c r="H100" s="70" t="s">
        <v>73</v>
      </c>
      <c r="I100" s="70" t="s">
        <v>84</v>
      </c>
      <c r="J100" s="70" t="s">
        <v>73</v>
      </c>
      <c r="K100" s="70" t="s">
        <v>1274</v>
      </c>
      <c r="L100" s="70" t="s">
        <v>1201</v>
      </c>
      <c r="M100" s="70" t="s">
        <v>1255</v>
      </c>
      <c r="N100" s="121" t="s">
        <v>78</v>
      </c>
      <c r="O100" s="72" t="s">
        <v>78</v>
      </c>
      <c r="P100" s="19" t="n">
        <f aca="false">N100+O100</f>
        <v>0</v>
      </c>
      <c r="Q100" s="156" t="n">
        <v>0</v>
      </c>
      <c r="R100" s="72" t="s">
        <v>79</v>
      </c>
      <c r="S100" s="156" t="n">
        <v>3</v>
      </c>
      <c r="T100" s="72" t="s">
        <v>80</v>
      </c>
      <c r="U100" s="157" t="n">
        <v>3</v>
      </c>
      <c r="V100" s="19" t="n">
        <f aca="false">(Q100*R100)+(S100*T100)</f>
        <v>52.56</v>
      </c>
      <c r="W100" s="22" t="n">
        <f aca="false">P100+V100</f>
        <v>52.56</v>
      </c>
      <c r="X100" s="23"/>
      <c r="Y100" s="43"/>
      <c r="Z100" s="43"/>
      <c r="AA100" s="43"/>
      <c r="AB100" s="43"/>
    </row>
    <row r="101" customFormat="false" ht="15" hidden="false" customHeight="false" outlineLevel="0" collapsed="false">
      <c r="A101" s="70" t="s">
        <v>67</v>
      </c>
      <c r="B101" s="70" t="s">
        <v>67</v>
      </c>
      <c r="C101" s="70" t="s">
        <v>68</v>
      </c>
      <c r="D101" s="70" t="s">
        <v>69</v>
      </c>
      <c r="E101" s="70" t="s">
        <v>70</v>
      </c>
      <c r="F101" s="70" t="s">
        <v>503</v>
      </c>
      <c r="G101" s="70" t="s">
        <v>72</v>
      </c>
      <c r="H101" s="70" t="s">
        <v>73</v>
      </c>
      <c r="I101" s="70" t="s">
        <v>74</v>
      </c>
      <c r="J101" s="70" t="s">
        <v>73</v>
      </c>
      <c r="K101" s="70" t="s">
        <v>74</v>
      </c>
      <c r="L101" s="70" t="s">
        <v>1146</v>
      </c>
      <c r="M101" s="70" t="s">
        <v>1208</v>
      </c>
      <c r="N101" s="121" t="s">
        <v>78</v>
      </c>
      <c r="O101" s="72" t="s">
        <v>78</v>
      </c>
      <c r="P101" s="19" t="n">
        <f aca="false">N101+O101</f>
        <v>0</v>
      </c>
      <c r="Q101" s="156" t="n">
        <v>0</v>
      </c>
      <c r="R101" s="72" t="s">
        <v>79</v>
      </c>
      <c r="S101" s="156" t="n">
        <v>3</v>
      </c>
      <c r="T101" s="72" t="s">
        <v>80</v>
      </c>
      <c r="U101" s="157" t="n">
        <v>3</v>
      </c>
      <c r="V101" s="19" t="n">
        <f aca="false">(Q101*R101)+(S101*T101)</f>
        <v>52.56</v>
      </c>
      <c r="W101" s="22" t="n">
        <f aca="false">P101+V101</f>
        <v>52.56</v>
      </c>
      <c r="X101" s="23"/>
      <c r="Y101" s="43"/>
      <c r="Z101" s="43"/>
      <c r="AA101" s="43"/>
      <c r="AB101" s="43"/>
    </row>
    <row r="102" customFormat="false" ht="15" hidden="false" customHeight="false" outlineLevel="0" collapsed="false">
      <c r="A102" s="70" t="s">
        <v>67</v>
      </c>
      <c r="B102" s="70" t="s">
        <v>67</v>
      </c>
      <c r="C102" s="70" t="s">
        <v>465</v>
      </c>
      <c r="D102" s="70" t="s">
        <v>466</v>
      </c>
      <c r="E102" s="70" t="s">
        <v>70</v>
      </c>
      <c r="F102" s="70" t="s">
        <v>1275</v>
      </c>
      <c r="G102" s="70" t="s">
        <v>72</v>
      </c>
      <c r="H102" s="70" t="s">
        <v>73</v>
      </c>
      <c r="I102" s="70" t="s">
        <v>84</v>
      </c>
      <c r="J102" s="70" t="s">
        <v>73</v>
      </c>
      <c r="K102" s="70" t="s">
        <v>438</v>
      </c>
      <c r="L102" s="70" t="s">
        <v>1202</v>
      </c>
      <c r="M102" s="70" t="s">
        <v>1202</v>
      </c>
      <c r="N102" s="121" t="s">
        <v>78</v>
      </c>
      <c r="O102" s="72" t="s">
        <v>78</v>
      </c>
      <c r="P102" s="19" t="n">
        <f aca="false">N102+O102</f>
        <v>0</v>
      </c>
      <c r="Q102" s="156" t="n">
        <v>0</v>
      </c>
      <c r="R102" s="72" t="s">
        <v>79</v>
      </c>
      <c r="S102" s="156" t="n">
        <v>1</v>
      </c>
      <c r="T102" s="72" t="s">
        <v>80</v>
      </c>
      <c r="U102" s="157" t="n">
        <v>1</v>
      </c>
      <c r="V102" s="19" t="n">
        <f aca="false">(Q102*R102)+(S102*T102)</f>
        <v>17.52</v>
      </c>
      <c r="W102" s="22" t="n">
        <f aca="false">P102+V102</f>
        <v>17.52</v>
      </c>
      <c r="X102" s="23"/>
      <c r="Y102" s="43"/>
      <c r="Z102" s="43"/>
      <c r="AA102" s="43"/>
      <c r="AB102" s="43"/>
    </row>
    <row r="103" customFormat="false" ht="15" hidden="false" customHeight="false" outlineLevel="0" collapsed="false">
      <c r="A103" s="70" t="s">
        <v>67</v>
      </c>
      <c r="B103" s="70" t="s">
        <v>67</v>
      </c>
      <c r="C103" s="70" t="s">
        <v>115</v>
      </c>
      <c r="D103" s="70" t="s">
        <v>116</v>
      </c>
      <c r="E103" s="70" t="s">
        <v>70</v>
      </c>
      <c r="F103" s="70" t="s">
        <v>71</v>
      </c>
      <c r="G103" s="70" t="s">
        <v>72</v>
      </c>
      <c r="H103" s="70" t="s">
        <v>73</v>
      </c>
      <c r="I103" s="70" t="s">
        <v>84</v>
      </c>
      <c r="J103" s="70" t="s">
        <v>73</v>
      </c>
      <c r="K103" s="70" t="s">
        <v>622</v>
      </c>
      <c r="L103" s="70" t="s">
        <v>833</v>
      </c>
      <c r="M103" s="70" t="s">
        <v>1276</v>
      </c>
      <c r="N103" s="121" t="s">
        <v>78</v>
      </c>
      <c r="O103" s="72" t="s">
        <v>78</v>
      </c>
      <c r="P103" s="19" t="n">
        <f aca="false">N103+O103</f>
        <v>0</v>
      </c>
      <c r="Q103" s="156" t="n">
        <v>4</v>
      </c>
      <c r="R103" s="72" t="s">
        <v>79</v>
      </c>
      <c r="S103" s="156" t="n">
        <v>1</v>
      </c>
      <c r="T103" s="72" t="s">
        <v>80</v>
      </c>
      <c r="U103" s="157" t="n">
        <v>5</v>
      </c>
      <c r="V103" s="19" t="n">
        <f aca="false">(Q103*R103)+(S103*T103)</f>
        <v>233.56</v>
      </c>
      <c r="W103" s="22" t="n">
        <f aca="false">P103+V103</f>
        <v>233.56</v>
      </c>
      <c r="X103" s="23"/>
      <c r="Y103" s="43"/>
      <c r="Z103" s="43"/>
      <c r="AA103" s="43"/>
      <c r="AB103" s="43"/>
    </row>
    <row r="104" customFormat="false" ht="15" hidden="false" customHeight="false" outlineLevel="0" collapsed="false">
      <c r="A104" s="70" t="s">
        <v>67</v>
      </c>
      <c r="B104" s="70" t="s">
        <v>67</v>
      </c>
      <c r="C104" s="70" t="s">
        <v>195</v>
      </c>
      <c r="D104" s="70" t="s">
        <v>196</v>
      </c>
      <c r="E104" s="70" t="s">
        <v>101</v>
      </c>
      <c r="F104" s="70" t="s">
        <v>298</v>
      </c>
      <c r="G104" s="70" t="s">
        <v>72</v>
      </c>
      <c r="H104" s="70" t="s">
        <v>73</v>
      </c>
      <c r="I104" s="70" t="s">
        <v>84</v>
      </c>
      <c r="J104" s="70" t="s">
        <v>73</v>
      </c>
      <c r="K104" s="70" t="s">
        <v>438</v>
      </c>
      <c r="L104" s="70" t="s">
        <v>1202</v>
      </c>
      <c r="M104" s="70" t="s">
        <v>1202</v>
      </c>
      <c r="N104" s="121" t="s">
        <v>78</v>
      </c>
      <c r="O104" s="72" t="s">
        <v>78</v>
      </c>
      <c r="P104" s="19" t="n">
        <f aca="false">N104+O104</f>
        <v>0</v>
      </c>
      <c r="Q104" s="156" t="n">
        <v>0</v>
      </c>
      <c r="R104" s="72" t="s">
        <v>79</v>
      </c>
      <c r="S104" s="156" t="n">
        <v>1</v>
      </c>
      <c r="T104" s="72" t="s">
        <v>80</v>
      </c>
      <c r="U104" s="157" t="n">
        <v>1</v>
      </c>
      <c r="V104" s="19" t="n">
        <f aca="false">(Q104*R104)+(S104*T104)</f>
        <v>17.52</v>
      </c>
      <c r="W104" s="22" t="n">
        <f aca="false">P104+V104</f>
        <v>17.52</v>
      </c>
      <c r="X104" s="23"/>
      <c r="Y104" s="43"/>
      <c r="Z104" s="43"/>
      <c r="AA104" s="43"/>
      <c r="AB104" s="43"/>
    </row>
    <row r="105" customFormat="false" ht="15" hidden="false" customHeight="false" outlineLevel="0" collapsed="false">
      <c r="A105" s="70" t="s">
        <v>67</v>
      </c>
      <c r="B105" s="70" t="s">
        <v>67</v>
      </c>
      <c r="C105" s="70" t="s">
        <v>1277</v>
      </c>
      <c r="D105" s="70" t="s">
        <v>1278</v>
      </c>
      <c r="E105" s="70" t="s">
        <v>101</v>
      </c>
      <c r="F105" s="70" t="s">
        <v>1279</v>
      </c>
      <c r="G105" s="70" t="s">
        <v>72</v>
      </c>
      <c r="H105" s="70" t="s">
        <v>73</v>
      </c>
      <c r="I105" s="70" t="s">
        <v>84</v>
      </c>
      <c r="J105" s="70" t="s">
        <v>73</v>
      </c>
      <c r="K105" s="70" t="s">
        <v>136</v>
      </c>
      <c r="L105" s="70" t="s">
        <v>1280</v>
      </c>
      <c r="M105" s="70" t="s">
        <v>1280</v>
      </c>
      <c r="N105" s="121" t="s">
        <v>78</v>
      </c>
      <c r="O105" s="72" t="s">
        <v>78</v>
      </c>
      <c r="P105" s="19" t="n">
        <f aca="false">N105+O105</f>
        <v>0</v>
      </c>
      <c r="Q105" s="156" t="n">
        <v>0</v>
      </c>
      <c r="R105" s="72" t="s">
        <v>79</v>
      </c>
      <c r="S105" s="156" t="n">
        <v>1</v>
      </c>
      <c r="T105" s="72" t="s">
        <v>80</v>
      </c>
      <c r="U105" s="157" t="n">
        <v>1</v>
      </c>
      <c r="V105" s="19" t="n">
        <f aca="false">(Q105*R105)+(S105*T105)</f>
        <v>17.52</v>
      </c>
      <c r="W105" s="22" t="n">
        <f aca="false">P105+V105</f>
        <v>17.52</v>
      </c>
      <c r="X105" s="23"/>
      <c r="Y105" s="43"/>
      <c r="Z105" s="43"/>
      <c r="AA105" s="43"/>
      <c r="AB105" s="43"/>
    </row>
    <row r="106" customFormat="false" ht="15" hidden="false" customHeight="false" outlineLevel="0" collapsed="false">
      <c r="A106" s="70" t="s">
        <v>67</v>
      </c>
      <c r="B106" s="70" t="s">
        <v>67</v>
      </c>
      <c r="C106" s="70" t="s">
        <v>117</v>
      </c>
      <c r="D106" s="70" t="s">
        <v>118</v>
      </c>
      <c r="E106" s="70" t="s">
        <v>70</v>
      </c>
      <c r="F106" s="70" t="s">
        <v>102</v>
      </c>
      <c r="G106" s="70" t="s">
        <v>72</v>
      </c>
      <c r="H106" s="70" t="s">
        <v>73</v>
      </c>
      <c r="I106" s="70" t="s">
        <v>84</v>
      </c>
      <c r="J106" s="70" t="s">
        <v>73</v>
      </c>
      <c r="K106" s="70" t="s">
        <v>1281</v>
      </c>
      <c r="L106" s="70" t="s">
        <v>1201</v>
      </c>
      <c r="M106" s="70" t="s">
        <v>1255</v>
      </c>
      <c r="N106" s="121" t="s">
        <v>78</v>
      </c>
      <c r="O106" s="72" t="s">
        <v>78</v>
      </c>
      <c r="P106" s="19" t="n">
        <f aca="false">N106+O106</f>
        <v>0</v>
      </c>
      <c r="Q106" s="156" t="n">
        <v>0</v>
      </c>
      <c r="R106" s="72" t="s">
        <v>79</v>
      </c>
      <c r="S106" s="156" t="n">
        <v>3</v>
      </c>
      <c r="T106" s="72" t="s">
        <v>80</v>
      </c>
      <c r="U106" s="157" t="n">
        <v>3</v>
      </c>
      <c r="V106" s="19" t="n">
        <f aca="false">(Q106*R106)+(S106*T106)</f>
        <v>52.56</v>
      </c>
      <c r="W106" s="22" t="n">
        <f aca="false">P106+V106</f>
        <v>52.56</v>
      </c>
      <c r="X106" s="23"/>
      <c r="Y106" s="43"/>
      <c r="Z106" s="43"/>
      <c r="AA106" s="43"/>
      <c r="AB106" s="43"/>
    </row>
    <row r="107" customFormat="false" ht="15" hidden="false" customHeight="false" outlineLevel="0" collapsed="false">
      <c r="A107" s="70" t="s">
        <v>67</v>
      </c>
      <c r="B107" s="70" t="s">
        <v>67</v>
      </c>
      <c r="C107" s="70" t="s">
        <v>112</v>
      </c>
      <c r="D107" s="70" t="s">
        <v>113</v>
      </c>
      <c r="E107" s="70" t="s">
        <v>70</v>
      </c>
      <c r="F107" s="70" t="s">
        <v>102</v>
      </c>
      <c r="G107" s="70" t="s">
        <v>72</v>
      </c>
      <c r="H107" s="70" t="s">
        <v>73</v>
      </c>
      <c r="I107" s="70" t="s">
        <v>84</v>
      </c>
      <c r="J107" s="70" t="s">
        <v>73</v>
      </c>
      <c r="K107" s="70" t="s">
        <v>1282</v>
      </c>
      <c r="L107" s="70" t="s">
        <v>1201</v>
      </c>
      <c r="M107" s="70" t="s">
        <v>1202</v>
      </c>
      <c r="N107" s="121" t="s">
        <v>78</v>
      </c>
      <c r="O107" s="72" t="s">
        <v>78</v>
      </c>
      <c r="P107" s="19" t="n">
        <f aca="false">N107+O107</f>
        <v>0</v>
      </c>
      <c r="Q107" s="156" t="n">
        <v>0</v>
      </c>
      <c r="R107" s="72" t="s">
        <v>79</v>
      </c>
      <c r="S107" s="156" t="n">
        <v>5</v>
      </c>
      <c r="T107" s="72" t="s">
        <v>80</v>
      </c>
      <c r="U107" s="157" t="n">
        <v>5</v>
      </c>
      <c r="V107" s="19" t="n">
        <f aca="false">(Q107*R107)+(S107*T107)</f>
        <v>87.6</v>
      </c>
      <c r="W107" s="22" t="n">
        <f aca="false">P107+V107</f>
        <v>87.6</v>
      </c>
      <c r="X107" s="23"/>
      <c r="Y107" s="43"/>
      <c r="Z107" s="43"/>
      <c r="AA107" s="43"/>
      <c r="AB107" s="43"/>
    </row>
    <row r="108" customFormat="false" ht="15" hidden="false" customHeight="false" outlineLevel="0" collapsed="false">
      <c r="A108" s="70" t="s">
        <v>67</v>
      </c>
      <c r="B108" s="70" t="s">
        <v>67</v>
      </c>
      <c r="C108" s="70" t="s">
        <v>201</v>
      </c>
      <c r="D108" s="70" t="s">
        <v>202</v>
      </c>
      <c r="E108" s="70" t="s">
        <v>101</v>
      </c>
      <c r="F108" s="70" t="s">
        <v>203</v>
      </c>
      <c r="G108" s="70" t="s">
        <v>72</v>
      </c>
      <c r="H108" s="70" t="s">
        <v>73</v>
      </c>
      <c r="I108" s="70" t="s">
        <v>84</v>
      </c>
      <c r="J108" s="70" t="s">
        <v>73</v>
      </c>
      <c r="K108" s="70" t="s">
        <v>204</v>
      </c>
      <c r="L108" s="70" t="s">
        <v>1283</v>
      </c>
      <c r="M108" s="70" t="s">
        <v>1283</v>
      </c>
      <c r="N108" s="121" t="s">
        <v>78</v>
      </c>
      <c r="O108" s="72" t="s">
        <v>78</v>
      </c>
      <c r="P108" s="19" t="n">
        <f aca="false">N108+O108</f>
        <v>0</v>
      </c>
      <c r="Q108" s="156" t="n">
        <v>0</v>
      </c>
      <c r="R108" s="72" t="s">
        <v>79</v>
      </c>
      <c r="S108" s="156" t="n">
        <v>1</v>
      </c>
      <c r="T108" s="72" t="s">
        <v>80</v>
      </c>
      <c r="U108" s="157" t="n">
        <v>1</v>
      </c>
      <c r="V108" s="19" t="n">
        <f aca="false">(Q108*R108)+(S108*T108)</f>
        <v>17.52</v>
      </c>
      <c r="W108" s="22" t="n">
        <f aca="false">P108+V108</f>
        <v>17.52</v>
      </c>
      <c r="X108" s="23"/>
      <c r="Y108" s="43"/>
      <c r="Z108" s="43"/>
      <c r="AA108" s="43"/>
      <c r="AB108" s="43"/>
    </row>
    <row r="109" customFormat="false" ht="15" hidden="false" customHeight="false" outlineLevel="0" collapsed="false">
      <c r="A109" s="70" t="s">
        <v>67</v>
      </c>
      <c r="B109" s="70" t="s">
        <v>67</v>
      </c>
      <c r="C109" s="70" t="s">
        <v>519</v>
      </c>
      <c r="D109" s="70" t="s">
        <v>520</v>
      </c>
      <c r="E109" s="70" t="s">
        <v>101</v>
      </c>
      <c r="F109" s="70" t="s">
        <v>135</v>
      </c>
      <c r="G109" s="70" t="s">
        <v>72</v>
      </c>
      <c r="H109" s="70" t="s">
        <v>73</v>
      </c>
      <c r="I109" s="70" t="s">
        <v>84</v>
      </c>
      <c r="J109" s="70" t="s">
        <v>73</v>
      </c>
      <c r="K109" s="70" t="s">
        <v>109</v>
      </c>
      <c r="L109" s="70" t="s">
        <v>1255</v>
      </c>
      <c r="M109" s="70" t="s">
        <v>1255</v>
      </c>
      <c r="N109" s="121" t="s">
        <v>78</v>
      </c>
      <c r="O109" s="72" t="s">
        <v>78</v>
      </c>
      <c r="P109" s="19" t="n">
        <f aca="false">N109+O109</f>
        <v>0</v>
      </c>
      <c r="Q109" s="156" t="n">
        <v>0</v>
      </c>
      <c r="R109" s="72" t="s">
        <v>79</v>
      </c>
      <c r="S109" s="156" t="n">
        <v>1</v>
      </c>
      <c r="T109" s="72" t="s">
        <v>80</v>
      </c>
      <c r="U109" s="157" t="n">
        <v>1</v>
      </c>
      <c r="V109" s="19" t="n">
        <f aca="false">(Q109*R109)+(S109*T109)</f>
        <v>17.52</v>
      </c>
      <c r="W109" s="22" t="n">
        <f aca="false">P109+V109</f>
        <v>17.52</v>
      </c>
      <c r="X109" s="23"/>
      <c r="Y109" s="43"/>
      <c r="Z109" s="43"/>
      <c r="AA109" s="43"/>
      <c r="AB109" s="43"/>
    </row>
    <row r="110" customFormat="false" ht="15" hidden="false" customHeight="false" outlineLevel="0" collapsed="false">
      <c r="A110" s="70" t="s">
        <v>67</v>
      </c>
      <c r="B110" s="70" t="s">
        <v>67</v>
      </c>
      <c r="C110" s="70" t="s">
        <v>123</v>
      </c>
      <c r="D110" s="70" t="s">
        <v>124</v>
      </c>
      <c r="E110" s="70" t="s">
        <v>101</v>
      </c>
      <c r="F110" s="70" t="s">
        <v>102</v>
      </c>
      <c r="G110" s="70" t="s">
        <v>72</v>
      </c>
      <c r="H110" s="70" t="s">
        <v>73</v>
      </c>
      <c r="I110" s="70" t="s">
        <v>84</v>
      </c>
      <c r="J110" s="70" t="s">
        <v>73</v>
      </c>
      <c r="K110" s="70" t="s">
        <v>1274</v>
      </c>
      <c r="L110" s="70" t="s">
        <v>1201</v>
      </c>
      <c r="M110" s="70" t="s">
        <v>1255</v>
      </c>
      <c r="N110" s="121" t="s">
        <v>78</v>
      </c>
      <c r="O110" s="72" t="s">
        <v>78</v>
      </c>
      <c r="P110" s="19" t="n">
        <f aca="false">N110+O110</f>
        <v>0</v>
      </c>
      <c r="Q110" s="156" t="n">
        <v>0</v>
      </c>
      <c r="R110" s="72" t="s">
        <v>79</v>
      </c>
      <c r="S110" s="156" t="n">
        <v>3</v>
      </c>
      <c r="T110" s="72" t="s">
        <v>80</v>
      </c>
      <c r="U110" s="157" t="n">
        <v>3</v>
      </c>
      <c r="V110" s="19" t="n">
        <f aca="false">(Q110*R110)+(S110*T110)</f>
        <v>52.56</v>
      </c>
      <c r="W110" s="22" t="n">
        <f aca="false">P110+V110</f>
        <v>52.56</v>
      </c>
      <c r="X110" s="23"/>
      <c r="Y110" s="43"/>
      <c r="Z110" s="43"/>
      <c r="AA110" s="43"/>
      <c r="AB110" s="43"/>
    </row>
    <row r="111" customFormat="false" ht="15" hidden="false" customHeight="false" outlineLevel="0" collapsed="false">
      <c r="A111" s="70" t="s">
        <v>67</v>
      </c>
      <c r="B111" s="70" t="s">
        <v>67</v>
      </c>
      <c r="C111" s="70" t="s">
        <v>432</v>
      </c>
      <c r="D111" s="70" t="s">
        <v>433</v>
      </c>
      <c r="E111" s="70" t="s">
        <v>101</v>
      </c>
      <c r="F111" s="70" t="s">
        <v>1284</v>
      </c>
      <c r="G111" s="70" t="s">
        <v>72</v>
      </c>
      <c r="H111" s="70" t="s">
        <v>73</v>
      </c>
      <c r="I111" s="70" t="s">
        <v>84</v>
      </c>
      <c r="J111" s="70" t="s">
        <v>73</v>
      </c>
      <c r="K111" s="70" t="s">
        <v>1285</v>
      </c>
      <c r="L111" s="70" t="s">
        <v>1167</v>
      </c>
      <c r="M111" s="70" t="s">
        <v>1202</v>
      </c>
      <c r="N111" s="121" t="s">
        <v>78</v>
      </c>
      <c r="O111" s="72" t="s">
        <v>78</v>
      </c>
      <c r="P111" s="19" t="n">
        <f aca="false">N111+O111</f>
        <v>0</v>
      </c>
      <c r="Q111" s="156" t="n">
        <v>3</v>
      </c>
      <c r="R111" s="72" t="n">
        <v>54.01</v>
      </c>
      <c r="S111" s="156" t="n">
        <v>1</v>
      </c>
      <c r="T111" s="72" t="s">
        <v>313</v>
      </c>
      <c r="U111" s="157" t="n">
        <v>4</v>
      </c>
      <c r="V111" s="19" t="n">
        <f aca="false">(Q111*R111)+(S111*T111)</f>
        <v>196.28</v>
      </c>
      <c r="W111" s="22" t="n">
        <f aca="false">P111+V111</f>
        <v>196.28</v>
      </c>
      <c r="X111" s="23"/>
      <c r="Y111" s="43"/>
      <c r="Z111" s="43"/>
      <c r="AA111" s="43"/>
      <c r="AB111" s="43"/>
    </row>
    <row r="112" customFormat="false" ht="15" hidden="false" customHeight="false" outlineLevel="0" collapsed="false">
      <c r="A112" s="70" t="s">
        <v>67</v>
      </c>
      <c r="B112" s="70" t="s">
        <v>67</v>
      </c>
      <c r="C112" s="70" t="s">
        <v>210</v>
      </c>
      <c r="D112" s="70" t="s">
        <v>211</v>
      </c>
      <c r="E112" s="70" t="s">
        <v>101</v>
      </c>
      <c r="F112" s="70" t="s">
        <v>212</v>
      </c>
      <c r="G112" s="70" t="s">
        <v>72</v>
      </c>
      <c r="H112" s="70" t="s">
        <v>73</v>
      </c>
      <c r="I112" s="70" t="s">
        <v>84</v>
      </c>
      <c r="J112" s="70" t="s">
        <v>73</v>
      </c>
      <c r="K112" s="70" t="s">
        <v>204</v>
      </c>
      <c r="L112" s="70" t="s">
        <v>1283</v>
      </c>
      <c r="M112" s="70" t="s">
        <v>1283</v>
      </c>
      <c r="N112" s="121" t="s">
        <v>78</v>
      </c>
      <c r="O112" s="72" t="s">
        <v>78</v>
      </c>
      <c r="P112" s="19" t="n">
        <f aca="false">N112+O112</f>
        <v>0</v>
      </c>
      <c r="Q112" s="156" t="n">
        <v>0</v>
      </c>
      <c r="R112" s="72" t="s">
        <v>79</v>
      </c>
      <c r="S112" s="156" t="n">
        <v>1</v>
      </c>
      <c r="T112" s="72" t="s">
        <v>80</v>
      </c>
      <c r="U112" s="157" t="n">
        <v>1</v>
      </c>
      <c r="V112" s="19" t="n">
        <f aca="false">(Q112*R112)+(S112*T112)</f>
        <v>17.52</v>
      </c>
      <c r="W112" s="22" t="n">
        <f aca="false">P112+V112</f>
        <v>17.52</v>
      </c>
      <c r="X112" s="23"/>
      <c r="Y112" s="43"/>
      <c r="Z112" s="43"/>
      <c r="AA112" s="43"/>
      <c r="AB112" s="43"/>
    </row>
    <row r="113" customFormat="false" ht="15" hidden="false" customHeight="false" outlineLevel="0" collapsed="false">
      <c r="A113" s="70" t="s">
        <v>67</v>
      </c>
      <c r="B113" s="70" t="s">
        <v>67</v>
      </c>
      <c r="C113" s="70" t="s">
        <v>608</v>
      </c>
      <c r="D113" s="70" t="s">
        <v>609</v>
      </c>
      <c r="E113" s="70" t="s">
        <v>70</v>
      </c>
      <c r="F113" s="70" t="s">
        <v>1286</v>
      </c>
      <c r="G113" s="70" t="s">
        <v>72</v>
      </c>
      <c r="H113" s="70" t="s">
        <v>73</v>
      </c>
      <c r="I113" s="70" t="s">
        <v>326</v>
      </c>
      <c r="J113" s="70" t="s">
        <v>73</v>
      </c>
      <c r="K113" s="70" t="s">
        <v>966</v>
      </c>
      <c r="L113" s="70" t="s">
        <v>1155</v>
      </c>
      <c r="M113" s="70" t="s">
        <v>1155</v>
      </c>
      <c r="N113" s="121" t="s">
        <v>78</v>
      </c>
      <c r="O113" s="72" t="s">
        <v>78</v>
      </c>
      <c r="P113" s="19" t="n">
        <f aca="false">N113+O113</f>
        <v>0</v>
      </c>
      <c r="Q113" s="156" t="n">
        <v>0</v>
      </c>
      <c r="R113" s="72" t="s">
        <v>79</v>
      </c>
      <c r="S113" s="156" t="n">
        <v>1</v>
      </c>
      <c r="T113" s="72" t="s">
        <v>80</v>
      </c>
      <c r="U113" s="157" t="n">
        <v>1</v>
      </c>
      <c r="V113" s="19" t="n">
        <f aca="false">(Q113*R113)+(S113*T113)</f>
        <v>17.52</v>
      </c>
      <c r="W113" s="22" t="n">
        <f aca="false">P113+V113</f>
        <v>17.52</v>
      </c>
      <c r="X113" s="23"/>
      <c r="Y113" s="43"/>
      <c r="Z113" s="43"/>
      <c r="AA113" s="43"/>
      <c r="AB113" s="43"/>
    </row>
    <row r="114" customFormat="false" ht="15" hidden="false" customHeight="false" outlineLevel="0" collapsed="false">
      <c r="A114" s="70" t="s">
        <v>67</v>
      </c>
      <c r="B114" s="70" t="s">
        <v>67</v>
      </c>
      <c r="C114" s="70" t="s">
        <v>81</v>
      </c>
      <c r="D114" s="70" t="s">
        <v>82</v>
      </c>
      <c r="E114" s="70" t="s">
        <v>70</v>
      </c>
      <c r="F114" s="70" t="s">
        <v>135</v>
      </c>
      <c r="G114" s="70" t="s">
        <v>72</v>
      </c>
      <c r="H114" s="70" t="s">
        <v>73</v>
      </c>
      <c r="I114" s="70" t="s">
        <v>84</v>
      </c>
      <c r="J114" s="70" t="s">
        <v>73</v>
      </c>
      <c r="K114" s="70" t="s">
        <v>447</v>
      </c>
      <c r="L114" s="70" t="s">
        <v>1255</v>
      </c>
      <c r="M114" s="70" t="s">
        <v>1255</v>
      </c>
      <c r="N114" s="121" t="s">
        <v>78</v>
      </c>
      <c r="O114" s="72" t="s">
        <v>78</v>
      </c>
      <c r="P114" s="19" t="n">
        <f aca="false">N114+O114</f>
        <v>0</v>
      </c>
      <c r="Q114" s="156" t="n">
        <v>0</v>
      </c>
      <c r="R114" s="72" t="s">
        <v>79</v>
      </c>
      <c r="S114" s="156" t="n">
        <v>1</v>
      </c>
      <c r="T114" s="72" t="s">
        <v>80</v>
      </c>
      <c r="U114" s="157" t="n">
        <v>1</v>
      </c>
      <c r="V114" s="19" t="n">
        <f aca="false">(Q114*R114)+(S114*T114)</f>
        <v>17.52</v>
      </c>
      <c r="W114" s="22" t="n">
        <f aca="false">P114+V114</f>
        <v>17.52</v>
      </c>
      <c r="X114" s="23"/>
      <c r="Y114" s="43"/>
      <c r="Z114" s="43"/>
      <c r="AA114" s="43"/>
      <c r="AB114" s="43"/>
    </row>
    <row r="115" customFormat="false" ht="15" hidden="false" customHeight="false" outlineLevel="0" collapsed="false">
      <c r="A115" s="70" t="s">
        <v>67</v>
      </c>
      <c r="B115" s="70" t="s">
        <v>67</v>
      </c>
      <c r="C115" s="70" t="s">
        <v>1089</v>
      </c>
      <c r="D115" s="70" t="s">
        <v>1090</v>
      </c>
      <c r="E115" s="70" t="s">
        <v>101</v>
      </c>
      <c r="F115" s="70" t="s">
        <v>1287</v>
      </c>
      <c r="G115" s="70" t="s">
        <v>72</v>
      </c>
      <c r="H115" s="70" t="s">
        <v>73</v>
      </c>
      <c r="I115" s="70" t="s">
        <v>727</v>
      </c>
      <c r="J115" s="70" t="s">
        <v>73</v>
      </c>
      <c r="K115" s="70" t="s">
        <v>449</v>
      </c>
      <c r="L115" s="70" t="s">
        <v>1216</v>
      </c>
      <c r="M115" s="70" t="s">
        <v>1230</v>
      </c>
      <c r="N115" s="121" t="s">
        <v>78</v>
      </c>
      <c r="O115" s="72" t="s">
        <v>78</v>
      </c>
      <c r="P115" s="19" t="n">
        <f aca="false">N115+O115</f>
        <v>0</v>
      </c>
      <c r="Q115" s="156" t="n">
        <v>1</v>
      </c>
      <c r="R115" s="72" t="s">
        <v>79</v>
      </c>
      <c r="S115" s="156" t="n">
        <v>1</v>
      </c>
      <c r="T115" s="72" t="s">
        <v>80</v>
      </c>
      <c r="U115" s="157" t="n">
        <v>2</v>
      </c>
      <c r="V115" s="19" t="n">
        <f aca="false">(Q115*R115)+(S115*T115)</f>
        <v>71.53</v>
      </c>
      <c r="W115" s="22" t="n">
        <f aca="false">P115+V115</f>
        <v>71.53</v>
      </c>
      <c r="X115" s="23"/>
      <c r="Y115" s="43"/>
      <c r="Z115" s="43"/>
      <c r="AA115" s="43"/>
      <c r="AB115" s="43"/>
    </row>
    <row r="116" s="86" customFormat="true" ht="15" hidden="false" customHeight="false" outlineLevel="0" collapsed="false">
      <c r="A116" s="76" t="s">
        <v>67</v>
      </c>
      <c r="B116" s="76" t="s">
        <v>67</v>
      </c>
      <c r="C116" s="70" t="s">
        <v>68</v>
      </c>
      <c r="D116" s="70" t="s">
        <v>69</v>
      </c>
      <c r="E116" s="70" t="s">
        <v>70</v>
      </c>
      <c r="F116" s="70" t="s">
        <v>1288</v>
      </c>
      <c r="G116" s="76" t="s">
        <v>72</v>
      </c>
      <c r="H116" s="76" t="s">
        <v>73</v>
      </c>
      <c r="I116" s="70" t="s">
        <v>74</v>
      </c>
      <c r="J116" s="70" t="s">
        <v>73</v>
      </c>
      <c r="K116" s="70" t="s">
        <v>74</v>
      </c>
      <c r="L116" s="70" t="s">
        <v>1018</v>
      </c>
      <c r="M116" s="70" t="s">
        <v>1018</v>
      </c>
      <c r="N116" s="123" t="s">
        <v>78</v>
      </c>
      <c r="O116" s="81" t="s">
        <v>78</v>
      </c>
      <c r="P116" s="79" t="n">
        <f aca="false">N116+O116</f>
        <v>0</v>
      </c>
      <c r="Q116" s="156" t="n">
        <v>0</v>
      </c>
      <c r="R116" s="81" t="n">
        <v>237.56</v>
      </c>
      <c r="S116" s="156" t="n">
        <v>1</v>
      </c>
      <c r="T116" s="81" t="n">
        <v>28.78</v>
      </c>
      <c r="U116" s="157" t="n">
        <v>1</v>
      </c>
      <c r="V116" s="79" t="n">
        <f aca="false">(Q116*R116)+(S116*T116)</f>
        <v>28.78</v>
      </c>
      <c r="W116" s="83" t="n">
        <f aca="false">P116+V116</f>
        <v>28.78</v>
      </c>
      <c r="X116" s="84"/>
      <c r="Y116" s="85"/>
      <c r="Z116" s="85"/>
      <c r="AA116" s="85"/>
      <c r="AB116" s="85"/>
    </row>
    <row r="117" customFormat="false" ht="15" hidden="false" customHeight="false" outlineLevel="0" collapsed="false">
      <c r="A117" s="70" t="s">
        <v>67</v>
      </c>
      <c r="B117" s="70" t="s">
        <v>67</v>
      </c>
      <c r="C117" s="70" t="s">
        <v>1118</v>
      </c>
      <c r="D117" s="70" t="s">
        <v>1119</v>
      </c>
      <c r="E117" s="70" t="s">
        <v>549</v>
      </c>
      <c r="F117" s="70" t="s">
        <v>1289</v>
      </c>
      <c r="G117" s="70" t="s">
        <v>72</v>
      </c>
      <c r="H117" s="70" t="s">
        <v>73</v>
      </c>
      <c r="I117" s="70" t="s">
        <v>347</v>
      </c>
      <c r="J117" s="70" t="s">
        <v>73</v>
      </c>
      <c r="K117" s="70" t="s">
        <v>138</v>
      </c>
      <c r="L117" s="70" t="s">
        <v>1168</v>
      </c>
      <c r="M117" s="70" t="s">
        <v>1202</v>
      </c>
      <c r="N117" s="121" t="s">
        <v>78</v>
      </c>
      <c r="O117" s="72" t="s">
        <v>78</v>
      </c>
      <c r="P117" s="19" t="n">
        <f aca="false">N117+O117</f>
        <v>0</v>
      </c>
      <c r="Q117" s="156" t="n">
        <v>1</v>
      </c>
      <c r="R117" s="72" t="s">
        <v>79</v>
      </c>
      <c r="S117" s="156" t="n">
        <v>1</v>
      </c>
      <c r="T117" s="72" t="s">
        <v>80</v>
      </c>
      <c r="U117" s="157" t="n">
        <v>2</v>
      </c>
      <c r="V117" s="19" t="n">
        <f aca="false">(Q117*R117)+(S117*T117)</f>
        <v>71.53</v>
      </c>
      <c r="W117" s="22" t="n">
        <f aca="false">P117+V117</f>
        <v>71.53</v>
      </c>
      <c r="X117" s="23"/>
      <c r="Y117" s="43"/>
      <c r="Z117" s="43"/>
      <c r="AA117" s="43"/>
      <c r="AB117" s="43"/>
    </row>
    <row r="118" customFormat="false" ht="15" hidden="false" customHeight="false" outlineLevel="0" collapsed="false">
      <c r="A118" s="70" t="s">
        <v>67</v>
      </c>
      <c r="B118" s="70" t="s">
        <v>67</v>
      </c>
      <c r="C118" s="70" t="s">
        <v>1290</v>
      </c>
      <c r="D118" s="70" t="s">
        <v>1291</v>
      </c>
      <c r="E118" s="70" t="s">
        <v>101</v>
      </c>
      <c r="F118" s="70" t="s">
        <v>1292</v>
      </c>
      <c r="G118" s="70" t="s">
        <v>72</v>
      </c>
      <c r="H118" s="70" t="s">
        <v>73</v>
      </c>
      <c r="I118" s="70" t="s">
        <v>84</v>
      </c>
      <c r="J118" s="70" t="s">
        <v>73</v>
      </c>
      <c r="K118" s="70" t="s">
        <v>136</v>
      </c>
      <c r="L118" s="70" t="s">
        <v>1216</v>
      </c>
      <c r="M118" s="70" t="s">
        <v>1216</v>
      </c>
      <c r="N118" s="121" t="s">
        <v>78</v>
      </c>
      <c r="O118" s="72" t="s">
        <v>78</v>
      </c>
      <c r="P118" s="19" t="n">
        <f aca="false">N118+O118</f>
        <v>0</v>
      </c>
      <c r="Q118" s="156" t="n">
        <v>0</v>
      </c>
      <c r="R118" s="72" t="s">
        <v>79</v>
      </c>
      <c r="S118" s="156" t="n">
        <v>1</v>
      </c>
      <c r="T118" s="72" t="s">
        <v>80</v>
      </c>
      <c r="U118" s="157" t="n">
        <v>1</v>
      </c>
      <c r="V118" s="19" t="n">
        <f aca="false">(Q118*R118)+(S118*T118)</f>
        <v>17.52</v>
      </c>
      <c r="W118" s="22" t="n">
        <f aca="false">P118+V118</f>
        <v>17.52</v>
      </c>
      <c r="X118" s="23"/>
      <c r="Y118" s="43"/>
      <c r="Z118" s="43"/>
      <c r="AA118" s="43"/>
      <c r="AB118" s="43"/>
    </row>
    <row r="119" customFormat="false" ht="15" hidden="false" customHeight="false" outlineLevel="0" collapsed="false">
      <c r="A119" s="87" t="s">
        <v>67</v>
      </c>
      <c r="B119" s="87" t="s">
        <v>67</v>
      </c>
      <c r="C119" s="70" t="s">
        <v>1293</v>
      </c>
      <c r="D119" s="70" t="s">
        <v>1294</v>
      </c>
      <c r="E119" s="70" t="s">
        <v>549</v>
      </c>
      <c r="F119" s="70" t="s">
        <v>1295</v>
      </c>
      <c r="G119" s="70" t="s">
        <v>72</v>
      </c>
      <c r="H119" s="70" t="s">
        <v>73</v>
      </c>
      <c r="I119" s="70" t="s">
        <v>84</v>
      </c>
      <c r="J119" s="70" t="s">
        <v>1109</v>
      </c>
      <c r="K119" s="70" t="s">
        <v>138</v>
      </c>
      <c r="L119" s="70" t="s">
        <v>1168</v>
      </c>
      <c r="M119" s="70" t="s">
        <v>1202</v>
      </c>
      <c r="N119" s="121" t="s">
        <v>78</v>
      </c>
      <c r="O119" s="72" t="s">
        <v>78</v>
      </c>
      <c r="P119" s="88" t="n">
        <f aca="false">N119+O119</f>
        <v>0</v>
      </c>
      <c r="Q119" s="156" t="n">
        <v>1</v>
      </c>
      <c r="R119" s="72" t="s">
        <v>79</v>
      </c>
      <c r="S119" s="156" t="n">
        <v>1</v>
      </c>
      <c r="T119" s="72" t="s">
        <v>80</v>
      </c>
      <c r="U119" s="157" t="n">
        <v>2</v>
      </c>
      <c r="V119" s="19" t="n">
        <f aca="false">(Q119*R119)+(S119*T119)</f>
        <v>71.53</v>
      </c>
      <c r="W119" s="22" t="n">
        <f aca="false">P119+V119</f>
        <v>71.53</v>
      </c>
      <c r="X119" s="23"/>
      <c r="Y119" s="43"/>
      <c r="Z119" s="43"/>
      <c r="AA119" s="43"/>
      <c r="AB119" s="43"/>
    </row>
    <row r="120" customFormat="false" ht="15" hidden="false" customHeight="false" outlineLevel="0" collapsed="false">
      <c r="A120" s="70" t="s">
        <v>67</v>
      </c>
      <c r="B120" s="70" t="s">
        <v>67</v>
      </c>
      <c r="C120" s="70" t="s">
        <v>652</v>
      </c>
      <c r="D120" s="70" t="s">
        <v>653</v>
      </c>
      <c r="E120" s="70" t="s">
        <v>70</v>
      </c>
      <c r="F120" s="70" t="s">
        <v>654</v>
      </c>
      <c r="G120" s="89" t="s">
        <v>72</v>
      </c>
      <c r="H120" s="89" t="s">
        <v>73</v>
      </c>
      <c r="I120" s="70" t="s">
        <v>84</v>
      </c>
      <c r="J120" s="70" t="s">
        <v>73</v>
      </c>
      <c r="K120" s="70" t="s">
        <v>1296</v>
      </c>
      <c r="L120" s="70" t="s">
        <v>1202</v>
      </c>
      <c r="M120" s="70" t="s">
        <v>1253</v>
      </c>
      <c r="N120" s="124" t="s">
        <v>78</v>
      </c>
      <c r="O120" s="90" t="s">
        <v>78</v>
      </c>
      <c r="P120" s="91" t="n">
        <f aca="false">N120+O120</f>
        <v>0</v>
      </c>
      <c r="Q120" s="156" t="n">
        <v>0</v>
      </c>
      <c r="R120" s="90" t="n">
        <v>54.01</v>
      </c>
      <c r="S120" s="156" t="n">
        <v>3</v>
      </c>
      <c r="T120" s="90" t="n">
        <v>17.52</v>
      </c>
      <c r="U120" s="157" t="n">
        <v>3</v>
      </c>
      <c r="V120" s="91" t="n">
        <f aca="false">(Q120*R120)+(S120*T120)</f>
        <v>52.56</v>
      </c>
      <c r="W120" s="92" t="n">
        <f aca="false">P120+V120</f>
        <v>52.56</v>
      </c>
      <c r="X120" s="93"/>
      <c r="Y120" s="43"/>
      <c r="Z120" s="43"/>
      <c r="AA120" s="43"/>
      <c r="AB120" s="43"/>
    </row>
    <row r="121" customFormat="false" ht="15" hidden="false" customHeight="false" outlineLevel="0" collapsed="false">
      <c r="A121" s="70" t="s">
        <v>67</v>
      </c>
      <c r="B121" s="70" t="s">
        <v>67</v>
      </c>
      <c r="C121" s="70" t="s">
        <v>472</v>
      </c>
      <c r="D121" s="70" t="s">
        <v>473</v>
      </c>
      <c r="E121" s="70" t="s">
        <v>101</v>
      </c>
      <c r="F121" s="70" t="s">
        <v>474</v>
      </c>
      <c r="G121" s="89" t="s">
        <v>72</v>
      </c>
      <c r="H121" s="89" t="s">
        <v>73</v>
      </c>
      <c r="I121" s="70" t="s">
        <v>84</v>
      </c>
      <c r="J121" s="70" t="s">
        <v>73</v>
      </c>
      <c r="K121" s="70" t="s">
        <v>438</v>
      </c>
      <c r="L121" s="70" t="s">
        <v>1297</v>
      </c>
      <c r="M121" s="70" t="s">
        <v>1297</v>
      </c>
      <c r="N121" s="124" t="n">
        <v>0</v>
      </c>
      <c r="O121" s="90" t="n">
        <v>0</v>
      </c>
      <c r="P121" s="91" t="n">
        <f aca="false">N121+O121</f>
        <v>0</v>
      </c>
      <c r="Q121" s="156" t="n">
        <v>0</v>
      </c>
      <c r="R121" s="90" t="n">
        <v>54.01</v>
      </c>
      <c r="S121" s="156" t="n">
        <v>1</v>
      </c>
      <c r="T121" s="90" t="n">
        <v>17.52</v>
      </c>
      <c r="U121" s="157" t="n">
        <v>1</v>
      </c>
      <c r="V121" s="91" t="n">
        <f aca="false">(Q121*R121)+(S121*T121)</f>
        <v>17.52</v>
      </c>
      <c r="W121" s="92" t="n">
        <f aca="false">P121+V121</f>
        <v>17.52</v>
      </c>
      <c r="X121" s="93"/>
      <c r="Y121" s="43"/>
      <c r="Z121" s="43"/>
      <c r="AA121" s="43"/>
      <c r="AB121" s="43"/>
    </row>
    <row r="122" customFormat="false" ht="15" hidden="false" customHeight="false" outlineLevel="0" collapsed="false">
      <c r="A122" s="70" t="s">
        <v>67</v>
      </c>
      <c r="B122" s="70" t="s">
        <v>67</v>
      </c>
      <c r="C122" s="70" t="s">
        <v>1290</v>
      </c>
      <c r="D122" s="70" t="s">
        <v>1291</v>
      </c>
      <c r="E122" s="70" t="s">
        <v>101</v>
      </c>
      <c r="F122" s="70" t="s">
        <v>1298</v>
      </c>
      <c r="G122" s="89" t="s">
        <v>72</v>
      </c>
      <c r="H122" s="89" t="s">
        <v>73</v>
      </c>
      <c r="I122" s="70" t="s">
        <v>84</v>
      </c>
      <c r="J122" s="70" t="s">
        <v>73</v>
      </c>
      <c r="K122" s="70" t="s">
        <v>136</v>
      </c>
      <c r="L122" s="70" t="s">
        <v>1280</v>
      </c>
      <c r="M122" s="70" t="s">
        <v>1280</v>
      </c>
      <c r="N122" s="124" t="n">
        <v>0</v>
      </c>
      <c r="O122" s="90" t="n">
        <v>0</v>
      </c>
      <c r="P122" s="91" t="n">
        <f aca="false">N122+O122</f>
        <v>0</v>
      </c>
      <c r="Q122" s="156" t="n">
        <v>0</v>
      </c>
      <c r="R122" s="90" t="n">
        <v>54.01</v>
      </c>
      <c r="S122" s="156" t="n">
        <v>1</v>
      </c>
      <c r="T122" s="90" t="n">
        <v>17.52</v>
      </c>
      <c r="U122" s="157" t="n">
        <v>1</v>
      </c>
      <c r="V122" s="91" t="n">
        <f aca="false">(Q122*R122)+(S122*T122)</f>
        <v>17.52</v>
      </c>
      <c r="W122" s="92" t="n">
        <f aca="false">P122+V122</f>
        <v>17.52</v>
      </c>
      <c r="X122" s="93"/>
      <c r="Y122" s="43"/>
      <c r="Z122" s="43"/>
      <c r="AA122" s="43"/>
      <c r="AB122" s="43"/>
    </row>
    <row r="123" customFormat="false" ht="15" hidden="false" customHeight="false" outlineLevel="0" collapsed="false">
      <c r="A123" s="70" t="s">
        <v>67</v>
      </c>
      <c r="B123" s="70" t="s">
        <v>67</v>
      </c>
      <c r="C123" s="70" t="s">
        <v>1290</v>
      </c>
      <c r="D123" s="70" t="s">
        <v>1291</v>
      </c>
      <c r="E123" s="70" t="s">
        <v>101</v>
      </c>
      <c r="F123" s="70" t="s">
        <v>102</v>
      </c>
      <c r="G123" s="89" t="s">
        <v>72</v>
      </c>
      <c r="H123" s="89" t="s">
        <v>73</v>
      </c>
      <c r="I123" s="70" t="s">
        <v>84</v>
      </c>
      <c r="J123" s="70" t="s">
        <v>73</v>
      </c>
      <c r="K123" s="70" t="s">
        <v>228</v>
      </c>
      <c r="L123" s="70" t="s">
        <v>1253</v>
      </c>
      <c r="M123" s="70" t="s">
        <v>1253</v>
      </c>
      <c r="N123" s="124" t="n">
        <v>0</v>
      </c>
      <c r="O123" s="90" t="n">
        <v>0</v>
      </c>
      <c r="P123" s="91" t="n">
        <f aca="false">N123+O123</f>
        <v>0</v>
      </c>
      <c r="Q123" s="156" t="n">
        <v>0</v>
      </c>
      <c r="R123" s="90" t="n">
        <v>54.01</v>
      </c>
      <c r="S123" s="156" t="n">
        <v>1</v>
      </c>
      <c r="T123" s="90" t="n">
        <v>17.52</v>
      </c>
      <c r="U123" s="157" t="n">
        <v>1</v>
      </c>
      <c r="V123" s="91" t="n">
        <f aca="false">(Q123*R123)+(S123*T123)</f>
        <v>17.52</v>
      </c>
      <c r="W123" s="92" t="n">
        <f aca="false">P123+V123</f>
        <v>17.52</v>
      </c>
      <c r="X123" s="93"/>
      <c r="Y123" s="43"/>
      <c r="Z123" s="43"/>
      <c r="AA123" s="43"/>
      <c r="AB123" s="43"/>
    </row>
    <row r="124" customFormat="false" ht="15" hidden="false" customHeight="false" outlineLevel="0" collapsed="false">
      <c r="A124" s="70" t="s">
        <v>67</v>
      </c>
      <c r="B124" s="70" t="s">
        <v>67</v>
      </c>
      <c r="C124" s="70" t="s">
        <v>115</v>
      </c>
      <c r="D124" s="70" t="s">
        <v>116</v>
      </c>
      <c r="E124" s="70" t="s">
        <v>70</v>
      </c>
      <c r="F124" s="70" t="s">
        <v>71</v>
      </c>
      <c r="G124" s="89" t="s">
        <v>72</v>
      </c>
      <c r="H124" s="89" t="s">
        <v>73</v>
      </c>
      <c r="I124" s="70" t="s">
        <v>84</v>
      </c>
      <c r="J124" s="70" t="s">
        <v>73</v>
      </c>
      <c r="K124" s="70" t="s">
        <v>1299</v>
      </c>
      <c r="L124" s="70" t="s">
        <v>1042</v>
      </c>
      <c r="M124" s="70" t="s">
        <v>1064</v>
      </c>
      <c r="N124" s="124" t="n">
        <v>0</v>
      </c>
      <c r="O124" s="90" t="n">
        <v>0</v>
      </c>
      <c r="P124" s="91" t="n">
        <f aca="false">N124+O124</f>
        <v>0</v>
      </c>
      <c r="Q124" s="156" t="n">
        <v>4</v>
      </c>
      <c r="R124" s="90" t="n">
        <v>54.01</v>
      </c>
      <c r="S124" s="156" t="n">
        <v>1</v>
      </c>
      <c r="T124" s="90" t="n">
        <v>17.52</v>
      </c>
      <c r="U124" s="157" t="n">
        <v>5</v>
      </c>
      <c r="V124" s="91" t="n">
        <f aca="false">(Q124*R124)+(S124*T124)</f>
        <v>233.56</v>
      </c>
      <c r="W124" s="92" t="n">
        <f aca="false">P124+V124</f>
        <v>233.56</v>
      </c>
      <c r="X124" s="93"/>
      <c r="Y124" s="43"/>
      <c r="Z124" s="43"/>
      <c r="AA124" s="43"/>
      <c r="AB124" s="43"/>
    </row>
    <row r="125" customFormat="false" ht="15" hidden="false" customHeight="false" outlineLevel="0" collapsed="false">
      <c r="A125" s="70" t="s">
        <v>67</v>
      </c>
      <c r="B125" s="70" t="s">
        <v>67</v>
      </c>
      <c r="C125" s="70" t="s">
        <v>238</v>
      </c>
      <c r="D125" s="70" t="s">
        <v>239</v>
      </c>
      <c r="E125" s="70" t="s">
        <v>70</v>
      </c>
      <c r="F125" s="70" t="s">
        <v>949</v>
      </c>
      <c r="G125" s="89" t="s">
        <v>72</v>
      </c>
      <c r="H125" s="89" t="s">
        <v>73</v>
      </c>
      <c r="I125" s="70" t="s">
        <v>74</v>
      </c>
      <c r="J125" s="70" t="s">
        <v>73</v>
      </c>
      <c r="K125" s="70" t="s">
        <v>169</v>
      </c>
      <c r="L125" s="70" t="s">
        <v>1283</v>
      </c>
      <c r="M125" s="70" t="s">
        <v>1283</v>
      </c>
      <c r="N125" s="124" t="n">
        <v>0</v>
      </c>
      <c r="O125" s="90" t="n">
        <v>0</v>
      </c>
      <c r="P125" s="91" t="n">
        <f aca="false">N125+O125</f>
        <v>0</v>
      </c>
      <c r="Q125" s="156" t="n">
        <v>0</v>
      </c>
      <c r="R125" s="90" t="n">
        <v>54.01</v>
      </c>
      <c r="S125" s="156" t="n">
        <v>1</v>
      </c>
      <c r="T125" s="90" t="n">
        <v>17.52</v>
      </c>
      <c r="U125" s="157" t="n">
        <v>1</v>
      </c>
      <c r="V125" s="91" t="n">
        <f aca="false">(Q125*R125)+(S125*T125)</f>
        <v>17.52</v>
      </c>
      <c r="W125" s="92" t="n">
        <f aca="false">P125+V125</f>
        <v>17.52</v>
      </c>
      <c r="X125" s="93"/>
      <c r="Y125" s="43"/>
      <c r="Z125" s="43"/>
      <c r="AA125" s="43"/>
      <c r="AB125" s="43"/>
    </row>
    <row r="126" customFormat="false" ht="15" hidden="false" customHeight="false" outlineLevel="0" collapsed="false">
      <c r="A126" s="70" t="s">
        <v>67</v>
      </c>
      <c r="B126" s="70" t="s">
        <v>67</v>
      </c>
      <c r="C126" s="70" t="s">
        <v>238</v>
      </c>
      <c r="D126" s="70" t="s">
        <v>239</v>
      </c>
      <c r="E126" s="70" t="s">
        <v>70</v>
      </c>
      <c r="F126" s="70" t="s">
        <v>949</v>
      </c>
      <c r="G126" s="89" t="s">
        <v>72</v>
      </c>
      <c r="H126" s="89" t="s">
        <v>73</v>
      </c>
      <c r="I126" s="70" t="s">
        <v>74</v>
      </c>
      <c r="J126" s="70" t="s">
        <v>73</v>
      </c>
      <c r="K126" s="70" t="s">
        <v>495</v>
      </c>
      <c r="L126" s="70" t="s">
        <v>1253</v>
      </c>
      <c r="M126" s="70" t="s">
        <v>1297</v>
      </c>
      <c r="N126" s="121" t="s">
        <v>78</v>
      </c>
      <c r="O126" s="72" t="s">
        <v>78</v>
      </c>
      <c r="P126" s="91" t="n">
        <f aca="false">N126+O126</f>
        <v>0</v>
      </c>
      <c r="Q126" s="156" t="n">
        <v>1</v>
      </c>
      <c r="R126" s="90" t="n">
        <v>54.01</v>
      </c>
      <c r="S126" s="156" t="n">
        <v>1</v>
      </c>
      <c r="T126" s="90" t="n">
        <v>17.52</v>
      </c>
      <c r="U126" s="157" t="n">
        <v>2</v>
      </c>
      <c r="V126" s="91" t="n">
        <f aca="false">(Q126*R126)+(S126*T126)</f>
        <v>71.53</v>
      </c>
      <c r="W126" s="92" t="n">
        <f aca="false">P126+V126</f>
        <v>71.53</v>
      </c>
      <c r="X126" s="93"/>
      <c r="Y126" s="43"/>
      <c r="Z126" s="43"/>
      <c r="AA126" s="43"/>
      <c r="AB126" s="43"/>
    </row>
    <row r="127" customFormat="false" ht="15" hidden="false" customHeight="false" outlineLevel="0" collapsed="false">
      <c r="A127" s="70" t="s">
        <v>67</v>
      </c>
      <c r="B127" s="70" t="s">
        <v>67</v>
      </c>
      <c r="C127" s="70" t="s">
        <v>68</v>
      </c>
      <c r="D127" s="70" t="s">
        <v>69</v>
      </c>
      <c r="E127" s="70" t="s">
        <v>70</v>
      </c>
      <c r="F127" s="70" t="s">
        <v>71</v>
      </c>
      <c r="G127" s="89" t="s">
        <v>72</v>
      </c>
      <c r="H127" s="89" t="s">
        <v>73</v>
      </c>
      <c r="I127" s="70" t="s">
        <v>204</v>
      </c>
      <c r="J127" s="70" t="s">
        <v>73</v>
      </c>
      <c r="K127" s="70" t="s">
        <v>74</v>
      </c>
      <c r="L127" s="70" t="s">
        <v>799</v>
      </c>
      <c r="M127" s="70" t="s">
        <v>799</v>
      </c>
      <c r="N127" s="124" t="s">
        <v>78</v>
      </c>
      <c r="O127" s="90" t="s">
        <v>78</v>
      </c>
      <c r="P127" s="91" t="n">
        <f aca="false">N127+O127</f>
        <v>0</v>
      </c>
      <c r="Q127" s="156" t="n">
        <v>0</v>
      </c>
      <c r="R127" s="90" t="n">
        <v>54.01</v>
      </c>
      <c r="S127" s="156" t="n">
        <v>1</v>
      </c>
      <c r="T127" s="90" t="n">
        <v>17.52</v>
      </c>
      <c r="U127" s="157" t="n">
        <v>1</v>
      </c>
      <c r="V127" s="91" t="n">
        <f aca="false">(Q127*R127)+(S127*T127)</f>
        <v>17.52</v>
      </c>
      <c r="W127" s="92" t="n">
        <f aca="false">P127+V127</f>
        <v>17.52</v>
      </c>
      <c r="X127" s="93"/>
      <c r="Y127" s="43"/>
      <c r="Z127" s="43"/>
      <c r="AA127" s="43"/>
      <c r="AB127" s="43"/>
    </row>
    <row r="128" customFormat="false" ht="15" hidden="false" customHeight="false" outlineLevel="0" collapsed="false">
      <c r="A128" s="70" t="s">
        <v>67</v>
      </c>
      <c r="B128" s="70" t="s">
        <v>67</v>
      </c>
      <c r="C128" s="70" t="s">
        <v>161</v>
      </c>
      <c r="D128" s="70" t="s">
        <v>162</v>
      </c>
      <c r="E128" s="70" t="s">
        <v>70</v>
      </c>
      <c r="F128" s="70" t="s">
        <v>163</v>
      </c>
      <c r="G128" s="89" t="s">
        <v>72</v>
      </c>
      <c r="H128" s="89" t="s">
        <v>73</v>
      </c>
      <c r="I128" s="70" t="s">
        <v>74</v>
      </c>
      <c r="J128" s="70" t="s">
        <v>73</v>
      </c>
      <c r="K128" s="70" t="s">
        <v>1300</v>
      </c>
      <c r="L128" s="70" t="s">
        <v>1301</v>
      </c>
      <c r="M128" s="70" t="s">
        <v>1302</v>
      </c>
      <c r="N128" s="124" t="n">
        <v>0</v>
      </c>
      <c r="O128" s="90" t="n">
        <v>0</v>
      </c>
      <c r="P128" s="91" t="n">
        <f aca="false">N128+O128</f>
        <v>0</v>
      </c>
      <c r="Q128" s="156" t="n">
        <v>4</v>
      </c>
      <c r="R128" s="90" t="n">
        <v>54.01</v>
      </c>
      <c r="S128" s="156" t="n">
        <v>1</v>
      </c>
      <c r="T128" s="90" t="n">
        <v>17.52</v>
      </c>
      <c r="U128" s="157" t="n">
        <v>5</v>
      </c>
      <c r="V128" s="91" t="n">
        <f aca="false">(Q128*R128)+(S128*T128)</f>
        <v>233.56</v>
      </c>
      <c r="W128" s="92" t="n">
        <f aca="false">P128+V128</f>
        <v>233.56</v>
      </c>
      <c r="X128" s="93"/>
      <c r="Y128" s="43"/>
      <c r="Z128" s="43"/>
      <c r="AA128" s="43"/>
      <c r="AB128" s="43"/>
    </row>
    <row r="129" customFormat="false" ht="15" hidden="false" customHeight="false" outlineLevel="0" collapsed="false">
      <c r="A129" s="70" t="s">
        <v>67</v>
      </c>
      <c r="B129" s="70" t="s">
        <v>67</v>
      </c>
      <c r="C129" s="70" t="s">
        <v>207</v>
      </c>
      <c r="D129" s="70" t="s">
        <v>208</v>
      </c>
      <c r="E129" s="70" t="s">
        <v>101</v>
      </c>
      <c r="F129" s="70" t="s">
        <v>503</v>
      </c>
      <c r="G129" s="89" t="s">
        <v>72</v>
      </c>
      <c r="H129" s="89" t="s">
        <v>73</v>
      </c>
      <c r="I129" s="70" t="s">
        <v>84</v>
      </c>
      <c r="J129" s="70" t="s">
        <v>73</v>
      </c>
      <c r="K129" s="70" t="s">
        <v>1303</v>
      </c>
      <c r="L129" s="70" t="s">
        <v>1235</v>
      </c>
      <c r="M129" s="70" t="s">
        <v>1297</v>
      </c>
      <c r="N129" s="124" t="n">
        <v>0</v>
      </c>
      <c r="O129" s="90" t="n">
        <v>0</v>
      </c>
      <c r="P129" s="91" t="n">
        <f aca="false">N129+O129</f>
        <v>0</v>
      </c>
      <c r="Q129" s="156" t="n">
        <v>0</v>
      </c>
      <c r="R129" s="90" t="n">
        <v>54.01</v>
      </c>
      <c r="S129" s="156" t="n">
        <v>8</v>
      </c>
      <c r="T129" s="90" t="n">
        <v>17.52</v>
      </c>
      <c r="U129" s="157" t="n">
        <v>8</v>
      </c>
      <c r="V129" s="91" t="n">
        <f aca="false">(Q129*R129)+(S129*T129)</f>
        <v>140.16</v>
      </c>
      <c r="W129" s="92" t="n">
        <f aca="false">P129+V129</f>
        <v>140.16</v>
      </c>
      <c r="X129" s="93"/>
      <c r="Y129" s="43"/>
      <c r="Z129" s="43"/>
      <c r="AA129" s="43"/>
      <c r="AB129" s="43"/>
    </row>
    <row r="130" customFormat="false" ht="15" hidden="false" customHeight="false" outlineLevel="0" collapsed="false">
      <c r="A130" s="70" t="s">
        <v>67</v>
      </c>
      <c r="B130" s="70" t="s">
        <v>67</v>
      </c>
      <c r="C130" s="70" t="s">
        <v>210</v>
      </c>
      <c r="D130" s="70" t="s">
        <v>211</v>
      </c>
      <c r="E130" s="70" t="s">
        <v>101</v>
      </c>
      <c r="F130" s="70" t="s">
        <v>1304</v>
      </c>
      <c r="G130" s="89" t="s">
        <v>72</v>
      </c>
      <c r="H130" s="89" t="s">
        <v>73</v>
      </c>
      <c r="I130" s="70" t="s">
        <v>84</v>
      </c>
      <c r="J130" s="70" t="s">
        <v>73</v>
      </c>
      <c r="K130" s="70" t="s">
        <v>198</v>
      </c>
      <c r="L130" s="70" t="s">
        <v>1254</v>
      </c>
      <c r="M130" s="70" t="s">
        <v>1254</v>
      </c>
      <c r="N130" s="124" t="n">
        <v>0</v>
      </c>
      <c r="O130" s="90" t="n">
        <v>0</v>
      </c>
      <c r="P130" s="91" t="n">
        <f aca="false">N130+O130</f>
        <v>0</v>
      </c>
      <c r="Q130" s="156" t="n">
        <v>0</v>
      </c>
      <c r="R130" s="90" t="n">
        <v>54.01</v>
      </c>
      <c r="S130" s="156" t="n">
        <v>1</v>
      </c>
      <c r="T130" s="90" t="n">
        <v>17.52</v>
      </c>
      <c r="U130" s="157" t="n">
        <v>1</v>
      </c>
      <c r="V130" s="91" t="n">
        <f aca="false">(Q130*R130)+(S130*T130)</f>
        <v>17.52</v>
      </c>
      <c r="W130" s="92" t="n">
        <f aca="false">P130+V130</f>
        <v>17.52</v>
      </c>
      <c r="X130" s="93"/>
      <c r="Y130" s="43"/>
      <c r="Z130" s="43"/>
      <c r="AA130" s="43"/>
      <c r="AB130" s="43"/>
    </row>
    <row r="131" customFormat="false" ht="15" hidden="false" customHeight="false" outlineLevel="0" collapsed="false">
      <c r="A131" s="70" t="s">
        <v>67</v>
      </c>
      <c r="B131" s="70" t="s">
        <v>67</v>
      </c>
      <c r="C131" s="70" t="s">
        <v>201</v>
      </c>
      <c r="D131" s="70" t="s">
        <v>202</v>
      </c>
      <c r="E131" s="70" t="s">
        <v>101</v>
      </c>
      <c r="F131" s="70" t="s">
        <v>203</v>
      </c>
      <c r="G131" s="89" t="s">
        <v>72</v>
      </c>
      <c r="H131" s="89" t="s">
        <v>73</v>
      </c>
      <c r="I131" s="70" t="s">
        <v>84</v>
      </c>
      <c r="J131" s="70" t="s">
        <v>73</v>
      </c>
      <c r="K131" s="70" t="s">
        <v>198</v>
      </c>
      <c r="L131" s="70" t="s">
        <v>1254</v>
      </c>
      <c r="M131" s="70" t="s">
        <v>1254</v>
      </c>
      <c r="N131" s="124" t="n">
        <v>0</v>
      </c>
      <c r="O131" s="90" t="n">
        <v>0</v>
      </c>
      <c r="P131" s="91" t="n">
        <f aca="false">N131+O131</f>
        <v>0</v>
      </c>
      <c r="Q131" s="156" t="n">
        <v>0</v>
      </c>
      <c r="R131" s="90" t="n">
        <v>54.01</v>
      </c>
      <c r="S131" s="156" t="n">
        <v>1</v>
      </c>
      <c r="T131" s="90" t="n">
        <v>17.52</v>
      </c>
      <c r="U131" s="157" t="n">
        <v>1</v>
      </c>
      <c r="V131" s="91" t="n">
        <f aca="false">(Q131*R131)+(S131*T131)</f>
        <v>17.52</v>
      </c>
      <c r="W131" s="92" t="n">
        <f aca="false">P131+V131</f>
        <v>17.52</v>
      </c>
      <c r="X131" s="93"/>
      <c r="Y131" s="43"/>
      <c r="Z131" s="43"/>
      <c r="AA131" s="43"/>
      <c r="AB131" s="43"/>
    </row>
    <row r="132" customFormat="false" ht="15" hidden="false" customHeight="false" outlineLevel="0" collapsed="false">
      <c r="A132" s="70" t="s">
        <v>67</v>
      </c>
      <c r="B132" s="70" t="s">
        <v>67</v>
      </c>
      <c r="C132" s="70" t="s">
        <v>115</v>
      </c>
      <c r="D132" s="70" t="s">
        <v>116</v>
      </c>
      <c r="E132" s="70" t="s">
        <v>70</v>
      </c>
      <c r="F132" s="70" t="s">
        <v>1305</v>
      </c>
      <c r="G132" s="89" t="s">
        <v>72</v>
      </c>
      <c r="H132" s="89" t="s">
        <v>73</v>
      </c>
      <c r="I132" s="70" t="s">
        <v>84</v>
      </c>
      <c r="J132" s="70" t="s">
        <v>73</v>
      </c>
      <c r="K132" s="70" t="s">
        <v>1183</v>
      </c>
      <c r="L132" s="70" t="s">
        <v>988</v>
      </c>
      <c r="M132" s="70" t="s">
        <v>989</v>
      </c>
      <c r="N132" s="124" t="n">
        <v>0</v>
      </c>
      <c r="O132" s="90" t="n">
        <v>0</v>
      </c>
      <c r="P132" s="91" t="n">
        <f aca="false">N132+O132</f>
        <v>0</v>
      </c>
      <c r="Q132" s="156" t="n">
        <v>4</v>
      </c>
      <c r="R132" s="90" t="n">
        <v>54.01</v>
      </c>
      <c r="S132" s="156" t="n">
        <v>1</v>
      </c>
      <c r="T132" s="90" t="n">
        <v>17.52</v>
      </c>
      <c r="U132" s="157" t="n">
        <v>5</v>
      </c>
      <c r="V132" s="91" t="n">
        <f aca="false">(Q132*R132)+(S132*T132)</f>
        <v>233.56</v>
      </c>
      <c r="W132" s="92" t="n">
        <f aca="false">P132+V132</f>
        <v>233.56</v>
      </c>
      <c r="X132" s="93"/>
      <c r="Y132" s="43"/>
      <c r="Z132" s="43"/>
      <c r="AA132" s="43"/>
      <c r="AB132" s="43"/>
    </row>
    <row r="133" customFormat="false" ht="15" hidden="false" customHeight="false" outlineLevel="0" collapsed="false">
      <c r="A133" s="70" t="s">
        <v>67</v>
      </c>
      <c r="B133" s="70" t="s">
        <v>67</v>
      </c>
      <c r="C133" s="70" t="s">
        <v>115</v>
      </c>
      <c r="D133" s="70" t="s">
        <v>116</v>
      </c>
      <c r="E133" s="70" t="s">
        <v>70</v>
      </c>
      <c r="F133" s="70" t="s">
        <v>71</v>
      </c>
      <c r="G133" s="89" t="s">
        <v>72</v>
      </c>
      <c r="H133" s="89" t="s">
        <v>73</v>
      </c>
      <c r="I133" s="70" t="s">
        <v>84</v>
      </c>
      <c r="J133" s="70" t="s">
        <v>73</v>
      </c>
      <c r="K133" s="70" t="s">
        <v>1306</v>
      </c>
      <c r="L133" s="70" t="s">
        <v>1146</v>
      </c>
      <c r="M133" s="70" t="s">
        <v>1126</v>
      </c>
      <c r="N133" s="121" t="s">
        <v>78</v>
      </c>
      <c r="O133" s="72" t="s">
        <v>78</v>
      </c>
      <c r="P133" s="91" t="n">
        <f aca="false">N133+O133</f>
        <v>0</v>
      </c>
      <c r="Q133" s="156" t="n">
        <v>4</v>
      </c>
      <c r="R133" s="90" t="n">
        <v>54.01</v>
      </c>
      <c r="S133" s="156" t="n">
        <v>1</v>
      </c>
      <c r="T133" s="90" t="n">
        <v>17.52</v>
      </c>
      <c r="U133" s="157" t="n">
        <v>5</v>
      </c>
      <c r="V133" s="91" t="n">
        <f aca="false">(Q133*R133)+(S133*T133)</f>
        <v>233.56</v>
      </c>
      <c r="W133" s="92" t="n">
        <f aca="false">P133+V133</f>
        <v>233.56</v>
      </c>
      <c r="X133" s="93"/>
      <c r="Y133" s="43"/>
      <c r="Z133" s="43"/>
      <c r="AA133" s="43"/>
      <c r="AB133" s="43"/>
    </row>
    <row r="134" customFormat="false" ht="15" hidden="false" customHeight="false" outlineLevel="0" collapsed="false">
      <c r="A134" s="70" t="s">
        <v>67</v>
      </c>
      <c r="B134" s="70" t="s">
        <v>67</v>
      </c>
      <c r="C134" s="70" t="s">
        <v>112</v>
      </c>
      <c r="D134" s="70" t="s">
        <v>113</v>
      </c>
      <c r="E134" s="70" t="s">
        <v>70</v>
      </c>
      <c r="F134" s="70" t="s">
        <v>102</v>
      </c>
      <c r="G134" s="89" t="s">
        <v>72</v>
      </c>
      <c r="H134" s="89" t="s">
        <v>73</v>
      </c>
      <c r="I134" s="70" t="s">
        <v>84</v>
      </c>
      <c r="J134" s="70" t="s">
        <v>73</v>
      </c>
      <c r="K134" s="70" t="s">
        <v>1307</v>
      </c>
      <c r="L134" s="70" t="s">
        <v>1280</v>
      </c>
      <c r="M134" s="70" t="s">
        <v>1254</v>
      </c>
      <c r="N134" s="124" t="s">
        <v>78</v>
      </c>
      <c r="O134" s="90" t="s">
        <v>78</v>
      </c>
      <c r="P134" s="91" t="n">
        <f aca="false">N134+O134</f>
        <v>0</v>
      </c>
      <c r="Q134" s="156" t="n">
        <v>0</v>
      </c>
      <c r="R134" s="90" t="n">
        <v>54.01</v>
      </c>
      <c r="S134" s="156" t="n">
        <v>5</v>
      </c>
      <c r="T134" s="90" t="n">
        <v>17.52</v>
      </c>
      <c r="U134" s="157" t="n">
        <v>5</v>
      </c>
      <c r="V134" s="91" t="n">
        <f aca="false">(Q134*R134)+(S134*T134)</f>
        <v>87.6</v>
      </c>
      <c r="W134" s="92" t="n">
        <f aca="false">P134+V134</f>
        <v>87.6</v>
      </c>
      <c r="X134" s="93"/>
      <c r="Y134" s="43"/>
      <c r="Z134" s="43"/>
      <c r="AA134" s="43"/>
      <c r="AB134" s="43"/>
    </row>
    <row r="135" customFormat="false" ht="15" hidden="false" customHeight="false" outlineLevel="0" collapsed="false">
      <c r="A135" s="70" t="s">
        <v>67</v>
      </c>
      <c r="B135" s="70" t="s">
        <v>67</v>
      </c>
      <c r="C135" s="70" t="s">
        <v>117</v>
      </c>
      <c r="D135" s="70" t="s">
        <v>118</v>
      </c>
      <c r="E135" s="70" t="s">
        <v>70</v>
      </c>
      <c r="F135" s="70" t="s">
        <v>102</v>
      </c>
      <c r="G135" s="89" t="s">
        <v>72</v>
      </c>
      <c r="H135" s="89" t="s">
        <v>73</v>
      </c>
      <c r="I135" s="70" t="s">
        <v>84</v>
      </c>
      <c r="J135" s="70" t="s">
        <v>73</v>
      </c>
      <c r="K135" s="70" t="s">
        <v>1308</v>
      </c>
      <c r="L135" s="70" t="s">
        <v>1280</v>
      </c>
      <c r="M135" s="70" t="s">
        <v>1297</v>
      </c>
      <c r="N135" s="124" t="n">
        <v>0</v>
      </c>
      <c r="O135" s="90" t="n">
        <v>0</v>
      </c>
      <c r="P135" s="91" t="n">
        <f aca="false">N135+O135</f>
        <v>0</v>
      </c>
      <c r="Q135" s="156" t="n">
        <v>0</v>
      </c>
      <c r="R135" s="90" t="n">
        <v>54.01</v>
      </c>
      <c r="S135" s="156" t="n">
        <v>4</v>
      </c>
      <c r="T135" s="90" t="n">
        <v>17.52</v>
      </c>
      <c r="U135" s="157" t="n">
        <v>4</v>
      </c>
      <c r="V135" s="91" t="n">
        <f aca="false">(Q135*R135)+(S135*T135)</f>
        <v>70.08</v>
      </c>
      <c r="W135" s="92" t="n">
        <f aca="false">P135+V135</f>
        <v>70.08</v>
      </c>
      <c r="X135" s="93"/>
      <c r="Y135" s="43"/>
      <c r="Z135" s="43"/>
      <c r="AA135" s="43"/>
      <c r="AB135" s="43"/>
    </row>
    <row r="136" customFormat="false" ht="15" hidden="false" customHeight="false" outlineLevel="0" collapsed="false">
      <c r="A136" s="70" t="s">
        <v>67</v>
      </c>
      <c r="B136" s="70" t="s">
        <v>67</v>
      </c>
      <c r="C136" s="70" t="s">
        <v>123</v>
      </c>
      <c r="D136" s="70" t="s">
        <v>124</v>
      </c>
      <c r="E136" s="70" t="s">
        <v>101</v>
      </c>
      <c r="F136" s="70" t="s">
        <v>102</v>
      </c>
      <c r="G136" s="89" t="s">
        <v>72</v>
      </c>
      <c r="H136" s="89" t="s">
        <v>73</v>
      </c>
      <c r="I136" s="70" t="s">
        <v>84</v>
      </c>
      <c r="J136" s="70" t="s">
        <v>73</v>
      </c>
      <c r="K136" s="70" t="s">
        <v>1309</v>
      </c>
      <c r="L136" s="70" t="s">
        <v>1280</v>
      </c>
      <c r="M136" s="70" t="s">
        <v>1253</v>
      </c>
      <c r="N136" s="124" t="n">
        <v>0</v>
      </c>
      <c r="O136" s="90" t="n">
        <v>0</v>
      </c>
      <c r="P136" s="91" t="n">
        <f aca="false">N136+O136</f>
        <v>0</v>
      </c>
      <c r="Q136" s="156" t="n">
        <v>0</v>
      </c>
      <c r="R136" s="90" t="n">
        <v>54.01</v>
      </c>
      <c r="S136" s="156" t="n">
        <v>3</v>
      </c>
      <c r="T136" s="90" t="n">
        <v>17.52</v>
      </c>
      <c r="U136" s="157" t="n">
        <v>3</v>
      </c>
      <c r="V136" s="91" t="n">
        <f aca="false">(Q136*R136)+(S136*T136)</f>
        <v>52.56</v>
      </c>
      <c r="W136" s="92" t="n">
        <f aca="false">P136+V136</f>
        <v>52.56</v>
      </c>
      <c r="X136" s="93"/>
      <c r="Y136" s="43"/>
      <c r="Z136" s="43"/>
      <c r="AA136" s="43"/>
      <c r="AB136" s="43"/>
    </row>
    <row r="137" customFormat="false" ht="15" hidden="false" customHeight="false" outlineLevel="0" collapsed="false">
      <c r="A137" s="70" t="s">
        <v>67</v>
      </c>
      <c r="B137" s="70" t="s">
        <v>67</v>
      </c>
      <c r="C137" s="70" t="s">
        <v>99</v>
      </c>
      <c r="D137" s="70" t="s">
        <v>100</v>
      </c>
      <c r="E137" s="70" t="s">
        <v>101</v>
      </c>
      <c r="F137" s="70" t="s">
        <v>102</v>
      </c>
      <c r="G137" s="89" t="s">
        <v>72</v>
      </c>
      <c r="H137" s="89" t="s">
        <v>73</v>
      </c>
      <c r="I137" s="70" t="s">
        <v>84</v>
      </c>
      <c r="J137" s="70" t="s">
        <v>73</v>
      </c>
      <c r="K137" s="70" t="s">
        <v>1310</v>
      </c>
      <c r="L137" s="70" t="s">
        <v>1280</v>
      </c>
      <c r="M137" s="70" t="s">
        <v>1297</v>
      </c>
      <c r="N137" s="124" t="n">
        <v>0</v>
      </c>
      <c r="O137" s="90" t="n">
        <v>0</v>
      </c>
      <c r="P137" s="91" t="n">
        <f aca="false">N137+O137</f>
        <v>0</v>
      </c>
      <c r="Q137" s="156" t="n">
        <v>2</v>
      </c>
      <c r="R137" s="90" t="n">
        <v>54.01</v>
      </c>
      <c r="S137" s="156" t="n">
        <v>2</v>
      </c>
      <c r="T137" s="90" t="n">
        <v>17.52</v>
      </c>
      <c r="U137" s="157" t="n">
        <v>4</v>
      </c>
      <c r="V137" s="91" t="n">
        <f aca="false">(Q137*R137)+(S137*T137)</f>
        <v>143.06</v>
      </c>
      <c r="W137" s="92" t="n">
        <f aca="false">P137+V137</f>
        <v>143.06</v>
      </c>
      <c r="X137" s="93"/>
      <c r="Y137" s="43"/>
      <c r="Z137" s="43"/>
      <c r="AA137" s="43"/>
      <c r="AB137" s="43"/>
    </row>
    <row r="138" customFormat="false" ht="15" hidden="false" customHeight="false" outlineLevel="0" collapsed="false">
      <c r="A138" s="70" t="s">
        <v>67</v>
      </c>
      <c r="B138" s="70" t="s">
        <v>67</v>
      </c>
      <c r="C138" s="70" t="s">
        <v>225</v>
      </c>
      <c r="D138" s="70" t="s">
        <v>226</v>
      </c>
      <c r="E138" s="70" t="s">
        <v>70</v>
      </c>
      <c r="F138" s="70" t="s">
        <v>227</v>
      </c>
      <c r="G138" s="89" t="s">
        <v>72</v>
      </c>
      <c r="H138" s="89" t="s">
        <v>73</v>
      </c>
      <c r="I138" s="70" t="s">
        <v>84</v>
      </c>
      <c r="J138" s="70" t="s">
        <v>73</v>
      </c>
      <c r="K138" s="70" t="s">
        <v>509</v>
      </c>
      <c r="L138" s="70" t="s">
        <v>1280</v>
      </c>
      <c r="M138" s="70" t="s">
        <v>1311</v>
      </c>
      <c r="N138" s="124" t="n">
        <v>0</v>
      </c>
      <c r="O138" s="90" t="n">
        <v>0</v>
      </c>
      <c r="P138" s="91" t="n">
        <f aca="false">N138+O138</f>
        <v>0</v>
      </c>
      <c r="Q138" s="156" t="n">
        <v>5</v>
      </c>
      <c r="R138" s="90" t="n">
        <v>54.01</v>
      </c>
      <c r="S138" s="156" t="n">
        <v>1</v>
      </c>
      <c r="T138" s="90" t="n">
        <v>17.52</v>
      </c>
      <c r="U138" s="157" t="n">
        <v>6</v>
      </c>
      <c r="V138" s="91" t="n">
        <f aca="false">(Q138*R138)+(S138*T138)</f>
        <v>287.57</v>
      </c>
      <c r="W138" s="92" t="n">
        <f aca="false">P138+V138</f>
        <v>287.57</v>
      </c>
      <c r="X138" s="93"/>
      <c r="Y138" s="43"/>
      <c r="Z138" s="43"/>
      <c r="AA138" s="43"/>
      <c r="AB138" s="43"/>
    </row>
    <row r="139" customFormat="false" ht="15" hidden="false" customHeight="false" outlineLevel="0" collapsed="false">
      <c r="A139" s="70" t="s">
        <v>67</v>
      </c>
      <c r="B139" s="70" t="s">
        <v>67</v>
      </c>
      <c r="C139" s="70" t="s">
        <v>299</v>
      </c>
      <c r="D139" s="70" t="s">
        <v>300</v>
      </c>
      <c r="E139" s="70" t="s">
        <v>101</v>
      </c>
      <c r="F139" s="70" t="s">
        <v>102</v>
      </c>
      <c r="G139" s="89" t="s">
        <v>72</v>
      </c>
      <c r="H139" s="89" t="s">
        <v>73</v>
      </c>
      <c r="I139" s="70" t="s">
        <v>84</v>
      </c>
      <c r="J139" s="70" t="s">
        <v>73</v>
      </c>
      <c r="K139" s="70" t="s">
        <v>1309</v>
      </c>
      <c r="L139" s="70" t="s">
        <v>1280</v>
      </c>
      <c r="M139" s="70" t="s">
        <v>1253</v>
      </c>
      <c r="N139" s="124" t="n">
        <v>0</v>
      </c>
      <c r="O139" s="90" t="n">
        <v>0</v>
      </c>
      <c r="P139" s="91" t="n">
        <f aca="false">N139+O139</f>
        <v>0</v>
      </c>
      <c r="Q139" s="156" t="n">
        <v>0</v>
      </c>
      <c r="R139" s="90" t="n">
        <v>54.01</v>
      </c>
      <c r="S139" s="156" t="n">
        <v>3</v>
      </c>
      <c r="T139" s="90" t="n">
        <v>17.52</v>
      </c>
      <c r="U139" s="157" t="n">
        <v>3</v>
      </c>
      <c r="V139" s="91" t="n">
        <f aca="false">(Q139*R139)+(S139*T139)</f>
        <v>52.56</v>
      </c>
      <c r="W139" s="92" t="n">
        <f aca="false">P139+V139</f>
        <v>52.56</v>
      </c>
      <c r="X139" s="93"/>
      <c r="Y139" s="43"/>
      <c r="Z139" s="43"/>
      <c r="AA139" s="43"/>
      <c r="AB139" s="43"/>
    </row>
    <row r="140" customFormat="false" ht="15" hidden="false" customHeight="false" outlineLevel="0" collapsed="false">
      <c r="A140" s="70" t="s">
        <v>67</v>
      </c>
      <c r="B140" s="70" t="s">
        <v>67</v>
      </c>
      <c r="C140" s="70" t="s">
        <v>115</v>
      </c>
      <c r="D140" s="70" t="s">
        <v>116</v>
      </c>
      <c r="E140" s="70" t="s">
        <v>70</v>
      </c>
      <c r="F140" s="70" t="s">
        <v>71</v>
      </c>
      <c r="G140" s="89" t="s">
        <v>72</v>
      </c>
      <c r="H140" s="89" t="s">
        <v>73</v>
      </c>
      <c r="I140" s="70" t="s">
        <v>84</v>
      </c>
      <c r="J140" s="70" t="s">
        <v>73</v>
      </c>
      <c r="K140" s="70" t="s">
        <v>1178</v>
      </c>
      <c r="L140" s="70" t="s">
        <v>996</v>
      </c>
      <c r="M140" s="70" t="s">
        <v>1059</v>
      </c>
      <c r="N140" s="121" t="s">
        <v>78</v>
      </c>
      <c r="O140" s="72" t="s">
        <v>78</v>
      </c>
      <c r="P140" s="91" t="n">
        <f aca="false">N140+O140</f>
        <v>0</v>
      </c>
      <c r="Q140" s="156" t="n">
        <v>3</v>
      </c>
      <c r="R140" s="90" t="n">
        <v>54.01</v>
      </c>
      <c r="S140" s="156" t="n">
        <v>1</v>
      </c>
      <c r="T140" s="90" t="n">
        <v>17.52</v>
      </c>
      <c r="U140" s="157" t="n">
        <v>4</v>
      </c>
      <c r="V140" s="91" t="n">
        <f aca="false">(Q140*R140)+(S140*T140)</f>
        <v>179.55</v>
      </c>
      <c r="W140" s="92" t="n">
        <f aca="false">P140+V140</f>
        <v>179.55</v>
      </c>
      <c r="X140" s="93"/>
      <c r="Y140" s="43"/>
      <c r="Z140" s="43"/>
      <c r="AA140" s="43"/>
      <c r="AB140" s="43"/>
    </row>
    <row r="141" customFormat="false" ht="15" hidden="false" customHeight="false" outlineLevel="0" collapsed="false">
      <c r="A141" s="70" t="s">
        <v>67</v>
      </c>
      <c r="B141" s="70" t="s">
        <v>67</v>
      </c>
      <c r="C141" s="70" t="s">
        <v>213</v>
      </c>
      <c r="D141" s="70" t="s">
        <v>214</v>
      </c>
      <c r="E141" s="70" t="s">
        <v>70</v>
      </c>
      <c r="F141" s="70" t="s">
        <v>215</v>
      </c>
      <c r="G141" s="89" t="s">
        <v>72</v>
      </c>
      <c r="H141" s="89" t="s">
        <v>73</v>
      </c>
      <c r="I141" s="70" t="s">
        <v>169</v>
      </c>
      <c r="J141" s="70" t="s">
        <v>73</v>
      </c>
      <c r="K141" s="70" t="s">
        <v>575</v>
      </c>
      <c r="L141" s="70" t="s">
        <v>1201</v>
      </c>
      <c r="M141" s="70" t="s">
        <v>1201</v>
      </c>
      <c r="N141" s="124" t="s">
        <v>78</v>
      </c>
      <c r="O141" s="90" t="s">
        <v>78</v>
      </c>
      <c r="P141" s="91" t="n">
        <f aca="false">N141+O141</f>
        <v>0</v>
      </c>
      <c r="Q141" s="156" t="n">
        <v>0</v>
      </c>
      <c r="R141" s="90" t="n">
        <v>54.01</v>
      </c>
      <c r="S141" s="156" t="n">
        <v>1</v>
      </c>
      <c r="T141" s="90" t="n">
        <v>17.52</v>
      </c>
      <c r="U141" s="157" t="n">
        <v>1</v>
      </c>
      <c r="V141" s="91" t="n">
        <f aca="false">(Q141*R141)+(S141*T141)</f>
        <v>17.52</v>
      </c>
      <c r="W141" s="92" t="n">
        <f aca="false">P141+V141</f>
        <v>17.52</v>
      </c>
      <c r="X141" s="93"/>
      <c r="Y141" s="43"/>
      <c r="Z141" s="43"/>
      <c r="AA141" s="43"/>
      <c r="AB141" s="43"/>
    </row>
    <row r="142" customFormat="false" ht="15" hidden="false" customHeight="false" outlineLevel="0" collapsed="false">
      <c r="A142" s="70" t="s">
        <v>67</v>
      </c>
      <c r="B142" s="70" t="s">
        <v>67</v>
      </c>
      <c r="C142" s="70" t="s">
        <v>213</v>
      </c>
      <c r="D142" s="70" t="s">
        <v>214</v>
      </c>
      <c r="E142" s="70" t="s">
        <v>70</v>
      </c>
      <c r="F142" s="70" t="s">
        <v>1312</v>
      </c>
      <c r="G142" s="89" t="s">
        <v>72</v>
      </c>
      <c r="H142" s="89" t="s">
        <v>73</v>
      </c>
      <c r="I142" s="70" t="s">
        <v>169</v>
      </c>
      <c r="J142" s="70" t="s">
        <v>73</v>
      </c>
      <c r="K142" s="70" t="s">
        <v>251</v>
      </c>
      <c r="L142" s="70" t="s">
        <v>1297</v>
      </c>
      <c r="M142" s="70" t="s">
        <v>1297</v>
      </c>
      <c r="N142" s="124" t="n">
        <v>0</v>
      </c>
      <c r="O142" s="90" t="n">
        <v>0</v>
      </c>
      <c r="P142" s="91" t="n">
        <f aca="false">N142+O142</f>
        <v>0</v>
      </c>
      <c r="Q142" s="156" t="n">
        <v>0</v>
      </c>
      <c r="R142" s="90" t="n">
        <v>54.01</v>
      </c>
      <c r="S142" s="156" t="n">
        <v>1</v>
      </c>
      <c r="T142" s="90" t="n">
        <v>17.52</v>
      </c>
      <c r="U142" s="157" t="n">
        <v>1</v>
      </c>
      <c r="V142" s="91" t="n">
        <f aca="false">(Q142*R142)+(S142*T142)</f>
        <v>17.52</v>
      </c>
      <c r="W142" s="92" t="n">
        <f aca="false">P142+V142</f>
        <v>17.52</v>
      </c>
      <c r="X142" s="93"/>
      <c r="Y142" s="43"/>
      <c r="Z142" s="43"/>
      <c r="AA142" s="43"/>
      <c r="AB142" s="43"/>
    </row>
    <row r="143" customFormat="false" ht="15" hidden="false" customHeight="false" outlineLevel="0" collapsed="false">
      <c r="A143" s="70" t="s">
        <v>67</v>
      </c>
      <c r="B143" s="70" t="s">
        <v>67</v>
      </c>
      <c r="C143" s="70" t="s">
        <v>115</v>
      </c>
      <c r="D143" s="70" t="s">
        <v>116</v>
      </c>
      <c r="E143" s="70" t="s">
        <v>70</v>
      </c>
      <c r="F143" s="70" t="s">
        <v>71</v>
      </c>
      <c r="G143" s="89" t="s">
        <v>72</v>
      </c>
      <c r="H143" s="89" t="s">
        <v>73</v>
      </c>
      <c r="I143" s="70" t="s">
        <v>84</v>
      </c>
      <c r="J143" s="70" t="s">
        <v>73</v>
      </c>
      <c r="K143" s="70" t="s">
        <v>1313</v>
      </c>
      <c r="L143" s="70" t="s">
        <v>1201</v>
      </c>
      <c r="M143" s="70" t="s">
        <v>1202</v>
      </c>
      <c r="N143" s="124" t="n">
        <v>0</v>
      </c>
      <c r="O143" s="90" t="n">
        <v>0</v>
      </c>
      <c r="P143" s="91" t="n">
        <f aca="false">N143+O143</f>
        <v>0</v>
      </c>
      <c r="Q143" s="156" t="n">
        <v>4</v>
      </c>
      <c r="R143" s="90" t="n">
        <v>54.01</v>
      </c>
      <c r="S143" s="156" t="n">
        <v>1</v>
      </c>
      <c r="T143" s="90" t="n">
        <v>17.52</v>
      </c>
      <c r="U143" s="157" t="n">
        <v>5</v>
      </c>
      <c r="V143" s="91" t="n">
        <f aca="false">(Q143*R143)+(S143*T143)</f>
        <v>233.56</v>
      </c>
      <c r="W143" s="92" t="n">
        <f aca="false">P143+V143</f>
        <v>233.56</v>
      </c>
      <c r="X143" s="93"/>
      <c r="Y143" s="43"/>
      <c r="Z143" s="43"/>
      <c r="AA143" s="43"/>
      <c r="AB143" s="43"/>
    </row>
    <row r="144" customFormat="false" ht="15" hidden="false" customHeight="false" outlineLevel="0" collapsed="false">
      <c r="A144" s="70" t="s">
        <v>67</v>
      </c>
      <c r="B144" s="70" t="s">
        <v>67</v>
      </c>
      <c r="C144" s="70" t="s">
        <v>1314</v>
      </c>
      <c r="D144" s="70" t="s">
        <v>1315</v>
      </c>
      <c r="E144" s="70" t="s">
        <v>101</v>
      </c>
      <c r="F144" s="70" t="s">
        <v>1316</v>
      </c>
      <c r="G144" s="89" t="s">
        <v>72</v>
      </c>
      <c r="H144" s="89" t="s">
        <v>73</v>
      </c>
      <c r="I144" s="70" t="s">
        <v>84</v>
      </c>
      <c r="J144" s="70" t="s">
        <v>73</v>
      </c>
      <c r="K144" s="70" t="s">
        <v>346</v>
      </c>
      <c r="L144" s="70" t="s">
        <v>1202</v>
      </c>
      <c r="M144" s="70" t="s">
        <v>1202</v>
      </c>
      <c r="N144" s="124" t="n">
        <v>0</v>
      </c>
      <c r="O144" s="90" t="n">
        <v>0</v>
      </c>
      <c r="P144" s="91" t="n">
        <f aca="false">N144+O144</f>
        <v>0</v>
      </c>
      <c r="Q144" s="156" t="n">
        <v>0</v>
      </c>
      <c r="R144" s="90" t="n">
        <v>54.01</v>
      </c>
      <c r="S144" s="156" t="n">
        <v>1</v>
      </c>
      <c r="T144" s="90" t="n">
        <v>17.52</v>
      </c>
      <c r="U144" s="157" t="n">
        <v>1</v>
      </c>
      <c r="V144" s="91" t="n">
        <f aca="false">(Q144*R144)+(S144*T144)</f>
        <v>17.52</v>
      </c>
      <c r="W144" s="92" t="n">
        <f aca="false">P144+V144</f>
        <v>17.52</v>
      </c>
      <c r="X144" s="93"/>
      <c r="Y144" s="43"/>
      <c r="Z144" s="43"/>
      <c r="AA144" s="43"/>
      <c r="AB144" s="43"/>
    </row>
    <row r="145" customFormat="false" ht="15" hidden="false" customHeight="false" outlineLevel="0" collapsed="false">
      <c r="A145" s="70" t="s">
        <v>67</v>
      </c>
      <c r="B145" s="70" t="s">
        <v>67</v>
      </c>
      <c r="C145" s="70" t="s">
        <v>210</v>
      </c>
      <c r="D145" s="70" t="s">
        <v>69</v>
      </c>
      <c r="E145" s="70" t="s">
        <v>70</v>
      </c>
      <c r="F145" s="70" t="s">
        <v>1288</v>
      </c>
      <c r="G145" s="89" t="s">
        <v>72</v>
      </c>
      <c r="H145" s="89" t="s">
        <v>73</v>
      </c>
      <c r="I145" s="70" t="s">
        <v>84</v>
      </c>
      <c r="J145" s="70" t="s">
        <v>73</v>
      </c>
      <c r="K145" s="70" t="s">
        <v>74</v>
      </c>
      <c r="L145" s="70" t="s">
        <v>1001</v>
      </c>
      <c r="M145" s="70" t="s">
        <v>1001</v>
      </c>
      <c r="N145" s="124" t="n">
        <v>0</v>
      </c>
      <c r="O145" s="90" t="n">
        <v>0</v>
      </c>
      <c r="P145" s="91" t="n">
        <f aca="false">N145+O145</f>
        <v>0</v>
      </c>
      <c r="Q145" s="156" t="n">
        <v>0</v>
      </c>
      <c r="R145" s="90" t="n">
        <v>54.01</v>
      </c>
      <c r="S145" s="156" t="n">
        <v>1</v>
      </c>
      <c r="T145" s="90" t="n">
        <v>17.52</v>
      </c>
      <c r="U145" s="157" t="n">
        <v>1</v>
      </c>
      <c r="V145" s="91" t="n">
        <f aca="false">(Q145*R145)+(S145*T145)</f>
        <v>17.52</v>
      </c>
      <c r="W145" s="92" t="n">
        <f aca="false">P145+V145</f>
        <v>17.52</v>
      </c>
      <c r="X145" s="93"/>
      <c r="Y145" s="43"/>
      <c r="Z145" s="43"/>
      <c r="AA145" s="43"/>
      <c r="AB145" s="43"/>
    </row>
    <row r="146" customFormat="false" ht="15" hidden="false" customHeight="false" outlineLevel="0" collapsed="false">
      <c r="A146" s="70" t="s">
        <v>67</v>
      </c>
      <c r="B146" s="70" t="s">
        <v>67</v>
      </c>
      <c r="C146" s="70" t="s">
        <v>417</v>
      </c>
      <c r="D146" s="70" t="s">
        <v>418</v>
      </c>
      <c r="E146" s="70" t="s">
        <v>101</v>
      </c>
      <c r="F146" s="70" t="s">
        <v>1317</v>
      </c>
      <c r="G146" s="89" t="s">
        <v>72</v>
      </c>
      <c r="H146" s="89" t="s">
        <v>73</v>
      </c>
      <c r="I146" s="70" t="s">
        <v>84</v>
      </c>
      <c r="J146" s="70" t="s">
        <v>73</v>
      </c>
      <c r="K146" s="70" t="s">
        <v>1318</v>
      </c>
      <c r="L146" s="70" t="s">
        <v>1283</v>
      </c>
      <c r="M146" s="70" t="s">
        <v>1254</v>
      </c>
      <c r="N146" s="124" t="n">
        <v>0</v>
      </c>
      <c r="O146" s="90" t="n">
        <v>0</v>
      </c>
      <c r="P146" s="91" t="n">
        <f aca="false">N146+O146</f>
        <v>0</v>
      </c>
      <c r="Q146" s="156" t="n">
        <v>0</v>
      </c>
      <c r="R146" s="90" t="n">
        <v>54.01</v>
      </c>
      <c r="S146" s="156" t="n">
        <v>2</v>
      </c>
      <c r="T146" s="90" t="n">
        <v>17.52</v>
      </c>
      <c r="U146" s="157" t="n">
        <v>2</v>
      </c>
      <c r="V146" s="91" t="n">
        <f aca="false">(Q146*R146)+(S146*T146)</f>
        <v>35.04</v>
      </c>
      <c r="W146" s="92" t="n">
        <f aca="false">P146+V146</f>
        <v>35.04</v>
      </c>
      <c r="X146" s="93"/>
      <c r="Y146" s="43"/>
      <c r="Z146" s="43"/>
      <c r="AA146" s="43"/>
      <c r="AB146" s="43"/>
    </row>
    <row r="147" customFormat="false" ht="15" hidden="false" customHeight="false" outlineLevel="0" collapsed="false">
      <c r="A147" s="70" t="s">
        <v>67</v>
      </c>
      <c r="B147" s="70" t="s">
        <v>67</v>
      </c>
      <c r="C147" s="70" t="s">
        <v>1319</v>
      </c>
      <c r="D147" s="70" t="s">
        <v>1320</v>
      </c>
      <c r="E147" s="70" t="s">
        <v>70</v>
      </c>
      <c r="F147" s="70" t="s">
        <v>227</v>
      </c>
      <c r="G147" s="89" t="s">
        <v>72</v>
      </c>
      <c r="H147" s="89" t="s">
        <v>73</v>
      </c>
      <c r="I147" s="70" t="s">
        <v>84</v>
      </c>
      <c r="J147" s="70" t="s">
        <v>73</v>
      </c>
      <c r="K147" s="70" t="s">
        <v>509</v>
      </c>
      <c r="L147" s="70" t="s">
        <v>1201</v>
      </c>
      <c r="M147" s="70" t="s">
        <v>1257</v>
      </c>
      <c r="N147" s="121" t="s">
        <v>78</v>
      </c>
      <c r="O147" s="72" t="s">
        <v>78</v>
      </c>
      <c r="P147" s="91" t="n">
        <f aca="false">N147+O147</f>
        <v>0</v>
      </c>
      <c r="Q147" s="156" t="n">
        <v>5</v>
      </c>
      <c r="R147" s="90" t="n">
        <v>54.01</v>
      </c>
      <c r="S147" s="156" t="n">
        <v>1</v>
      </c>
      <c r="T147" s="90" t="n">
        <v>17.52</v>
      </c>
      <c r="U147" s="157" t="n">
        <v>6</v>
      </c>
      <c r="V147" s="91" t="n">
        <f aca="false">(Q147*R147)+(S147*T147)</f>
        <v>287.57</v>
      </c>
      <c r="W147" s="92" t="n">
        <f aca="false">P147+V147</f>
        <v>287.57</v>
      </c>
      <c r="X147" s="93"/>
      <c r="Y147" s="43"/>
      <c r="Z147" s="43"/>
      <c r="AA147" s="43"/>
      <c r="AB147" s="43"/>
    </row>
    <row r="148" customFormat="false" ht="15" hidden="false" customHeight="false" outlineLevel="0" collapsed="false">
      <c r="A148" s="70" t="s">
        <v>67</v>
      </c>
      <c r="B148" s="70" t="s">
        <v>67</v>
      </c>
      <c r="C148" s="70" t="s">
        <v>577</v>
      </c>
      <c r="D148" s="70" t="s">
        <v>578</v>
      </c>
      <c r="E148" s="70" t="s">
        <v>101</v>
      </c>
      <c r="F148" s="70" t="s">
        <v>480</v>
      </c>
      <c r="G148" s="89" t="s">
        <v>72</v>
      </c>
      <c r="H148" s="89" t="s">
        <v>73</v>
      </c>
      <c r="I148" s="70" t="s">
        <v>84</v>
      </c>
      <c r="J148" s="70" t="s">
        <v>73</v>
      </c>
      <c r="K148" s="70" t="s">
        <v>969</v>
      </c>
      <c r="L148" s="70" t="s">
        <v>1280</v>
      </c>
      <c r="M148" s="70" t="s">
        <v>1254</v>
      </c>
      <c r="N148" s="124" t="s">
        <v>78</v>
      </c>
      <c r="O148" s="90" t="s">
        <v>78</v>
      </c>
      <c r="P148" s="91" t="n">
        <f aca="false">N148+O148</f>
        <v>0</v>
      </c>
      <c r="Q148" s="156" t="n">
        <v>4</v>
      </c>
      <c r="R148" s="90" t="n">
        <v>54.01</v>
      </c>
      <c r="S148" s="156" t="n">
        <v>1</v>
      </c>
      <c r="T148" s="90" t="n">
        <v>17.52</v>
      </c>
      <c r="U148" s="157" t="n">
        <v>5</v>
      </c>
      <c r="V148" s="91" t="n">
        <f aca="false">(Q148*R148)+(S148*T148)</f>
        <v>233.56</v>
      </c>
      <c r="W148" s="92" t="n">
        <f aca="false">P148+V148</f>
        <v>233.56</v>
      </c>
      <c r="X148" s="93"/>
      <c r="Y148" s="43"/>
      <c r="Z148" s="43"/>
      <c r="AA148" s="43"/>
      <c r="AB148" s="43"/>
    </row>
    <row r="149" customFormat="false" ht="15" hidden="false" customHeight="false" outlineLevel="0" collapsed="false">
      <c r="A149" s="70" t="s">
        <v>67</v>
      </c>
      <c r="B149" s="70" t="s">
        <v>67</v>
      </c>
      <c r="C149" s="70" t="s">
        <v>465</v>
      </c>
      <c r="D149" s="70" t="s">
        <v>466</v>
      </c>
      <c r="E149" s="70" t="s">
        <v>70</v>
      </c>
      <c r="F149" s="70" t="s">
        <v>685</v>
      </c>
      <c r="G149" s="89" t="s">
        <v>72</v>
      </c>
      <c r="H149" s="89" t="s">
        <v>73</v>
      </c>
      <c r="I149" s="70" t="s">
        <v>84</v>
      </c>
      <c r="J149" s="70" t="s">
        <v>73</v>
      </c>
      <c r="K149" s="70" t="s">
        <v>192</v>
      </c>
      <c r="L149" s="70" t="s">
        <v>1321</v>
      </c>
      <c r="M149" s="70" t="s">
        <v>1321</v>
      </c>
      <c r="N149" s="124" t="n">
        <v>0</v>
      </c>
      <c r="O149" s="90" t="n">
        <v>0</v>
      </c>
      <c r="P149" s="91" t="n">
        <f aca="false">N149+O149</f>
        <v>0</v>
      </c>
      <c r="Q149" s="156" t="n">
        <v>0</v>
      </c>
      <c r="R149" s="90" t="n">
        <v>54.01</v>
      </c>
      <c r="S149" s="156" t="n">
        <v>1</v>
      </c>
      <c r="T149" s="90" t="n">
        <v>17.52</v>
      </c>
      <c r="U149" s="157" t="n">
        <v>1</v>
      </c>
      <c r="V149" s="91" t="n">
        <f aca="false">(Q149*R149)+(S149*T149)</f>
        <v>17.52</v>
      </c>
      <c r="W149" s="92" t="n">
        <f aca="false">P149+V149</f>
        <v>17.52</v>
      </c>
      <c r="X149" s="93"/>
      <c r="Y149" s="43"/>
      <c r="Z149" s="43"/>
      <c r="AA149" s="43"/>
      <c r="AB149" s="43"/>
    </row>
    <row r="150" customFormat="false" ht="15" hidden="false" customHeight="false" outlineLevel="0" collapsed="false">
      <c r="A150" s="70" t="s">
        <v>67</v>
      </c>
      <c r="B150" s="70" t="s">
        <v>67</v>
      </c>
      <c r="C150" s="70" t="s">
        <v>1322</v>
      </c>
      <c r="D150" s="70" t="s">
        <v>1323</v>
      </c>
      <c r="E150" s="70" t="s">
        <v>101</v>
      </c>
      <c r="F150" s="70" t="s">
        <v>1324</v>
      </c>
      <c r="G150" s="89" t="s">
        <v>72</v>
      </c>
      <c r="H150" s="89" t="s">
        <v>73</v>
      </c>
      <c r="I150" s="70" t="s">
        <v>84</v>
      </c>
      <c r="J150" s="70" t="s">
        <v>73</v>
      </c>
      <c r="K150" s="70" t="s">
        <v>438</v>
      </c>
      <c r="L150" s="70" t="s">
        <v>1321</v>
      </c>
      <c r="M150" s="70" t="s">
        <v>1321</v>
      </c>
      <c r="N150" s="124" t="n">
        <v>0</v>
      </c>
      <c r="O150" s="90" t="n">
        <v>0</v>
      </c>
      <c r="P150" s="91" t="n">
        <f aca="false">N150+O150</f>
        <v>0</v>
      </c>
      <c r="Q150" s="156" t="n">
        <v>0</v>
      </c>
      <c r="R150" s="90" t="n">
        <v>54.01</v>
      </c>
      <c r="S150" s="156" t="n">
        <v>1</v>
      </c>
      <c r="T150" s="90" t="n">
        <v>17.52</v>
      </c>
      <c r="U150" s="157" t="n">
        <v>1</v>
      </c>
      <c r="V150" s="91" t="n">
        <f aca="false">(Q150*R150)+(S150*T150)</f>
        <v>17.52</v>
      </c>
      <c r="W150" s="92" t="n">
        <f aca="false">P150+V150</f>
        <v>17.52</v>
      </c>
      <c r="X150" s="93"/>
      <c r="Y150" s="43"/>
      <c r="Z150" s="43"/>
      <c r="AA150" s="43"/>
      <c r="AB150" s="43"/>
    </row>
    <row r="151" customFormat="false" ht="15" hidden="false" customHeight="false" outlineLevel="0" collapsed="false">
      <c r="A151" s="70" t="s">
        <v>67</v>
      </c>
      <c r="B151" s="70" t="s">
        <v>67</v>
      </c>
      <c r="C151" s="70" t="s">
        <v>1325</v>
      </c>
      <c r="D151" s="70" t="s">
        <v>1326</v>
      </c>
      <c r="E151" s="70" t="s">
        <v>101</v>
      </c>
      <c r="F151" s="70" t="s">
        <v>1327</v>
      </c>
      <c r="G151" s="89" t="s">
        <v>72</v>
      </c>
      <c r="H151" s="89" t="s">
        <v>73</v>
      </c>
      <c r="I151" s="70" t="s">
        <v>84</v>
      </c>
      <c r="J151" s="70" t="s">
        <v>73</v>
      </c>
      <c r="K151" s="70" t="s">
        <v>438</v>
      </c>
      <c r="L151" s="70" t="s">
        <v>1321</v>
      </c>
      <c r="M151" s="70" t="s">
        <v>1321</v>
      </c>
      <c r="N151" s="124" t="n">
        <v>0</v>
      </c>
      <c r="O151" s="90" t="n">
        <v>0</v>
      </c>
      <c r="P151" s="91" t="n">
        <f aca="false">N151+O151</f>
        <v>0</v>
      </c>
      <c r="Q151" s="156" t="n">
        <v>0</v>
      </c>
      <c r="R151" s="90" t="n">
        <v>54.01</v>
      </c>
      <c r="S151" s="156" t="n">
        <v>1</v>
      </c>
      <c r="T151" s="90" t="n">
        <v>17.52</v>
      </c>
      <c r="U151" s="157" t="n">
        <v>1</v>
      </c>
      <c r="V151" s="91" t="n">
        <f aca="false">(Q151*R151)+(S151*T151)</f>
        <v>17.52</v>
      </c>
      <c r="W151" s="92" t="n">
        <f aca="false">P151+V151</f>
        <v>17.52</v>
      </c>
      <c r="X151" s="93"/>
      <c r="Y151" s="43"/>
      <c r="Z151" s="43"/>
      <c r="AA151" s="43"/>
      <c r="AB151" s="43"/>
    </row>
    <row r="152" customFormat="false" ht="15" hidden="false" customHeight="false" outlineLevel="0" collapsed="false">
      <c r="A152" s="70" t="s">
        <v>67</v>
      </c>
      <c r="B152" s="70" t="s">
        <v>67</v>
      </c>
      <c r="C152" s="70" t="s">
        <v>195</v>
      </c>
      <c r="D152" s="70" t="s">
        <v>196</v>
      </c>
      <c r="E152" s="70" t="s">
        <v>101</v>
      </c>
      <c r="F152" s="70" t="s">
        <v>684</v>
      </c>
      <c r="G152" s="89" t="s">
        <v>72</v>
      </c>
      <c r="H152" s="89" t="s">
        <v>73</v>
      </c>
      <c r="I152" s="70" t="s">
        <v>84</v>
      </c>
      <c r="J152" s="70" t="s">
        <v>73</v>
      </c>
      <c r="K152" s="70" t="s">
        <v>192</v>
      </c>
      <c r="L152" s="70" t="s">
        <v>1321</v>
      </c>
      <c r="M152" s="70" t="s">
        <v>1321</v>
      </c>
      <c r="N152" s="124" t="n">
        <v>0</v>
      </c>
      <c r="O152" s="90" t="n">
        <v>0</v>
      </c>
      <c r="P152" s="91" t="n">
        <f aca="false">N152+O152</f>
        <v>0</v>
      </c>
      <c r="Q152" s="156" t="n">
        <v>0</v>
      </c>
      <c r="R152" s="90" t="n">
        <v>54.01</v>
      </c>
      <c r="S152" s="156" t="n">
        <v>1</v>
      </c>
      <c r="T152" s="90" t="n">
        <v>17.52</v>
      </c>
      <c r="U152" s="157" t="n">
        <v>1</v>
      </c>
      <c r="V152" s="91" t="n">
        <f aca="false">(Q152*R152)+(S152*T152)</f>
        <v>17.52</v>
      </c>
      <c r="W152" s="92" t="n">
        <f aca="false">P152+V152</f>
        <v>17.52</v>
      </c>
      <c r="X152" s="93"/>
      <c r="Y152" s="43"/>
      <c r="Z152" s="43"/>
      <c r="AA152" s="43"/>
      <c r="AB152" s="43"/>
    </row>
    <row r="153" customFormat="false" ht="15" hidden="false" customHeight="false" outlineLevel="0" collapsed="false">
      <c r="A153" s="70" t="s">
        <v>67</v>
      </c>
      <c r="B153" s="70" t="s">
        <v>67</v>
      </c>
      <c r="C153" s="70" t="s">
        <v>1328</v>
      </c>
      <c r="D153" s="70" t="s">
        <v>1329</v>
      </c>
      <c r="E153" s="70" t="s">
        <v>101</v>
      </c>
      <c r="F153" s="70" t="s">
        <v>1330</v>
      </c>
      <c r="G153" s="89" t="s">
        <v>72</v>
      </c>
      <c r="H153" s="89" t="s">
        <v>73</v>
      </c>
      <c r="I153" s="70" t="s">
        <v>84</v>
      </c>
      <c r="J153" s="70" t="s">
        <v>73</v>
      </c>
      <c r="K153" s="70" t="s">
        <v>438</v>
      </c>
      <c r="L153" s="70" t="s">
        <v>1321</v>
      </c>
      <c r="M153" s="70" t="s">
        <v>1321</v>
      </c>
      <c r="N153" s="124" t="n">
        <v>0</v>
      </c>
      <c r="O153" s="90" t="n">
        <v>0</v>
      </c>
      <c r="P153" s="91" t="n">
        <f aca="false">N153+O153</f>
        <v>0</v>
      </c>
      <c r="Q153" s="156" t="n">
        <v>0</v>
      </c>
      <c r="R153" s="90" t="n">
        <v>54.01</v>
      </c>
      <c r="S153" s="156" t="n">
        <v>1</v>
      </c>
      <c r="T153" s="90" t="n">
        <v>17.52</v>
      </c>
      <c r="U153" s="157" t="n">
        <v>1</v>
      </c>
      <c r="V153" s="91" t="n">
        <f aca="false">(Q153*R153)+(S153*T153)</f>
        <v>17.52</v>
      </c>
      <c r="W153" s="92" t="n">
        <f aca="false">P153+V153</f>
        <v>17.52</v>
      </c>
      <c r="X153" s="93"/>
      <c r="Y153" s="43"/>
      <c r="Z153" s="43"/>
      <c r="AA153" s="43"/>
      <c r="AB153" s="43"/>
    </row>
    <row r="154" customFormat="false" ht="15" hidden="false" customHeight="false" outlineLevel="0" collapsed="false">
      <c r="A154" s="70" t="s">
        <v>67</v>
      </c>
      <c r="B154" s="70" t="s">
        <v>67</v>
      </c>
      <c r="C154" s="70" t="s">
        <v>608</v>
      </c>
      <c r="D154" s="70" t="s">
        <v>609</v>
      </c>
      <c r="E154" s="70" t="s">
        <v>70</v>
      </c>
      <c r="F154" s="70" t="s">
        <v>1331</v>
      </c>
      <c r="G154" s="89" t="s">
        <v>72</v>
      </c>
      <c r="H154" s="89" t="s">
        <v>73</v>
      </c>
      <c r="I154" s="70" t="s">
        <v>326</v>
      </c>
      <c r="J154" s="70" t="s">
        <v>73</v>
      </c>
      <c r="K154" s="70" t="s">
        <v>602</v>
      </c>
      <c r="L154" s="70" t="s">
        <v>1332</v>
      </c>
      <c r="M154" s="70" t="s">
        <v>1333</v>
      </c>
      <c r="N154" s="121" t="s">
        <v>78</v>
      </c>
      <c r="O154" s="72" t="s">
        <v>78</v>
      </c>
      <c r="P154" s="91" t="n">
        <f aca="false">N154+O154</f>
        <v>0</v>
      </c>
      <c r="Q154" s="156" t="n">
        <v>5</v>
      </c>
      <c r="R154" s="90" t="n">
        <v>54.01</v>
      </c>
      <c r="S154" s="156" t="n">
        <v>1</v>
      </c>
      <c r="T154" s="90" t="n">
        <v>17.52</v>
      </c>
      <c r="U154" s="157" t="n">
        <v>6</v>
      </c>
      <c r="V154" s="91" t="n">
        <f aca="false">(Q154*R154)+(S154*T154)</f>
        <v>287.57</v>
      </c>
      <c r="W154" s="92" t="n">
        <f aca="false">P154+V154</f>
        <v>287.57</v>
      </c>
      <c r="X154" s="93"/>
      <c r="Y154" s="43"/>
      <c r="Z154" s="43"/>
      <c r="AA154" s="43"/>
      <c r="AB154" s="43"/>
    </row>
    <row r="155" customFormat="false" ht="15" hidden="false" customHeight="false" outlineLevel="0" collapsed="false">
      <c r="A155" s="70" t="s">
        <v>67</v>
      </c>
      <c r="B155" s="70" t="s">
        <v>67</v>
      </c>
      <c r="C155" s="70" t="s">
        <v>1334</v>
      </c>
      <c r="D155" s="70" t="s">
        <v>1335</v>
      </c>
      <c r="E155" s="70" t="s">
        <v>101</v>
      </c>
      <c r="F155" s="70" t="s">
        <v>1336</v>
      </c>
      <c r="G155" s="89" t="s">
        <v>72</v>
      </c>
      <c r="H155" s="89" t="s">
        <v>73</v>
      </c>
      <c r="I155" s="70" t="s">
        <v>84</v>
      </c>
      <c r="J155" s="70" t="s">
        <v>73</v>
      </c>
      <c r="K155" s="70" t="s">
        <v>84</v>
      </c>
      <c r="L155" s="70" t="s">
        <v>482</v>
      </c>
      <c r="M155" s="70" t="s">
        <v>482</v>
      </c>
      <c r="N155" s="124" t="s">
        <v>78</v>
      </c>
      <c r="O155" s="90" t="s">
        <v>78</v>
      </c>
      <c r="P155" s="91" t="n">
        <f aca="false">N155+O155</f>
        <v>0</v>
      </c>
      <c r="Q155" s="156" t="n">
        <v>0</v>
      </c>
      <c r="R155" s="90" t="n">
        <v>54.01</v>
      </c>
      <c r="S155" s="156" t="n">
        <v>1</v>
      </c>
      <c r="T155" s="90" t="n">
        <v>17.52</v>
      </c>
      <c r="U155" s="157" t="n">
        <v>1</v>
      </c>
      <c r="V155" s="91" t="n">
        <f aca="false">(Q155*R155)+(S155*T155)</f>
        <v>17.52</v>
      </c>
      <c r="W155" s="92" t="n">
        <f aca="false">P155+V155</f>
        <v>17.52</v>
      </c>
      <c r="X155" s="93"/>
      <c r="Y155" s="43"/>
      <c r="Z155" s="43"/>
      <c r="AA155" s="43"/>
      <c r="AB155" s="43"/>
    </row>
    <row r="156" customFormat="false" ht="15" hidden="false" customHeight="false" outlineLevel="0" collapsed="false">
      <c r="A156" s="70" t="s">
        <v>67</v>
      </c>
      <c r="B156" s="70" t="s">
        <v>67</v>
      </c>
      <c r="C156" s="70" t="s">
        <v>115</v>
      </c>
      <c r="D156" s="70" t="s">
        <v>116</v>
      </c>
      <c r="E156" s="70" t="s">
        <v>70</v>
      </c>
      <c r="F156" s="70" t="s">
        <v>71</v>
      </c>
      <c r="G156" s="89" t="s">
        <v>72</v>
      </c>
      <c r="H156" s="89" t="s">
        <v>73</v>
      </c>
      <c r="I156" s="70" t="s">
        <v>84</v>
      </c>
      <c r="J156" s="70" t="s">
        <v>73</v>
      </c>
      <c r="K156" s="70" t="s">
        <v>1337</v>
      </c>
      <c r="L156" s="70" t="s">
        <v>1280</v>
      </c>
      <c r="M156" s="70" t="s">
        <v>1253</v>
      </c>
      <c r="N156" s="124" t="n">
        <v>0</v>
      </c>
      <c r="O156" s="90" t="n">
        <v>0</v>
      </c>
      <c r="P156" s="91" t="n">
        <f aca="false">N156+O156</f>
        <v>0</v>
      </c>
      <c r="Q156" s="156" t="n">
        <v>2</v>
      </c>
      <c r="R156" s="90" t="n">
        <v>54.01</v>
      </c>
      <c r="S156" s="156" t="n">
        <v>1</v>
      </c>
      <c r="T156" s="90" t="n">
        <v>17.52</v>
      </c>
      <c r="U156" s="157" t="n">
        <v>3</v>
      </c>
      <c r="V156" s="91" t="n">
        <f aca="false">(Q156*R156)+(S156*T156)</f>
        <v>125.54</v>
      </c>
      <c r="W156" s="92" t="n">
        <f aca="false">P156+V156</f>
        <v>125.54</v>
      </c>
      <c r="X156" s="93"/>
      <c r="Y156" s="43"/>
      <c r="Z156" s="43"/>
      <c r="AA156" s="43"/>
      <c r="AB156" s="43"/>
    </row>
    <row r="157" customFormat="false" ht="15" hidden="false" customHeight="false" outlineLevel="0" collapsed="false">
      <c r="A157" s="70" t="s">
        <v>67</v>
      </c>
      <c r="B157" s="70" t="s">
        <v>67</v>
      </c>
      <c r="C157" s="70" t="s">
        <v>115</v>
      </c>
      <c r="D157" s="70" t="s">
        <v>116</v>
      </c>
      <c r="E157" s="70" t="s">
        <v>70</v>
      </c>
      <c r="F157" s="70" t="s">
        <v>1288</v>
      </c>
      <c r="G157" s="89" t="s">
        <v>72</v>
      </c>
      <c r="H157" s="89" t="s">
        <v>73</v>
      </c>
      <c r="I157" s="70" t="s">
        <v>84</v>
      </c>
      <c r="J157" s="70" t="s">
        <v>73</v>
      </c>
      <c r="K157" s="70" t="s">
        <v>1338</v>
      </c>
      <c r="L157" s="70" t="s">
        <v>1207</v>
      </c>
      <c r="M157" s="70" t="s">
        <v>1232</v>
      </c>
      <c r="N157" s="124" t="n">
        <v>0</v>
      </c>
      <c r="O157" s="90" t="n">
        <v>0</v>
      </c>
      <c r="P157" s="91" t="n">
        <f aca="false">N157+O157</f>
        <v>0</v>
      </c>
      <c r="Q157" s="156" t="n">
        <v>3</v>
      </c>
      <c r="R157" s="90" t="n">
        <v>54.01</v>
      </c>
      <c r="S157" s="156" t="n">
        <v>1</v>
      </c>
      <c r="T157" s="90" t="n">
        <v>17.52</v>
      </c>
      <c r="U157" s="157" t="n">
        <v>4</v>
      </c>
      <c r="V157" s="91" t="n">
        <f aca="false">(Q157*R157)+(S157*T157)</f>
        <v>179.55</v>
      </c>
      <c r="W157" s="92" t="n">
        <f aca="false">P157+V157</f>
        <v>179.55</v>
      </c>
      <c r="X157" s="93"/>
      <c r="Y157" s="43"/>
      <c r="Z157" s="43"/>
      <c r="AA157" s="43"/>
      <c r="AB157" s="43"/>
    </row>
    <row r="158" customFormat="false" ht="15" hidden="false" customHeight="false" outlineLevel="0" collapsed="false">
      <c r="A158" s="70" t="s">
        <v>67</v>
      </c>
      <c r="B158" s="70" t="s">
        <v>67</v>
      </c>
      <c r="C158" s="70" t="s">
        <v>1339</v>
      </c>
      <c r="D158" s="70" t="s">
        <v>1340</v>
      </c>
      <c r="E158" s="70" t="s">
        <v>101</v>
      </c>
      <c r="F158" s="70" t="s">
        <v>102</v>
      </c>
      <c r="G158" s="89" t="s">
        <v>72</v>
      </c>
      <c r="H158" s="89" t="s">
        <v>73</v>
      </c>
      <c r="I158" s="70" t="s">
        <v>84</v>
      </c>
      <c r="J158" s="70" t="s">
        <v>73</v>
      </c>
      <c r="K158" s="70" t="s">
        <v>347</v>
      </c>
      <c r="L158" s="70" t="s">
        <v>1341</v>
      </c>
      <c r="M158" s="70" t="s">
        <v>1341</v>
      </c>
      <c r="N158" s="124" t="n">
        <v>0</v>
      </c>
      <c r="O158" s="90" t="n">
        <v>0</v>
      </c>
      <c r="P158" s="91" t="n">
        <f aca="false">N158+O158</f>
        <v>0</v>
      </c>
      <c r="Q158" s="156" t="n">
        <v>0</v>
      </c>
      <c r="R158" s="90" t="n">
        <v>54.01</v>
      </c>
      <c r="S158" s="156" t="n">
        <v>1</v>
      </c>
      <c r="T158" s="90" t="n">
        <v>17.52</v>
      </c>
      <c r="U158" s="157" t="n">
        <v>1</v>
      </c>
      <c r="V158" s="91" t="n">
        <f aca="false">(Q158*R158)+(S158*T158)</f>
        <v>17.52</v>
      </c>
      <c r="W158" s="92" t="n">
        <f aca="false">P158+V158</f>
        <v>17.52</v>
      </c>
      <c r="X158" s="93"/>
      <c r="Y158" s="43"/>
      <c r="Z158" s="43"/>
      <c r="AA158" s="43"/>
      <c r="AB158" s="43"/>
    </row>
    <row r="159" customFormat="false" ht="15" hidden="false" customHeight="false" outlineLevel="0" collapsed="false">
      <c r="A159" s="70" t="s">
        <v>67</v>
      </c>
      <c r="B159" s="70" t="s">
        <v>67</v>
      </c>
      <c r="C159" s="70" t="s">
        <v>68</v>
      </c>
      <c r="D159" s="70" t="s">
        <v>69</v>
      </c>
      <c r="E159" s="70" t="s">
        <v>70</v>
      </c>
      <c r="F159" s="70" t="s">
        <v>71</v>
      </c>
      <c r="G159" s="89" t="s">
        <v>72</v>
      </c>
      <c r="H159" s="89" t="s">
        <v>73</v>
      </c>
      <c r="I159" s="70" t="s">
        <v>74</v>
      </c>
      <c r="J159" s="70" t="s">
        <v>73</v>
      </c>
      <c r="K159" s="70" t="s">
        <v>74</v>
      </c>
      <c r="L159" s="70" t="s">
        <v>996</v>
      </c>
      <c r="M159" s="70" t="s">
        <v>996</v>
      </c>
      <c r="N159" s="124" t="n">
        <v>0</v>
      </c>
      <c r="O159" s="90" t="n">
        <v>0</v>
      </c>
      <c r="P159" s="91" t="n">
        <f aca="false">N159+O159</f>
        <v>0</v>
      </c>
      <c r="Q159" s="156" t="n">
        <v>0</v>
      </c>
      <c r="R159" s="90" t="n">
        <v>54.01</v>
      </c>
      <c r="S159" s="156" t="n">
        <v>1</v>
      </c>
      <c r="T159" s="90" t="n">
        <v>17.52</v>
      </c>
      <c r="U159" s="157" t="n">
        <v>1</v>
      </c>
      <c r="V159" s="91" t="n">
        <f aca="false">(Q159*R159)+(S159*T159)</f>
        <v>17.52</v>
      </c>
      <c r="W159" s="92" t="n">
        <f aca="false">P159+V159</f>
        <v>17.52</v>
      </c>
      <c r="X159" s="93"/>
      <c r="Y159" s="43"/>
      <c r="Z159" s="43"/>
      <c r="AA159" s="43"/>
      <c r="AB159" s="43"/>
    </row>
    <row r="160" customFormat="false" ht="15" hidden="false" customHeight="false" outlineLevel="0" collapsed="false">
      <c r="A160" s="70" t="s">
        <v>67</v>
      </c>
      <c r="B160" s="70" t="s">
        <v>67</v>
      </c>
      <c r="C160" s="70" t="s">
        <v>181</v>
      </c>
      <c r="D160" s="70" t="s">
        <v>182</v>
      </c>
      <c r="E160" s="70" t="s">
        <v>101</v>
      </c>
      <c r="F160" s="70" t="s">
        <v>183</v>
      </c>
      <c r="G160" s="89" t="s">
        <v>72</v>
      </c>
      <c r="H160" s="89" t="s">
        <v>73</v>
      </c>
      <c r="I160" s="70" t="s">
        <v>84</v>
      </c>
      <c r="J160" s="70" t="s">
        <v>73</v>
      </c>
      <c r="K160" s="70" t="s">
        <v>1228</v>
      </c>
      <c r="L160" s="70" t="s">
        <v>1342</v>
      </c>
      <c r="M160" s="70" t="s">
        <v>1273</v>
      </c>
      <c r="N160" s="124" t="n">
        <v>0</v>
      </c>
      <c r="O160" s="90" t="n">
        <v>0</v>
      </c>
      <c r="P160" s="91" t="n">
        <f aca="false">N160+O160</f>
        <v>0</v>
      </c>
      <c r="Q160" s="156" t="n">
        <v>1</v>
      </c>
      <c r="R160" s="90" t="n">
        <v>54.01</v>
      </c>
      <c r="S160" s="156" t="n">
        <v>1</v>
      </c>
      <c r="T160" s="90" t="n">
        <v>17.52</v>
      </c>
      <c r="U160" s="157" t="n">
        <v>2</v>
      </c>
      <c r="V160" s="91" t="n">
        <f aca="false">(Q160*R160)+(S160*T160)</f>
        <v>71.53</v>
      </c>
      <c r="W160" s="92" t="n">
        <f aca="false">P160+V160</f>
        <v>71.53</v>
      </c>
      <c r="X160" s="93"/>
      <c r="Y160" s="43"/>
      <c r="Z160" s="43"/>
      <c r="AA160" s="43"/>
      <c r="AB160" s="43"/>
    </row>
    <row r="161" customFormat="false" ht="15" hidden="false" customHeight="false" outlineLevel="0" collapsed="false">
      <c r="A161" s="70" t="s">
        <v>67</v>
      </c>
      <c r="B161" s="70" t="s">
        <v>67</v>
      </c>
      <c r="C161" s="70" t="s">
        <v>1343</v>
      </c>
      <c r="D161" s="70" t="s">
        <v>1344</v>
      </c>
      <c r="E161" s="70" t="s">
        <v>101</v>
      </c>
      <c r="F161" s="70" t="s">
        <v>1327</v>
      </c>
      <c r="G161" s="89" t="s">
        <v>72</v>
      </c>
      <c r="H161" s="89" t="s">
        <v>73</v>
      </c>
      <c r="I161" s="70" t="s">
        <v>84</v>
      </c>
      <c r="J161" s="70" t="s">
        <v>73</v>
      </c>
      <c r="K161" s="70" t="s">
        <v>438</v>
      </c>
      <c r="L161" s="70" t="s">
        <v>1321</v>
      </c>
      <c r="M161" s="70" t="s">
        <v>1321</v>
      </c>
      <c r="N161" s="121" t="s">
        <v>78</v>
      </c>
      <c r="O161" s="72" t="s">
        <v>78</v>
      </c>
      <c r="P161" s="91" t="n">
        <f aca="false">N161+O161</f>
        <v>0</v>
      </c>
      <c r="Q161" s="156" t="n">
        <v>0</v>
      </c>
      <c r="R161" s="90" t="n">
        <v>54.01</v>
      </c>
      <c r="S161" s="156" t="n">
        <v>1</v>
      </c>
      <c r="T161" s="90" t="n">
        <v>17.52</v>
      </c>
      <c r="U161" s="157" t="n">
        <v>1</v>
      </c>
      <c r="V161" s="91" t="n">
        <f aca="false">(Q161*R161)+(S161*T161)</f>
        <v>17.52</v>
      </c>
      <c r="W161" s="92" t="n">
        <f aca="false">P161+V161</f>
        <v>17.52</v>
      </c>
      <c r="X161" s="93"/>
      <c r="Y161" s="43"/>
      <c r="Z161" s="43"/>
      <c r="AA161" s="43"/>
      <c r="AB161" s="43"/>
    </row>
    <row r="162" customFormat="false" ht="15" hidden="false" customHeight="false" outlineLevel="0" collapsed="false">
      <c r="A162" s="70" t="s">
        <v>67</v>
      </c>
      <c r="B162" s="70" t="s">
        <v>67</v>
      </c>
      <c r="C162" s="70" t="s">
        <v>117</v>
      </c>
      <c r="D162" s="70" t="s">
        <v>118</v>
      </c>
      <c r="E162" s="70" t="s">
        <v>70</v>
      </c>
      <c r="F162" s="70" t="s">
        <v>102</v>
      </c>
      <c r="G162" s="89" t="s">
        <v>72</v>
      </c>
      <c r="H162" s="89" t="s">
        <v>73</v>
      </c>
      <c r="I162" s="70" t="s">
        <v>84</v>
      </c>
      <c r="J162" s="70" t="s">
        <v>73</v>
      </c>
      <c r="K162" s="70" t="s">
        <v>1345</v>
      </c>
      <c r="L162" s="70" t="s">
        <v>1321</v>
      </c>
      <c r="M162" s="70" t="s">
        <v>1341</v>
      </c>
      <c r="N162" s="124" t="s">
        <v>78</v>
      </c>
      <c r="O162" s="90" t="s">
        <v>78</v>
      </c>
      <c r="P162" s="91" t="n">
        <f aca="false">N162+O162</f>
        <v>0</v>
      </c>
      <c r="Q162" s="156" t="n">
        <v>0</v>
      </c>
      <c r="R162" s="90" t="n">
        <v>54.01</v>
      </c>
      <c r="S162" s="156" t="n">
        <v>3</v>
      </c>
      <c r="T162" s="90" t="n">
        <v>17.52</v>
      </c>
      <c r="U162" s="157" t="n">
        <v>3</v>
      </c>
      <c r="V162" s="91" t="n">
        <f aca="false">(Q162*R162)+(S162*T162)</f>
        <v>52.56</v>
      </c>
      <c r="W162" s="92" t="n">
        <f aca="false">P162+V162</f>
        <v>52.56</v>
      </c>
      <c r="X162" s="93"/>
      <c r="Y162" s="43"/>
      <c r="Z162" s="43"/>
      <c r="AA162" s="43"/>
      <c r="AB162" s="43"/>
    </row>
    <row r="163" customFormat="false" ht="15" hidden="false" customHeight="false" outlineLevel="0" collapsed="false">
      <c r="A163" s="70" t="s">
        <v>67</v>
      </c>
      <c r="B163" s="70" t="s">
        <v>67</v>
      </c>
      <c r="C163" s="70" t="s">
        <v>123</v>
      </c>
      <c r="D163" s="70" t="s">
        <v>124</v>
      </c>
      <c r="E163" s="70" t="s">
        <v>101</v>
      </c>
      <c r="F163" s="70" t="s">
        <v>102</v>
      </c>
      <c r="G163" s="89" t="s">
        <v>72</v>
      </c>
      <c r="H163" s="89" t="s">
        <v>73</v>
      </c>
      <c r="I163" s="70" t="s">
        <v>84</v>
      </c>
      <c r="J163" s="70" t="s">
        <v>73</v>
      </c>
      <c r="K163" s="70" t="s">
        <v>1346</v>
      </c>
      <c r="L163" s="70" t="s">
        <v>1301</v>
      </c>
      <c r="M163" s="70" t="s">
        <v>1347</v>
      </c>
      <c r="N163" s="124" t="n">
        <v>0</v>
      </c>
      <c r="O163" s="90" t="n">
        <v>0</v>
      </c>
      <c r="P163" s="91" t="n">
        <f aca="false">N163+O163</f>
        <v>0</v>
      </c>
      <c r="Q163" s="156" t="n">
        <v>0</v>
      </c>
      <c r="R163" s="90" t="n">
        <v>54.01</v>
      </c>
      <c r="S163" s="156" t="n">
        <v>3</v>
      </c>
      <c r="T163" s="90" t="n">
        <v>17.52</v>
      </c>
      <c r="U163" s="157" t="n">
        <v>3</v>
      </c>
      <c r="V163" s="91" t="n">
        <f aca="false">(Q163*R163)+(S163*T163)</f>
        <v>52.56</v>
      </c>
      <c r="W163" s="92" t="n">
        <f aca="false">P163+V163</f>
        <v>52.56</v>
      </c>
      <c r="X163" s="93"/>
      <c r="Y163" s="43"/>
      <c r="Z163" s="43"/>
      <c r="AA163" s="43"/>
      <c r="AB163" s="43"/>
    </row>
    <row r="164" customFormat="false" ht="15" hidden="false" customHeight="false" outlineLevel="0" collapsed="false">
      <c r="A164" s="70" t="s">
        <v>67</v>
      </c>
      <c r="B164" s="70" t="s">
        <v>67</v>
      </c>
      <c r="C164" s="71" t="s">
        <v>1348</v>
      </c>
      <c r="D164" s="71"/>
      <c r="E164" s="71" t="s">
        <v>1349</v>
      </c>
      <c r="F164" s="70"/>
      <c r="G164" s="89"/>
      <c r="H164" s="89"/>
      <c r="I164" s="70"/>
      <c r="J164" s="70"/>
      <c r="K164" s="70" t="s">
        <v>1350</v>
      </c>
      <c r="L164" s="111" t="n">
        <v>45125</v>
      </c>
      <c r="M164" s="111" t="n">
        <v>45126</v>
      </c>
      <c r="N164" s="158" t="n">
        <v>2082.27</v>
      </c>
      <c r="O164" s="159" t="n">
        <v>2280.63</v>
      </c>
      <c r="P164" s="91" t="n">
        <f aca="false">N164+O164</f>
        <v>4362.9</v>
      </c>
      <c r="Q164" s="156"/>
      <c r="R164" s="90" t="n">
        <v>54.01</v>
      </c>
      <c r="S164" s="156"/>
      <c r="T164" s="90" t="n">
        <v>17.52</v>
      </c>
      <c r="U164" s="157"/>
      <c r="V164" s="91" t="n">
        <f aca="false">(Q164*R164)+(S164*T164)</f>
        <v>0</v>
      </c>
      <c r="W164" s="92" t="n">
        <f aca="false">P164+V164</f>
        <v>4362.9</v>
      </c>
      <c r="X164" s="93"/>
      <c r="Y164" s="43"/>
      <c r="Z164" s="43"/>
      <c r="AA164" s="43"/>
      <c r="AB164" s="43"/>
    </row>
    <row r="165" s="102" customFormat="true" ht="15" hidden="false" customHeight="false" outlineLevel="0" collapsed="false">
      <c r="A165" s="160"/>
      <c r="B165" s="160"/>
      <c r="C165" s="161"/>
      <c r="D165" s="162"/>
      <c r="E165" s="162"/>
      <c r="F165" s="162"/>
      <c r="G165" s="160"/>
      <c r="H165" s="160"/>
      <c r="I165" s="160"/>
      <c r="J165" s="160"/>
      <c r="K165" s="162"/>
      <c r="L165" s="163"/>
      <c r="M165" s="95"/>
      <c r="N165" s="125"/>
      <c r="O165" s="90"/>
      <c r="P165" s="91" t="n">
        <f aca="false">N165+O165</f>
        <v>0</v>
      </c>
      <c r="Q165" s="98"/>
      <c r="R165" s="90"/>
      <c r="S165" s="98"/>
      <c r="T165" s="90"/>
      <c r="U165" s="99"/>
      <c r="V165" s="148"/>
      <c r="W165" s="148"/>
      <c r="X165" s="149"/>
      <c r="Y165" s="101"/>
      <c r="Z165" s="101"/>
      <c r="AA165" s="101"/>
      <c r="AB165" s="101"/>
    </row>
    <row r="166" customFormat="false" ht="15.75" hidden="false" customHeight="true" outlineLevel="0" collapsed="false">
      <c r="A166" s="113" t="s">
        <v>39</v>
      </c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  <c r="AC166" s="114"/>
    </row>
    <row r="167" customFormat="false" ht="15.75" hidden="false" customHeight="true" outlineLevel="0" collapsed="false">
      <c r="A167" s="34" t="s">
        <v>40</v>
      </c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  <c r="AA167" s="114"/>
      <c r="AB167" s="114"/>
      <c r="AC167" s="114"/>
    </row>
    <row r="168" customFormat="false" ht="15.75" hidden="false" customHeight="true" outlineLevel="0" collapsed="false">
      <c r="A168" s="35" t="s">
        <v>41</v>
      </c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  <c r="AA168" s="114"/>
      <c r="AB168" s="114"/>
      <c r="AC168" s="114"/>
    </row>
    <row r="169" customFormat="false" ht="15.75" hidden="false" customHeight="true" outlineLevel="0" collapsed="false">
      <c r="A169" s="35" t="s">
        <v>42</v>
      </c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  <c r="AC169" s="114"/>
    </row>
    <row r="170" customFormat="false" ht="15.75" hidden="false" customHeight="true" outlineLevel="0" collapsed="false">
      <c r="A170" s="35" t="s">
        <v>43</v>
      </c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  <c r="AC170" s="114"/>
    </row>
    <row r="171" customFormat="false" ht="15.75" hidden="false" customHeight="true" outlineLevel="0" collapsed="false">
      <c r="A171" s="35" t="s">
        <v>44</v>
      </c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  <c r="AA171" s="114"/>
      <c r="AB171" s="114"/>
      <c r="AC171" s="114"/>
    </row>
    <row r="172" customFormat="false" ht="15.75" hidden="false" customHeight="true" outlineLevel="0" collapsed="false">
      <c r="A172" s="35" t="s">
        <v>45</v>
      </c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  <c r="AA172" s="114"/>
      <c r="AB172" s="114"/>
      <c r="AC172" s="114"/>
    </row>
    <row r="173" customFormat="false" ht="15.75" hidden="false" customHeight="true" outlineLevel="0" collapsed="false">
      <c r="A173" s="35" t="s">
        <v>46</v>
      </c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</row>
    <row r="174" customFormat="false" ht="15.75" hidden="false" customHeight="true" outlineLevel="0" collapsed="false">
      <c r="A174" s="35" t="s">
        <v>800</v>
      </c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  <c r="AA174" s="114"/>
      <c r="AB174" s="114"/>
      <c r="AC174" s="114"/>
      <c r="AD174" s="114"/>
      <c r="AE174" s="114"/>
    </row>
    <row r="175" customFormat="false" ht="15.75" hidden="false" customHeight="true" outlineLevel="0" collapsed="false">
      <c r="A175" s="35" t="s">
        <v>801</v>
      </c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4"/>
      <c r="AC175" s="114"/>
    </row>
    <row r="176" customFormat="false" ht="15.75" hidden="false" customHeight="true" outlineLevel="0" collapsed="false">
      <c r="A176" s="35" t="s">
        <v>802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4"/>
      <c r="AC176" s="114"/>
    </row>
    <row r="177" customFormat="false" ht="15.75" hidden="false" customHeight="true" outlineLevel="0" collapsed="false">
      <c r="A177" s="35" t="s">
        <v>803</v>
      </c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  <c r="AA177" s="114"/>
      <c r="AB177" s="114"/>
      <c r="AC177" s="114"/>
    </row>
    <row r="178" customFormat="false" ht="15.75" hidden="false" customHeight="true" outlineLevel="0" collapsed="false">
      <c r="A178" s="35" t="s">
        <v>804</v>
      </c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  <c r="AA178" s="114"/>
      <c r="AB178" s="114"/>
      <c r="AC178" s="114"/>
    </row>
    <row r="179" customFormat="false" ht="15.75" hidden="false" customHeight="true" outlineLevel="0" collapsed="false">
      <c r="A179" s="35" t="s">
        <v>805</v>
      </c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  <c r="AA179" s="114"/>
      <c r="AB179" s="114"/>
      <c r="AC179" s="114"/>
    </row>
    <row r="180" customFormat="false" ht="15.75" hidden="false" customHeight="true" outlineLevel="0" collapsed="false">
      <c r="A180" s="35" t="s">
        <v>806</v>
      </c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  <c r="AA180" s="114"/>
      <c r="AB180" s="114"/>
      <c r="AC180" s="114"/>
    </row>
    <row r="181" customFormat="false" ht="15.75" hidden="false" customHeight="true" outlineLevel="0" collapsed="false">
      <c r="A181" s="35" t="s">
        <v>807</v>
      </c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  <c r="AA181" s="114"/>
      <c r="AB181" s="114"/>
      <c r="AC181" s="114"/>
    </row>
    <row r="182" customFormat="false" ht="15.75" hidden="false" customHeight="true" outlineLevel="0" collapsed="false">
      <c r="A182" s="35" t="s">
        <v>808</v>
      </c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  <c r="AA182" s="114"/>
      <c r="AB182" s="114"/>
      <c r="AC182" s="114"/>
    </row>
    <row r="183" customFormat="false" ht="15.75" hidden="false" customHeight="true" outlineLevel="0" collapsed="false">
      <c r="A183" s="35" t="s">
        <v>809</v>
      </c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  <c r="AC183" s="114"/>
    </row>
    <row r="184" customFormat="false" ht="15.75" hidden="false" customHeight="true" outlineLevel="0" collapsed="false">
      <c r="A184" s="35" t="s">
        <v>810</v>
      </c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  <c r="AC184" s="114"/>
    </row>
    <row r="185" customFormat="false" ht="15.75" hidden="false" customHeight="true" outlineLevel="0" collapsed="false">
      <c r="A185" s="35" t="s">
        <v>811</v>
      </c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  <c r="AA185" s="114"/>
      <c r="AB185" s="114"/>
      <c r="AC185" s="114"/>
    </row>
    <row r="186" customFormat="false" ht="15.75" hidden="false" customHeight="true" outlineLevel="0" collapsed="false">
      <c r="A186" s="35" t="s">
        <v>812</v>
      </c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  <c r="AA186" s="114"/>
      <c r="AB186" s="114"/>
      <c r="AC186" s="114"/>
    </row>
    <row r="187" customFormat="false" ht="15.75" hidden="false" customHeight="true" outlineLevel="0" collapsed="false">
      <c r="A187" s="35" t="s">
        <v>813</v>
      </c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  <c r="AA187" s="114"/>
      <c r="AB187" s="114"/>
      <c r="AC187" s="114"/>
    </row>
    <row r="188" customFormat="false" ht="15.75" hidden="false" customHeight="true" outlineLevel="0" collapsed="false">
      <c r="A188" s="35" t="s">
        <v>814</v>
      </c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  <c r="AC188" s="114"/>
    </row>
    <row r="189" customFormat="false" ht="15.75" hidden="false" customHeight="true" outlineLevel="0" collapsed="false">
      <c r="A189" s="35" t="s">
        <v>815</v>
      </c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C189" s="114"/>
    </row>
    <row r="190" customFormat="false" ht="15.75" hidden="false" customHeight="true" outlineLevel="0" collapsed="false">
      <c r="A190" s="35" t="s">
        <v>816</v>
      </c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  <c r="AA190" s="114"/>
      <c r="AB190" s="114"/>
      <c r="AC190" s="114"/>
    </row>
    <row r="191" customFormat="false" ht="15.75" hidden="false" customHeight="true" outlineLevel="0" collapsed="false">
      <c r="A191" s="35" t="s">
        <v>817</v>
      </c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  <c r="AA191" s="114"/>
      <c r="AB191" s="114"/>
      <c r="AC191" s="114"/>
    </row>
    <row r="192" customFormat="false" ht="15.75" hidden="false" customHeight="true" outlineLevel="0" collapsed="false">
      <c r="A192" s="35" t="s">
        <v>818</v>
      </c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  <c r="AC192" s="114"/>
    </row>
    <row r="193" customFormat="false" ht="15.75" hidden="false" customHeight="true" outlineLevel="0" collapsed="false">
      <c r="A193" s="35" t="s">
        <v>819</v>
      </c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  <c r="AA193" s="114"/>
      <c r="AB193" s="114"/>
      <c r="AC193" s="114"/>
    </row>
    <row r="194" customFormat="false" ht="15.75" hidden="false" customHeight="true" outlineLevel="0" collapsed="false">
      <c r="A194" s="35" t="s">
        <v>820</v>
      </c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  <c r="AC194" s="114"/>
    </row>
    <row r="195" customFormat="false" ht="15.75" hidden="false" customHeight="true" outlineLevel="0" collapsed="false">
      <c r="A195" s="35" t="s">
        <v>821</v>
      </c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  <c r="AA195" s="114"/>
      <c r="AB195" s="114"/>
      <c r="AC195" s="114"/>
    </row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  <row r="1086" customFormat="false" ht="15.75" hidden="false" customHeight="true" outlineLevel="0" collapsed="false"/>
    <row r="1087" customFormat="false" ht="15.75" hidden="false" customHeight="true" outlineLevel="0" collapsed="false"/>
    <row r="1088" customFormat="false" ht="15.75" hidden="false" customHeight="true" outlineLevel="0" collapsed="false"/>
    <row r="1089" customFormat="false" ht="15.75" hidden="false" customHeight="true" outlineLevel="0" collapsed="false"/>
    <row r="1090" customFormat="false" ht="15.75" hidden="false" customHeight="true" outlineLevel="0" collapsed="false"/>
    <row r="1091" customFormat="false" ht="15.75" hidden="false" customHeight="true" outlineLevel="0" collapsed="false"/>
    <row r="1092" customFormat="false" ht="15.75" hidden="false" customHeight="true" outlineLevel="0" collapsed="false"/>
    <row r="1093" customFormat="false" ht="15.75" hidden="false" customHeight="true" outlineLevel="0" collapsed="false"/>
    <row r="1094" customFormat="false" ht="15.75" hidden="false" customHeight="true" outlineLevel="0" collapsed="false"/>
    <row r="1095" customFormat="false" ht="15.75" hidden="false" customHeight="true" outlineLevel="0" collapsed="false"/>
    <row r="1096" customFormat="false" ht="15.75" hidden="false" customHeight="true" outlineLevel="0" collapsed="false"/>
    <row r="1097" customFormat="false" ht="15.75" hidden="false" customHeight="true" outlineLevel="0" collapsed="false"/>
    <row r="1098" customFormat="false" ht="15.75" hidden="false" customHeight="true" outlineLevel="0" collapsed="false"/>
    <row r="1099" customFormat="false" ht="15.75" hidden="false" customHeight="true" outlineLevel="0" collapsed="false"/>
    <row r="1100" customFormat="false" ht="15.75" hidden="false" customHeight="true" outlineLevel="0" collapsed="false"/>
    <row r="1101" customFormat="false" ht="15.75" hidden="false" customHeight="true" outlineLevel="0" collapsed="false"/>
    <row r="1102" customFormat="false" ht="15.75" hidden="false" customHeight="true" outlineLevel="0" collapsed="false"/>
    <row r="1103" customFormat="false" ht="15.75" hidden="false" customHeight="true" outlineLevel="0" collapsed="false"/>
    <row r="1104" customFormat="false" ht="15.75" hidden="false" customHeight="true" outlineLevel="0" collapsed="false"/>
    <row r="1105" customFormat="false" ht="15.75" hidden="false" customHeight="true" outlineLevel="0" collapsed="false"/>
    <row r="1106" customFormat="false" ht="15.75" hidden="false" customHeight="true" outlineLevel="0" collapsed="false"/>
    <row r="1107" customFormat="false" ht="15.75" hidden="false" customHeight="true" outlineLevel="0" collapsed="false"/>
    <row r="1108" customFormat="false" ht="15.75" hidden="false" customHeight="true" outlineLevel="0" collapsed="false"/>
    <row r="1109" customFormat="false" ht="15.75" hidden="false" customHeight="true" outlineLevel="0" collapsed="false"/>
    <row r="1110" customFormat="false" ht="15.75" hidden="false" customHeight="true" outlineLevel="0" collapsed="false"/>
    <row r="1111" customFormat="false" ht="15.75" hidden="false" customHeight="true" outlineLevel="0" collapsed="false"/>
    <row r="1112" customFormat="false" ht="15.75" hidden="false" customHeight="true" outlineLevel="0" collapsed="false"/>
    <row r="1113" customFormat="false" ht="15.75" hidden="false" customHeight="true" outlineLevel="0" collapsed="false"/>
    <row r="1114" customFormat="false" ht="15.75" hidden="false" customHeight="true" outlineLevel="0" collapsed="false"/>
    <row r="1115" customFormat="false" ht="15.75" hidden="false" customHeight="true" outlineLevel="0" collapsed="false"/>
    <row r="1116" customFormat="false" ht="15.75" hidden="false" customHeight="true" outlineLevel="0" collapsed="false"/>
    <row r="1117" customFormat="false" ht="15.75" hidden="false" customHeight="true" outlineLevel="0" collapsed="false"/>
    <row r="1118" customFormat="false" ht="15.75" hidden="false" customHeight="true" outlineLevel="0" collapsed="false"/>
    <row r="1119" customFormat="false" ht="15.75" hidden="false" customHeight="true" outlineLevel="0" collapsed="false"/>
    <row r="1120" customFormat="false" ht="15.75" hidden="false" customHeight="true" outlineLevel="0" collapsed="false"/>
    <row r="1121" customFormat="false" ht="15.75" hidden="false" customHeight="true" outlineLevel="0" collapsed="false"/>
    <row r="1122" customFormat="false" ht="15.75" hidden="false" customHeight="true" outlineLevel="0" collapsed="false"/>
    <row r="1123" customFormat="false" ht="15.75" hidden="false" customHeight="true" outlineLevel="0" collapsed="false"/>
    <row r="1124" customFormat="false" ht="15.75" hidden="false" customHeight="true" outlineLevel="0" collapsed="false"/>
    <row r="1125" customFormat="false" ht="15.75" hidden="false" customHeight="true" outlineLevel="0" collapsed="false"/>
    <row r="1126" customFormat="false" ht="15.75" hidden="false" customHeight="true" outlineLevel="0" collapsed="false"/>
    <row r="1127" customFormat="false" ht="15.75" hidden="false" customHeight="true" outlineLevel="0" collapsed="false"/>
    <row r="1128" customFormat="false" ht="15.75" hidden="false" customHeight="true" outlineLevel="0" collapsed="false"/>
    <row r="1129" customFormat="false" ht="15.75" hidden="false" customHeight="true" outlineLevel="0" collapsed="false"/>
    <row r="1130" customFormat="false" ht="15.75" hidden="false" customHeight="true" outlineLevel="0" collapsed="false"/>
    <row r="1131" customFormat="false" ht="15.75" hidden="false" customHeight="true" outlineLevel="0" collapsed="false"/>
    <row r="1132" customFormat="false" ht="15.75" hidden="false" customHeight="true" outlineLevel="0" collapsed="false"/>
    <row r="1133" customFormat="false" ht="15.75" hidden="false" customHeight="true" outlineLevel="0" collapsed="false"/>
    <row r="1134" customFormat="false" ht="15.75" hidden="false" customHeight="true" outlineLevel="0" collapsed="false"/>
    <row r="1135" customFormat="false" ht="15.75" hidden="false" customHeight="true" outlineLevel="0" collapsed="false"/>
    <row r="1136" customFormat="false" ht="15.75" hidden="false" customHeight="true" outlineLevel="0" collapsed="false"/>
    <row r="1137" customFormat="false" ht="15.75" hidden="false" customHeight="true" outlineLevel="0" collapsed="false"/>
    <row r="1138" customFormat="false" ht="15.75" hidden="false" customHeight="true" outlineLevel="0" collapsed="false"/>
    <row r="1139" customFormat="false" ht="15.75" hidden="false" customHeight="true" outlineLevel="0" collapsed="false"/>
    <row r="1140" customFormat="false" ht="15.75" hidden="false" customHeight="true" outlineLevel="0" collapsed="false"/>
    <row r="1141" customFormat="false" ht="15.75" hidden="false" customHeight="true" outlineLevel="0" collapsed="false"/>
    <row r="1142" customFormat="false" ht="15.75" hidden="false" customHeight="true" outlineLevel="0" collapsed="false"/>
    <row r="1143" customFormat="false" ht="15.75" hidden="false" customHeight="true" outlineLevel="0" collapsed="false"/>
  </sheetData>
  <mergeCells count="61">
    <mergeCell ref="A1:A3"/>
    <mergeCell ref="B1:X1"/>
    <mergeCell ref="B2:X2"/>
    <mergeCell ref="B3:X3"/>
    <mergeCell ref="A4:B4"/>
    <mergeCell ref="C4:X4"/>
    <mergeCell ref="A5:B5"/>
    <mergeCell ref="C5:E5"/>
    <mergeCell ref="F5:M5"/>
    <mergeCell ref="N5:P5"/>
    <mergeCell ref="Q5:V5"/>
    <mergeCell ref="W5:W7"/>
    <mergeCell ref="X5:X7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L7"/>
    <mergeCell ref="M6:M7"/>
    <mergeCell ref="N6:N7"/>
    <mergeCell ref="O6:O7"/>
    <mergeCell ref="P6:P7"/>
    <mergeCell ref="Q6:R6"/>
    <mergeCell ref="S6:T6"/>
    <mergeCell ref="U6:U7"/>
    <mergeCell ref="V6:V7"/>
    <mergeCell ref="A166:L166"/>
    <mergeCell ref="A167:L167"/>
    <mergeCell ref="A168:L168"/>
    <mergeCell ref="A169:L169"/>
    <mergeCell ref="A170:L170"/>
    <mergeCell ref="A171:L171"/>
    <mergeCell ref="A172:L172"/>
    <mergeCell ref="A173:L173"/>
    <mergeCell ref="A174:L174"/>
    <mergeCell ref="A175:L175"/>
    <mergeCell ref="A176:L176"/>
    <mergeCell ref="A177:L177"/>
    <mergeCell ref="A178:L178"/>
    <mergeCell ref="A179:L179"/>
    <mergeCell ref="A180:L180"/>
    <mergeCell ref="A181:L181"/>
    <mergeCell ref="A182:L182"/>
    <mergeCell ref="A183:L183"/>
    <mergeCell ref="A184:L184"/>
    <mergeCell ref="A185:L185"/>
    <mergeCell ref="A186:L186"/>
    <mergeCell ref="A187:L187"/>
    <mergeCell ref="A188:L188"/>
    <mergeCell ref="A189:L189"/>
    <mergeCell ref="A190:L190"/>
    <mergeCell ref="A191:L191"/>
    <mergeCell ref="A192:L192"/>
    <mergeCell ref="A193:L193"/>
    <mergeCell ref="A194:L194"/>
    <mergeCell ref="A195:L195"/>
  </mergeCells>
  <dataValidations count="1">
    <dataValidation allowBlank="true" errorStyle="stop" operator="between" showDropDown="false" showErrorMessage="false" showInputMessage="false" sqref="G18:G165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172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7" topLeftCell="A207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1" width="18.12"/>
    <col collapsed="false" customWidth="true" hidden="false" outlineLevel="0" max="2" min="2" style="1" width="15.62"/>
    <col collapsed="false" customWidth="true" hidden="false" outlineLevel="0" max="3" min="3" style="1" width="40.62"/>
    <col collapsed="false" customWidth="true" hidden="false" outlineLevel="0" max="4" min="4" style="1" width="14"/>
    <col collapsed="false" customWidth="true" hidden="false" outlineLevel="0" max="5" min="5" style="1" width="16.75"/>
    <col collapsed="false" customWidth="true" hidden="false" outlineLevel="0" max="6" min="6" style="1" width="43.5"/>
    <col collapsed="false" customWidth="true" hidden="false" outlineLevel="0" max="7" min="7" style="1" width="14.62"/>
    <col collapsed="false" customWidth="true" hidden="false" outlineLevel="0" max="10" min="8" style="1" width="13.12"/>
    <col collapsed="false" customWidth="true" hidden="false" outlineLevel="0" max="11" min="11" style="1" width="66.26"/>
    <col collapsed="false" customWidth="true" hidden="false" outlineLevel="0" max="12" min="12" style="115" width="14"/>
    <col collapsed="false" customWidth="true" hidden="false" outlineLevel="0" max="13" min="13" style="104" width="13.12"/>
    <col collapsed="false" customWidth="true" hidden="false" outlineLevel="0" max="14" min="14" style="1" width="15.62"/>
    <col collapsed="false" customWidth="true" hidden="false" outlineLevel="0" max="15" min="15" style="1" width="17.88"/>
    <col collapsed="false" customWidth="true" hidden="false" outlineLevel="0" max="16" min="16" style="1" width="18"/>
    <col collapsed="false" customWidth="true" hidden="false" outlineLevel="0" max="17" min="17" style="1" width="16.62"/>
    <col collapsed="false" customWidth="true" hidden="false" outlineLevel="0" max="18" min="18" style="1" width="15.75"/>
    <col collapsed="false" customWidth="true" hidden="false" outlineLevel="0" max="19" min="19" style="1" width="15.5"/>
    <col collapsed="false" customWidth="true" hidden="false" outlineLevel="0" max="20" min="20" style="1" width="14.75"/>
    <col collapsed="false" customWidth="true" hidden="false" outlineLevel="0" max="21" min="21" style="1" width="13.12"/>
    <col collapsed="false" customWidth="true" hidden="false" outlineLevel="0" max="22" min="22" style="1" width="17.25"/>
    <col collapsed="false" customWidth="true" hidden="false" outlineLevel="0" max="23" min="23" style="1" width="17.5"/>
    <col collapsed="false" customWidth="true" hidden="false" outlineLevel="0" max="24" min="24" style="1" width="19.25"/>
    <col collapsed="false" customWidth="true" hidden="false" outlineLevel="0" max="28" min="25" style="1" width="13.12"/>
    <col collapsed="false" customWidth="false" hidden="false" outlineLevel="0" max="16384" min="29" style="1" width="12.62"/>
  </cols>
  <sheetData>
    <row r="1" customFormat="false" ht="19.7" hidden="false" customHeight="false" outlineLevel="0" collapsed="false">
      <c r="A1" s="36"/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8"/>
      <c r="Z1" s="38"/>
      <c r="AA1" s="38"/>
      <c r="AB1" s="38"/>
    </row>
    <row r="2" customFormat="false" ht="19.7" hidden="false" customHeight="false" outlineLevel="0" collapsed="false">
      <c r="A2" s="36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8"/>
      <c r="Z2" s="38"/>
      <c r="AA2" s="38"/>
      <c r="AB2" s="38"/>
    </row>
    <row r="3" customFormat="false" ht="19.7" hidden="false" customHeight="false" outlineLevel="0" collapsed="false">
      <c r="A3" s="36"/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9"/>
      <c r="Z3" s="39"/>
      <c r="AA3" s="40"/>
      <c r="AB3" s="40"/>
    </row>
    <row r="4" customFormat="false" ht="26.85" hidden="false" customHeight="true" outlineLevel="0" collapsed="false">
      <c r="A4" s="116" t="s">
        <v>1351</v>
      </c>
      <c r="B4" s="116"/>
      <c r="C4" s="42" t="s">
        <v>4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3"/>
      <c r="Z4" s="43"/>
      <c r="AA4" s="40"/>
      <c r="AB4" s="40"/>
    </row>
    <row r="5" customFormat="false" ht="15.75" hidden="false" customHeight="true" outlineLevel="0" collapsed="false">
      <c r="A5" s="44" t="s">
        <v>5</v>
      </c>
      <c r="B5" s="44"/>
      <c r="C5" s="44" t="s">
        <v>6</v>
      </c>
      <c r="D5" s="44"/>
      <c r="E5" s="44"/>
      <c r="F5" s="44" t="s">
        <v>7</v>
      </c>
      <c r="G5" s="44"/>
      <c r="H5" s="44"/>
      <c r="I5" s="44"/>
      <c r="J5" s="44"/>
      <c r="K5" s="44"/>
      <c r="L5" s="44"/>
      <c r="M5" s="44"/>
      <c r="N5" s="44" t="s">
        <v>8</v>
      </c>
      <c r="O5" s="44"/>
      <c r="P5" s="44"/>
      <c r="Q5" s="44" t="s">
        <v>9</v>
      </c>
      <c r="R5" s="44"/>
      <c r="S5" s="44"/>
      <c r="T5" s="44"/>
      <c r="U5" s="44"/>
      <c r="V5" s="44"/>
      <c r="W5" s="44" t="s">
        <v>10</v>
      </c>
      <c r="X5" s="44" t="s">
        <v>11</v>
      </c>
      <c r="Y5" s="43"/>
      <c r="Z5" s="43"/>
      <c r="AA5" s="43"/>
      <c r="AB5" s="43"/>
    </row>
    <row r="6" customFormat="false" ht="15.75" hidden="false" customHeight="true" outlineLevel="0" collapsed="false">
      <c r="A6" s="45" t="s">
        <v>12</v>
      </c>
      <c r="B6" s="45" t="s">
        <v>13</v>
      </c>
      <c r="C6" s="45" t="s">
        <v>14</v>
      </c>
      <c r="D6" s="45" t="s">
        <v>15</v>
      </c>
      <c r="E6" s="45" t="s">
        <v>16</v>
      </c>
      <c r="F6" s="45" t="s">
        <v>17</v>
      </c>
      <c r="G6" s="45" t="s">
        <v>18</v>
      </c>
      <c r="H6" s="44" t="s">
        <v>19</v>
      </c>
      <c r="I6" s="44"/>
      <c r="J6" s="46" t="s">
        <v>20</v>
      </c>
      <c r="K6" s="46"/>
      <c r="L6" s="150" t="s">
        <v>21</v>
      </c>
      <c r="M6" s="45" t="s">
        <v>22</v>
      </c>
      <c r="N6" s="118" t="s">
        <v>23</v>
      </c>
      <c r="O6" s="47" t="s">
        <v>24</v>
      </c>
      <c r="P6" s="47" t="s">
        <v>25</v>
      </c>
      <c r="Q6" s="46" t="s">
        <v>26</v>
      </c>
      <c r="R6" s="46"/>
      <c r="S6" s="46" t="s">
        <v>27</v>
      </c>
      <c r="T6" s="46"/>
      <c r="U6" s="45" t="s">
        <v>28</v>
      </c>
      <c r="V6" s="46" t="s">
        <v>29</v>
      </c>
      <c r="W6" s="44"/>
      <c r="X6" s="44"/>
      <c r="Y6" s="43"/>
      <c r="Z6" s="43"/>
      <c r="AA6" s="43"/>
      <c r="AB6" s="43"/>
    </row>
    <row r="7" customFormat="false" ht="26.85" hidden="false" customHeight="false" outlineLevel="0" collapsed="false">
      <c r="A7" s="45"/>
      <c r="B7" s="45"/>
      <c r="C7" s="45"/>
      <c r="D7" s="45"/>
      <c r="E7" s="45"/>
      <c r="F7" s="45"/>
      <c r="G7" s="45"/>
      <c r="H7" s="45" t="s">
        <v>30</v>
      </c>
      <c r="I7" s="45" t="s">
        <v>31</v>
      </c>
      <c r="J7" s="45" t="s">
        <v>32</v>
      </c>
      <c r="K7" s="119" t="s">
        <v>33</v>
      </c>
      <c r="L7" s="150"/>
      <c r="M7" s="45"/>
      <c r="N7" s="118"/>
      <c r="O7" s="47"/>
      <c r="P7" s="47"/>
      <c r="Q7" s="45" t="s">
        <v>34</v>
      </c>
      <c r="R7" s="47" t="s">
        <v>35</v>
      </c>
      <c r="S7" s="45" t="s">
        <v>36</v>
      </c>
      <c r="T7" s="47" t="s">
        <v>37</v>
      </c>
      <c r="U7" s="45"/>
      <c r="V7" s="46"/>
      <c r="W7" s="46"/>
      <c r="X7" s="46"/>
      <c r="Y7" s="43"/>
      <c r="Z7" s="43"/>
      <c r="AA7" s="43"/>
      <c r="AB7" s="43"/>
    </row>
    <row r="8" customFormat="false" ht="15" hidden="false" customHeight="false" outlineLevel="0" collapsed="false">
      <c r="A8" s="70" t="s">
        <v>67</v>
      </c>
      <c r="B8" s="70" t="s">
        <v>67</v>
      </c>
      <c r="C8" s="71" t="s">
        <v>616</v>
      </c>
      <c r="D8" s="71" t="s">
        <v>617</v>
      </c>
      <c r="E8" s="71" t="s">
        <v>549</v>
      </c>
      <c r="F8" s="71" t="s">
        <v>1352</v>
      </c>
      <c r="G8" s="70" t="s">
        <v>72</v>
      </c>
      <c r="H8" s="70" t="s">
        <v>73</v>
      </c>
      <c r="I8" s="71" t="s">
        <v>84</v>
      </c>
      <c r="J8" s="71" t="s">
        <v>73</v>
      </c>
      <c r="K8" s="71" t="s">
        <v>509</v>
      </c>
      <c r="L8" s="71" t="s">
        <v>1321</v>
      </c>
      <c r="M8" s="71" t="s">
        <v>1302</v>
      </c>
      <c r="N8" s="71" t="s">
        <v>78</v>
      </c>
      <c r="O8" s="71" t="s">
        <v>78</v>
      </c>
      <c r="P8" s="73" t="n">
        <v>0</v>
      </c>
      <c r="Q8" s="73" t="n">
        <v>3</v>
      </c>
      <c r="R8" s="72" t="s">
        <v>79</v>
      </c>
      <c r="S8" s="73" t="n">
        <v>1</v>
      </c>
      <c r="T8" s="72" t="s">
        <v>80</v>
      </c>
      <c r="U8" s="74" t="n">
        <v>4</v>
      </c>
      <c r="V8" s="19" t="n">
        <f aca="false">(Q8*R8)+(S8*T8)</f>
        <v>179.55</v>
      </c>
      <c r="W8" s="22" t="n">
        <f aca="false">P8+V8</f>
        <v>179.55</v>
      </c>
      <c r="X8" s="23"/>
      <c r="Y8" s="43"/>
      <c r="Z8" s="43"/>
      <c r="AA8" s="43"/>
      <c r="AB8" s="43"/>
    </row>
    <row r="9" customFormat="false" ht="15" hidden="false" customHeight="false" outlineLevel="0" collapsed="false">
      <c r="A9" s="70" t="s">
        <v>67</v>
      </c>
      <c r="B9" s="70" t="s">
        <v>67</v>
      </c>
      <c r="C9" s="71" t="s">
        <v>81</v>
      </c>
      <c r="D9" s="71" t="s">
        <v>82</v>
      </c>
      <c r="E9" s="71" t="s">
        <v>70</v>
      </c>
      <c r="F9" s="71" t="s">
        <v>1353</v>
      </c>
      <c r="G9" s="70" t="s">
        <v>72</v>
      </c>
      <c r="H9" s="70" t="s">
        <v>73</v>
      </c>
      <c r="I9" s="71" t="s">
        <v>84</v>
      </c>
      <c r="J9" s="71" t="s">
        <v>73</v>
      </c>
      <c r="K9" s="71" t="s">
        <v>1354</v>
      </c>
      <c r="L9" s="71" t="s">
        <v>1301</v>
      </c>
      <c r="M9" s="71" t="s">
        <v>1302</v>
      </c>
      <c r="N9" s="71" t="s">
        <v>78</v>
      </c>
      <c r="O9" s="71" t="s">
        <v>78</v>
      </c>
      <c r="P9" s="73" t="n">
        <v>0</v>
      </c>
      <c r="Q9" s="73" t="n">
        <v>4</v>
      </c>
      <c r="R9" s="72" t="s">
        <v>79</v>
      </c>
      <c r="S9" s="73" t="n">
        <v>1</v>
      </c>
      <c r="T9" s="72" t="s">
        <v>80</v>
      </c>
      <c r="U9" s="74" t="n">
        <v>5</v>
      </c>
      <c r="V9" s="19" t="n">
        <f aca="false">(Q9*R9)+(S9*T9)</f>
        <v>233.56</v>
      </c>
      <c r="W9" s="22" t="n">
        <f aca="false">P9+V9</f>
        <v>233.56</v>
      </c>
      <c r="X9" s="23"/>
      <c r="Y9" s="43"/>
      <c r="Z9" s="43"/>
      <c r="AA9" s="43"/>
      <c r="AB9" s="43"/>
    </row>
    <row r="10" customFormat="false" ht="15" hidden="false" customHeight="false" outlineLevel="0" collapsed="false">
      <c r="A10" s="70" t="s">
        <v>67</v>
      </c>
      <c r="B10" s="70" t="s">
        <v>67</v>
      </c>
      <c r="C10" s="71" t="s">
        <v>1355</v>
      </c>
      <c r="D10" s="71" t="s">
        <v>1356</v>
      </c>
      <c r="E10" s="71" t="s">
        <v>101</v>
      </c>
      <c r="F10" s="71" t="s">
        <v>1357</v>
      </c>
      <c r="G10" s="70" t="s">
        <v>72</v>
      </c>
      <c r="H10" s="70" t="s">
        <v>73</v>
      </c>
      <c r="I10" s="71" t="s">
        <v>84</v>
      </c>
      <c r="J10" s="71" t="s">
        <v>73</v>
      </c>
      <c r="K10" s="71" t="s">
        <v>228</v>
      </c>
      <c r="L10" s="71" t="s">
        <v>1207</v>
      </c>
      <c r="M10" s="71" t="s">
        <v>1207</v>
      </c>
      <c r="N10" s="71" t="s">
        <v>78</v>
      </c>
      <c r="O10" s="71" t="s">
        <v>78</v>
      </c>
      <c r="P10" s="73" t="n">
        <v>0</v>
      </c>
      <c r="Q10" s="73" t="n">
        <v>0</v>
      </c>
      <c r="R10" s="72" t="s">
        <v>79</v>
      </c>
      <c r="S10" s="73" t="n">
        <v>1</v>
      </c>
      <c r="T10" s="72" t="s">
        <v>80</v>
      </c>
      <c r="U10" s="74" t="n">
        <v>1</v>
      </c>
      <c r="V10" s="19" t="n">
        <f aca="false">(Q10*R10)+(S10*T10)</f>
        <v>17.52</v>
      </c>
      <c r="W10" s="22" t="n">
        <f aca="false">P10+V10</f>
        <v>17.52</v>
      </c>
      <c r="X10" s="23"/>
      <c r="Y10" s="43"/>
      <c r="Z10" s="43"/>
      <c r="AA10" s="43"/>
      <c r="AB10" s="43"/>
    </row>
    <row r="11" customFormat="false" ht="15" hidden="false" customHeight="false" outlineLevel="0" collapsed="false">
      <c r="A11" s="70" t="s">
        <v>67</v>
      </c>
      <c r="B11" s="70" t="s">
        <v>67</v>
      </c>
      <c r="C11" s="71" t="s">
        <v>519</v>
      </c>
      <c r="D11" s="71" t="s">
        <v>520</v>
      </c>
      <c r="E11" s="71" t="s">
        <v>101</v>
      </c>
      <c r="F11" s="71" t="s">
        <v>135</v>
      </c>
      <c r="G11" s="70" t="s">
        <v>72</v>
      </c>
      <c r="H11" s="70" t="s">
        <v>73</v>
      </c>
      <c r="I11" s="71" t="s">
        <v>84</v>
      </c>
      <c r="J11" s="71" t="s">
        <v>73</v>
      </c>
      <c r="K11" s="71" t="s">
        <v>1354</v>
      </c>
      <c r="L11" s="71" t="s">
        <v>1301</v>
      </c>
      <c r="M11" s="71" t="s">
        <v>1302</v>
      </c>
      <c r="N11" s="71" t="s">
        <v>78</v>
      </c>
      <c r="O11" s="71" t="s">
        <v>78</v>
      </c>
      <c r="P11" s="73" t="n">
        <v>0</v>
      </c>
      <c r="Q11" s="73" t="n">
        <v>4</v>
      </c>
      <c r="R11" s="72" t="s">
        <v>79</v>
      </c>
      <c r="S11" s="73" t="n">
        <v>1</v>
      </c>
      <c r="T11" s="72" t="s">
        <v>80</v>
      </c>
      <c r="U11" s="74" t="n">
        <v>5</v>
      </c>
      <c r="V11" s="19" t="n">
        <f aca="false">(Q11*R11)+(S11*T11)</f>
        <v>233.56</v>
      </c>
      <c r="W11" s="22" t="n">
        <f aca="false">P11+V11</f>
        <v>233.56</v>
      </c>
      <c r="X11" s="23"/>
      <c r="Y11" s="43"/>
      <c r="Z11" s="43"/>
      <c r="AA11" s="43"/>
      <c r="AB11" s="43"/>
    </row>
    <row r="12" customFormat="false" ht="15" hidden="false" customHeight="false" outlineLevel="0" collapsed="false">
      <c r="A12" s="70" t="s">
        <v>67</v>
      </c>
      <c r="B12" s="70" t="s">
        <v>67</v>
      </c>
      <c r="C12" s="71" t="s">
        <v>1355</v>
      </c>
      <c r="D12" s="71" t="s">
        <v>1356</v>
      </c>
      <c r="E12" s="71" t="s">
        <v>101</v>
      </c>
      <c r="F12" s="71" t="s">
        <v>1357</v>
      </c>
      <c r="G12" s="70" t="s">
        <v>72</v>
      </c>
      <c r="H12" s="70" t="s">
        <v>73</v>
      </c>
      <c r="I12" s="71" t="s">
        <v>84</v>
      </c>
      <c r="J12" s="71" t="s">
        <v>73</v>
      </c>
      <c r="K12" s="71" t="s">
        <v>136</v>
      </c>
      <c r="L12" s="71" t="s">
        <v>1216</v>
      </c>
      <c r="M12" s="71" t="s">
        <v>1216</v>
      </c>
      <c r="N12" s="71" t="s">
        <v>78</v>
      </c>
      <c r="O12" s="71" t="s">
        <v>78</v>
      </c>
      <c r="P12" s="73" t="n">
        <v>0</v>
      </c>
      <c r="Q12" s="73" t="n">
        <v>0</v>
      </c>
      <c r="R12" s="72" t="s">
        <v>79</v>
      </c>
      <c r="S12" s="73" t="n">
        <v>1</v>
      </c>
      <c r="T12" s="72" t="s">
        <v>80</v>
      </c>
      <c r="U12" s="74" t="n">
        <v>1</v>
      </c>
      <c r="V12" s="19" t="n">
        <f aca="false">(Q12*R12)+(S12*T12)</f>
        <v>17.52</v>
      </c>
      <c r="W12" s="22" t="n">
        <f aca="false">P12+V12</f>
        <v>17.52</v>
      </c>
      <c r="X12" s="23"/>
      <c r="Y12" s="43"/>
      <c r="Z12" s="43"/>
      <c r="AA12" s="43"/>
      <c r="AB12" s="43"/>
    </row>
    <row r="13" customFormat="false" ht="15" hidden="false" customHeight="false" outlineLevel="0" collapsed="false">
      <c r="A13" s="70" t="s">
        <v>67</v>
      </c>
      <c r="B13" s="70" t="s">
        <v>67</v>
      </c>
      <c r="C13" s="71" t="s">
        <v>81</v>
      </c>
      <c r="D13" s="71" t="s">
        <v>82</v>
      </c>
      <c r="E13" s="71" t="s">
        <v>70</v>
      </c>
      <c r="F13" s="71" t="s">
        <v>135</v>
      </c>
      <c r="G13" s="70" t="s">
        <v>72</v>
      </c>
      <c r="H13" s="70" t="s">
        <v>73</v>
      </c>
      <c r="I13" s="71" t="s">
        <v>84</v>
      </c>
      <c r="J13" s="71" t="s">
        <v>73</v>
      </c>
      <c r="K13" s="71" t="s">
        <v>85</v>
      </c>
      <c r="L13" s="71" t="s">
        <v>1297</v>
      </c>
      <c r="M13" s="71" t="s">
        <v>1297</v>
      </c>
      <c r="N13" s="71" t="s">
        <v>78</v>
      </c>
      <c r="O13" s="71" t="s">
        <v>78</v>
      </c>
      <c r="P13" s="73" t="n">
        <v>0</v>
      </c>
      <c r="Q13" s="73" t="n">
        <v>0</v>
      </c>
      <c r="R13" s="72" t="s">
        <v>79</v>
      </c>
      <c r="S13" s="73" t="n">
        <v>1</v>
      </c>
      <c r="T13" s="72" t="s">
        <v>80</v>
      </c>
      <c r="U13" s="74" t="n">
        <v>1</v>
      </c>
      <c r="V13" s="19" t="n">
        <f aca="false">(Q13*R13)+(S13*T13)</f>
        <v>17.52</v>
      </c>
      <c r="W13" s="22" t="n">
        <f aca="false">P13+V13</f>
        <v>17.52</v>
      </c>
      <c r="X13" s="23"/>
      <c r="Y13" s="43"/>
      <c r="Z13" s="43"/>
      <c r="AA13" s="43"/>
      <c r="AB13" s="43"/>
    </row>
    <row r="14" customFormat="false" ht="15" hidden="false" customHeight="false" outlineLevel="0" collapsed="false">
      <c r="A14" s="70" t="s">
        <v>67</v>
      </c>
      <c r="B14" s="70" t="s">
        <v>67</v>
      </c>
      <c r="C14" s="71" t="s">
        <v>213</v>
      </c>
      <c r="D14" s="71" t="s">
        <v>214</v>
      </c>
      <c r="E14" s="71" t="s">
        <v>70</v>
      </c>
      <c r="F14" s="71" t="s">
        <v>1358</v>
      </c>
      <c r="G14" s="70" t="s">
        <v>72</v>
      </c>
      <c r="H14" s="70" t="s">
        <v>73</v>
      </c>
      <c r="I14" s="71" t="s">
        <v>169</v>
      </c>
      <c r="J14" s="71" t="s">
        <v>73</v>
      </c>
      <c r="K14" s="71" t="s">
        <v>251</v>
      </c>
      <c r="L14" s="71" t="s">
        <v>1347</v>
      </c>
      <c r="M14" s="71" t="s">
        <v>1347</v>
      </c>
      <c r="N14" s="71" t="s">
        <v>78</v>
      </c>
      <c r="O14" s="71" t="s">
        <v>78</v>
      </c>
      <c r="P14" s="73" t="n">
        <v>0</v>
      </c>
      <c r="Q14" s="73" t="n">
        <v>0</v>
      </c>
      <c r="R14" s="72" t="s">
        <v>79</v>
      </c>
      <c r="S14" s="73" t="n">
        <v>1</v>
      </c>
      <c r="T14" s="72" t="s">
        <v>80</v>
      </c>
      <c r="U14" s="74" t="n">
        <v>1</v>
      </c>
      <c r="V14" s="19" t="n">
        <f aca="false">(Q14*R14)+(S14*T14)</f>
        <v>17.52</v>
      </c>
      <c r="W14" s="22" t="n">
        <f aca="false">P14+V14</f>
        <v>17.52</v>
      </c>
      <c r="X14" s="23"/>
      <c r="Y14" s="43"/>
      <c r="Z14" s="43"/>
      <c r="AA14" s="43"/>
      <c r="AB14" s="43"/>
    </row>
    <row r="15" customFormat="false" ht="15" hidden="false" customHeight="false" outlineLevel="0" collapsed="false">
      <c r="A15" s="70" t="s">
        <v>67</v>
      </c>
      <c r="B15" s="70" t="s">
        <v>67</v>
      </c>
      <c r="C15" s="71" t="s">
        <v>519</v>
      </c>
      <c r="D15" s="71" t="s">
        <v>520</v>
      </c>
      <c r="E15" s="71" t="s">
        <v>101</v>
      </c>
      <c r="F15" s="71" t="s">
        <v>135</v>
      </c>
      <c r="G15" s="70" t="s">
        <v>72</v>
      </c>
      <c r="H15" s="70" t="s">
        <v>73</v>
      </c>
      <c r="I15" s="71" t="s">
        <v>84</v>
      </c>
      <c r="J15" s="71" t="s">
        <v>73</v>
      </c>
      <c r="K15" s="71" t="s">
        <v>85</v>
      </c>
      <c r="L15" s="71" t="s">
        <v>1297</v>
      </c>
      <c r="M15" s="71" t="s">
        <v>1297</v>
      </c>
      <c r="N15" s="71" t="s">
        <v>78</v>
      </c>
      <c r="O15" s="71" t="s">
        <v>78</v>
      </c>
      <c r="P15" s="73" t="n">
        <v>0</v>
      </c>
      <c r="Q15" s="73" t="n">
        <v>0</v>
      </c>
      <c r="R15" s="72" t="s">
        <v>79</v>
      </c>
      <c r="S15" s="73" t="n">
        <v>1</v>
      </c>
      <c r="T15" s="72" t="s">
        <v>80</v>
      </c>
      <c r="U15" s="74" t="n">
        <v>1</v>
      </c>
      <c r="V15" s="19" t="n">
        <f aca="false">(Q15*R15)+(S15*T15)</f>
        <v>17.52</v>
      </c>
      <c r="W15" s="22" t="n">
        <f aca="false">P15+V15</f>
        <v>17.52</v>
      </c>
      <c r="X15" s="23"/>
      <c r="Y15" s="43"/>
      <c r="Z15" s="43"/>
      <c r="AA15" s="43"/>
      <c r="AB15" s="43"/>
    </row>
    <row r="16" customFormat="false" ht="15" hidden="false" customHeight="false" outlineLevel="0" collapsed="false">
      <c r="A16" s="70" t="s">
        <v>67</v>
      </c>
      <c r="B16" s="70" t="s">
        <v>67</v>
      </c>
      <c r="C16" s="71" t="s">
        <v>1359</v>
      </c>
      <c r="D16" s="71" t="s">
        <v>1360</v>
      </c>
      <c r="E16" s="71" t="s">
        <v>101</v>
      </c>
      <c r="F16" s="71" t="s">
        <v>1361</v>
      </c>
      <c r="G16" s="70" t="s">
        <v>72</v>
      </c>
      <c r="H16" s="70" t="s">
        <v>73</v>
      </c>
      <c r="I16" s="71" t="s">
        <v>84</v>
      </c>
      <c r="J16" s="71" t="s">
        <v>73</v>
      </c>
      <c r="K16" s="71" t="s">
        <v>509</v>
      </c>
      <c r="L16" s="71" t="s">
        <v>1362</v>
      </c>
      <c r="M16" s="71" t="s">
        <v>1363</v>
      </c>
      <c r="N16" s="71" t="s">
        <v>78</v>
      </c>
      <c r="O16" s="71" t="s">
        <v>78</v>
      </c>
      <c r="P16" s="73" t="n">
        <v>0</v>
      </c>
      <c r="Q16" s="73" t="n">
        <v>3</v>
      </c>
      <c r="R16" s="72" t="s">
        <v>79</v>
      </c>
      <c r="S16" s="73" t="n">
        <v>1</v>
      </c>
      <c r="T16" s="72" t="s">
        <v>80</v>
      </c>
      <c r="U16" s="74" t="n">
        <v>4</v>
      </c>
      <c r="V16" s="19" t="n">
        <f aca="false">(Q16*R16)+(S16*T16)</f>
        <v>179.55</v>
      </c>
      <c r="W16" s="22" t="n">
        <f aca="false">P16+V16</f>
        <v>179.55</v>
      </c>
      <c r="X16" s="23"/>
      <c r="Y16" s="43"/>
      <c r="Z16" s="43"/>
      <c r="AA16" s="43"/>
      <c r="AB16" s="43"/>
    </row>
    <row r="17" customFormat="false" ht="15" hidden="false" customHeight="false" outlineLevel="0" collapsed="false">
      <c r="A17" s="70" t="s">
        <v>67</v>
      </c>
      <c r="B17" s="70" t="s">
        <v>67</v>
      </c>
      <c r="C17" s="71" t="s">
        <v>188</v>
      </c>
      <c r="D17" s="71" t="s">
        <v>189</v>
      </c>
      <c r="E17" s="71" t="s">
        <v>101</v>
      </c>
      <c r="F17" s="71" t="s">
        <v>1364</v>
      </c>
      <c r="G17" s="70" t="s">
        <v>72</v>
      </c>
      <c r="H17" s="70" t="s">
        <v>73</v>
      </c>
      <c r="I17" s="71" t="s">
        <v>84</v>
      </c>
      <c r="J17" s="71" t="s">
        <v>73</v>
      </c>
      <c r="K17" s="71" t="s">
        <v>1365</v>
      </c>
      <c r="L17" s="71" t="s">
        <v>1253</v>
      </c>
      <c r="M17" s="71" t="s">
        <v>1254</v>
      </c>
      <c r="N17" s="71" t="s">
        <v>78</v>
      </c>
      <c r="O17" s="71" t="s">
        <v>78</v>
      </c>
      <c r="P17" s="73" t="n">
        <v>0</v>
      </c>
      <c r="Q17" s="73" t="n">
        <v>2</v>
      </c>
      <c r="R17" s="72" t="s">
        <v>79</v>
      </c>
      <c r="S17" s="73" t="n">
        <v>1</v>
      </c>
      <c r="T17" s="72" t="s">
        <v>80</v>
      </c>
      <c r="U17" s="74" t="n">
        <v>3</v>
      </c>
      <c r="V17" s="19" t="n">
        <f aca="false">(Q17*R17)+(S17*T17)</f>
        <v>125.54</v>
      </c>
      <c r="W17" s="22" t="n">
        <f aca="false">P17+V17</f>
        <v>125.54</v>
      </c>
      <c r="X17" s="23"/>
      <c r="Y17" s="43"/>
      <c r="Z17" s="43"/>
      <c r="AA17" s="43"/>
      <c r="AB17" s="43"/>
    </row>
    <row r="18" customFormat="false" ht="15" hidden="false" customHeight="false" outlineLevel="0" collapsed="false">
      <c r="A18" s="70" t="s">
        <v>67</v>
      </c>
      <c r="B18" s="70" t="s">
        <v>67</v>
      </c>
      <c r="C18" s="71" t="s">
        <v>394</v>
      </c>
      <c r="D18" s="71" t="s">
        <v>395</v>
      </c>
      <c r="E18" s="71" t="s">
        <v>101</v>
      </c>
      <c r="F18" s="71" t="s">
        <v>1366</v>
      </c>
      <c r="G18" s="70" t="s">
        <v>72</v>
      </c>
      <c r="H18" s="70" t="s">
        <v>73</v>
      </c>
      <c r="I18" s="71" t="s">
        <v>84</v>
      </c>
      <c r="J18" s="71" t="s">
        <v>73</v>
      </c>
      <c r="K18" s="71" t="s">
        <v>1228</v>
      </c>
      <c r="L18" s="71" t="s">
        <v>1347</v>
      </c>
      <c r="M18" s="71" t="s">
        <v>1302</v>
      </c>
      <c r="N18" s="71" t="s">
        <v>78</v>
      </c>
      <c r="O18" s="71" t="s">
        <v>78</v>
      </c>
      <c r="P18" s="73" t="n">
        <v>0</v>
      </c>
      <c r="Q18" s="73" t="n">
        <v>2</v>
      </c>
      <c r="R18" s="72" t="s">
        <v>79</v>
      </c>
      <c r="S18" s="73" t="n">
        <v>1</v>
      </c>
      <c r="T18" s="72" t="s">
        <v>80</v>
      </c>
      <c r="U18" s="74" t="n">
        <v>3</v>
      </c>
      <c r="V18" s="19" t="n">
        <f aca="false">(Q18*R18)+(S18*T18)</f>
        <v>125.54</v>
      </c>
      <c r="W18" s="22" t="n">
        <f aca="false">P18+V18</f>
        <v>125.54</v>
      </c>
      <c r="X18" s="23"/>
      <c r="Y18" s="43"/>
      <c r="Z18" s="43"/>
      <c r="AA18" s="43"/>
      <c r="AB18" s="43"/>
    </row>
    <row r="19" customFormat="false" ht="15" hidden="false" customHeight="false" outlineLevel="0" collapsed="false">
      <c r="A19" s="70" t="s">
        <v>67</v>
      </c>
      <c r="B19" s="70" t="s">
        <v>67</v>
      </c>
      <c r="C19" s="71" t="s">
        <v>523</v>
      </c>
      <c r="D19" s="71" t="s">
        <v>524</v>
      </c>
      <c r="E19" s="71" t="s">
        <v>101</v>
      </c>
      <c r="F19" s="71" t="s">
        <v>628</v>
      </c>
      <c r="G19" s="70" t="s">
        <v>72</v>
      </c>
      <c r="H19" s="70" t="s">
        <v>73</v>
      </c>
      <c r="I19" s="71" t="s">
        <v>326</v>
      </c>
      <c r="J19" s="71" t="s">
        <v>73</v>
      </c>
      <c r="K19" s="71" t="s">
        <v>526</v>
      </c>
      <c r="L19" s="71" t="s">
        <v>1321</v>
      </c>
      <c r="M19" s="71" t="s">
        <v>1321</v>
      </c>
      <c r="N19" s="71" t="s">
        <v>78</v>
      </c>
      <c r="O19" s="71" t="s">
        <v>78</v>
      </c>
      <c r="P19" s="73" t="n">
        <v>0</v>
      </c>
      <c r="Q19" s="73" t="n">
        <v>0</v>
      </c>
      <c r="R19" s="72" t="s">
        <v>79</v>
      </c>
      <c r="S19" s="73" t="n">
        <v>1</v>
      </c>
      <c r="T19" s="72" t="s">
        <v>80</v>
      </c>
      <c r="U19" s="74" t="n">
        <v>1</v>
      </c>
      <c r="V19" s="19" t="n">
        <f aca="false">(Q19*R19)+(S19*T19)</f>
        <v>17.52</v>
      </c>
      <c r="W19" s="22" t="n">
        <f aca="false">P19+V19</f>
        <v>17.52</v>
      </c>
      <c r="X19" s="23"/>
      <c r="Y19" s="43"/>
      <c r="Z19" s="43"/>
      <c r="AA19" s="43"/>
      <c r="AB19" s="43"/>
    </row>
    <row r="20" customFormat="false" ht="15" hidden="false" customHeight="false" outlineLevel="0" collapsed="false">
      <c r="A20" s="70" t="s">
        <v>67</v>
      </c>
      <c r="B20" s="70" t="s">
        <v>67</v>
      </c>
      <c r="C20" s="71" t="s">
        <v>608</v>
      </c>
      <c r="D20" s="71" t="s">
        <v>609</v>
      </c>
      <c r="E20" s="71" t="s">
        <v>70</v>
      </c>
      <c r="F20" s="71" t="s">
        <v>628</v>
      </c>
      <c r="G20" s="70" t="s">
        <v>72</v>
      </c>
      <c r="H20" s="70" t="s">
        <v>73</v>
      </c>
      <c r="I20" s="71" t="s">
        <v>326</v>
      </c>
      <c r="J20" s="71" t="s">
        <v>73</v>
      </c>
      <c r="K20" s="71" t="s">
        <v>631</v>
      </c>
      <c r="L20" s="71" t="s">
        <v>1167</v>
      </c>
      <c r="M20" s="71" t="s">
        <v>1167</v>
      </c>
      <c r="N20" s="71" t="s">
        <v>78</v>
      </c>
      <c r="O20" s="71" t="s">
        <v>78</v>
      </c>
      <c r="P20" s="73" t="n">
        <v>0</v>
      </c>
      <c r="Q20" s="73" t="n">
        <v>0</v>
      </c>
      <c r="R20" s="72" t="s">
        <v>79</v>
      </c>
      <c r="S20" s="73" t="n">
        <v>1</v>
      </c>
      <c r="T20" s="72" t="s">
        <v>80</v>
      </c>
      <c r="U20" s="74" t="n">
        <v>1</v>
      </c>
      <c r="V20" s="19" t="n">
        <f aca="false">(Q20*R20)+(S20*T20)</f>
        <v>17.52</v>
      </c>
      <c r="W20" s="22" t="n">
        <f aca="false">P20+V20</f>
        <v>17.52</v>
      </c>
      <c r="X20" s="23"/>
      <c r="Y20" s="43"/>
      <c r="Z20" s="43"/>
      <c r="AA20" s="43"/>
      <c r="AB20" s="43"/>
    </row>
    <row r="21" customFormat="false" ht="15" hidden="false" customHeight="false" outlineLevel="0" collapsed="false">
      <c r="A21" s="70" t="s">
        <v>67</v>
      </c>
      <c r="B21" s="70" t="s">
        <v>67</v>
      </c>
      <c r="C21" s="71" t="s">
        <v>608</v>
      </c>
      <c r="D21" s="71" t="s">
        <v>609</v>
      </c>
      <c r="E21" s="71" t="s">
        <v>70</v>
      </c>
      <c r="F21" s="71" t="s">
        <v>1286</v>
      </c>
      <c r="G21" s="70" t="s">
        <v>72</v>
      </c>
      <c r="H21" s="70" t="s">
        <v>73</v>
      </c>
      <c r="I21" s="71" t="s">
        <v>326</v>
      </c>
      <c r="J21" s="71" t="s">
        <v>73</v>
      </c>
      <c r="K21" s="71" t="s">
        <v>1175</v>
      </c>
      <c r="L21" s="71" t="s">
        <v>1253</v>
      </c>
      <c r="M21" s="71" t="s">
        <v>1253</v>
      </c>
      <c r="N21" s="71" t="s">
        <v>78</v>
      </c>
      <c r="O21" s="71" t="s">
        <v>78</v>
      </c>
      <c r="P21" s="73" t="n">
        <v>0</v>
      </c>
      <c r="Q21" s="73" t="n">
        <v>0</v>
      </c>
      <c r="R21" s="72" t="s">
        <v>79</v>
      </c>
      <c r="S21" s="73" t="n">
        <v>1</v>
      </c>
      <c r="T21" s="72" t="s">
        <v>80</v>
      </c>
      <c r="U21" s="74" t="n">
        <v>1</v>
      </c>
      <c r="V21" s="19" t="n">
        <f aca="false">(Q21*R21)+(S21*T21)</f>
        <v>17.52</v>
      </c>
      <c r="W21" s="22" t="n">
        <f aca="false">P21+V21</f>
        <v>17.52</v>
      </c>
      <c r="X21" s="23"/>
      <c r="Y21" s="43"/>
      <c r="Z21" s="43"/>
      <c r="AA21" s="43"/>
      <c r="AB21" s="43"/>
    </row>
    <row r="22" customFormat="false" ht="15" hidden="false" customHeight="false" outlineLevel="0" collapsed="false">
      <c r="A22" s="70" t="s">
        <v>67</v>
      </c>
      <c r="B22" s="70" t="s">
        <v>67</v>
      </c>
      <c r="C22" s="71" t="s">
        <v>1367</v>
      </c>
      <c r="D22" s="71" t="s">
        <v>1368</v>
      </c>
      <c r="E22" s="71" t="s">
        <v>101</v>
      </c>
      <c r="F22" s="71" t="s">
        <v>1369</v>
      </c>
      <c r="G22" s="70" t="s">
        <v>72</v>
      </c>
      <c r="H22" s="70" t="s">
        <v>73</v>
      </c>
      <c r="I22" s="71" t="s">
        <v>84</v>
      </c>
      <c r="J22" s="71" t="s">
        <v>73</v>
      </c>
      <c r="K22" s="71" t="s">
        <v>136</v>
      </c>
      <c r="L22" s="71" t="s">
        <v>1370</v>
      </c>
      <c r="M22" s="71" t="s">
        <v>1370</v>
      </c>
      <c r="N22" s="71" t="s">
        <v>78</v>
      </c>
      <c r="O22" s="71" t="s">
        <v>78</v>
      </c>
      <c r="P22" s="73" t="n">
        <v>0</v>
      </c>
      <c r="Q22" s="73" t="n">
        <v>0</v>
      </c>
      <c r="R22" s="72" t="s">
        <v>79</v>
      </c>
      <c r="S22" s="73" t="n">
        <v>1</v>
      </c>
      <c r="T22" s="72" t="s">
        <v>80</v>
      </c>
      <c r="U22" s="74" t="n">
        <v>1</v>
      </c>
      <c r="V22" s="19" t="n">
        <f aca="false">(Q22*R22)+(S22*T22)</f>
        <v>17.52</v>
      </c>
      <c r="W22" s="22" t="n">
        <f aca="false">P22+V22</f>
        <v>17.52</v>
      </c>
      <c r="X22" s="23"/>
      <c r="Y22" s="43"/>
      <c r="Z22" s="43"/>
      <c r="AA22" s="43"/>
      <c r="AB22" s="43"/>
    </row>
    <row r="23" customFormat="false" ht="15" hidden="false" customHeight="false" outlineLevel="0" collapsed="false">
      <c r="A23" s="70" t="s">
        <v>67</v>
      </c>
      <c r="B23" s="70" t="s">
        <v>67</v>
      </c>
      <c r="C23" s="71" t="s">
        <v>314</v>
      </c>
      <c r="D23" s="71" t="s">
        <v>315</v>
      </c>
      <c r="E23" s="71" t="s">
        <v>70</v>
      </c>
      <c r="F23" s="71" t="s">
        <v>437</v>
      </c>
      <c r="G23" s="70" t="s">
        <v>72</v>
      </c>
      <c r="H23" s="70" t="s">
        <v>73</v>
      </c>
      <c r="I23" s="71" t="s">
        <v>84</v>
      </c>
      <c r="J23" s="71" t="s">
        <v>73</v>
      </c>
      <c r="K23" s="71" t="s">
        <v>130</v>
      </c>
      <c r="L23" s="71" t="s">
        <v>1371</v>
      </c>
      <c r="M23" s="71" t="s">
        <v>1371</v>
      </c>
      <c r="N23" s="71" t="s">
        <v>78</v>
      </c>
      <c r="O23" s="71" t="s">
        <v>78</v>
      </c>
      <c r="P23" s="73" t="n">
        <v>0</v>
      </c>
      <c r="Q23" s="73" t="n">
        <v>0</v>
      </c>
      <c r="R23" s="72" t="s">
        <v>79</v>
      </c>
      <c r="S23" s="73" t="n">
        <v>1</v>
      </c>
      <c r="T23" s="72" t="s">
        <v>80</v>
      </c>
      <c r="U23" s="74" t="n">
        <v>1</v>
      </c>
      <c r="V23" s="19" t="n">
        <f aca="false">(Q23*R23)+(S23*T23)</f>
        <v>17.52</v>
      </c>
      <c r="W23" s="22" t="n">
        <f aca="false">P23+V23</f>
        <v>17.52</v>
      </c>
      <c r="X23" s="23"/>
      <c r="Y23" s="43"/>
      <c r="Z23" s="43"/>
      <c r="AA23" s="43"/>
      <c r="AB23" s="43"/>
    </row>
    <row r="24" customFormat="false" ht="15" hidden="false" customHeight="false" outlineLevel="0" collapsed="false">
      <c r="A24" s="70" t="s">
        <v>67</v>
      </c>
      <c r="B24" s="70" t="s">
        <v>67</v>
      </c>
      <c r="C24" s="71" t="s">
        <v>1293</v>
      </c>
      <c r="D24" s="71" t="s">
        <v>1294</v>
      </c>
      <c r="E24" s="71" t="s">
        <v>549</v>
      </c>
      <c r="F24" s="71" t="s">
        <v>1372</v>
      </c>
      <c r="G24" s="70" t="s">
        <v>72</v>
      </c>
      <c r="H24" s="70" t="s">
        <v>73</v>
      </c>
      <c r="I24" s="71" t="s">
        <v>84</v>
      </c>
      <c r="J24" s="71" t="s">
        <v>73</v>
      </c>
      <c r="K24" s="71" t="s">
        <v>347</v>
      </c>
      <c r="L24" s="71" t="s">
        <v>1341</v>
      </c>
      <c r="M24" s="71" t="s">
        <v>1341</v>
      </c>
      <c r="N24" s="71" t="s">
        <v>78</v>
      </c>
      <c r="O24" s="71" t="s">
        <v>78</v>
      </c>
      <c r="P24" s="73" t="n">
        <v>0</v>
      </c>
      <c r="Q24" s="73" t="n">
        <v>0</v>
      </c>
      <c r="R24" s="72" t="s">
        <v>79</v>
      </c>
      <c r="S24" s="73" t="n">
        <v>1</v>
      </c>
      <c r="T24" s="72" t="s">
        <v>80</v>
      </c>
      <c r="U24" s="74" t="n">
        <v>1</v>
      </c>
      <c r="V24" s="19" t="n">
        <f aca="false">(Q24*R24)+(S24*T24)</f>
        <v>17.52</v>
      </c>
      <c r="W24" s="22" t="n">
        <f aca="false">P24+V24</f>
        <v>17.52</v>
      </c>
      <c r="X24" s="23"/>
      <c r="Y24" s="43"/>
      <c r="Z24" s="43"/>
      <c r="AA24" s="43"/>
      <c r="AB24" s="43"/>
    </row>
    <row r="25" customFormat="false" ht="15" hidden="false" customHeight="false" outlineLevel="0" collapsed="false">
      <c r="A25" s="70" t="s">
        <v>67</v>
      </c>
      <c r="B25" s="70" t="s">
        <v>67</v>
      </c>
      <c r="C25" s="71" t="s">
        <v>161</v>
      </c>
      <c r="D25" s="71" t="s">
        <v>162</v>
      </c>
      <c r="E25" s="71" t="s">
        <v>70</v>
      </c>
      <c r="F25" s="71" t="s">
        <v>163</v>
      </c>
      <c r="G25" s="70" t="s">
        <v>72</v>
      </c>
      <c r="H25" s="70" t="s">
        <v>73</v>
      </c>
      <c r="I25" s="71" t="s">
        <v>74</v>
      </c>
      <c r="J25" s="71" t="s">
        <v>73</v>
      </c>
      <c r="K25" s="71" t="s">
        <v>1373</v>
      </c>
      <c r="L25" s="71" t="s">
        <v>1332</v>
      </c>
      <c r="M25" s="71" t="s">
        <v>1374</v>
      </c>
      <c r="N25" s="71" t="s">
        <v>78</v>
      </c>
      <c r="O25" s="71" t="s">
        <v>78</v>
      </c>
      <c r="P25" s="73" t="n">
        <v>0</v>
      </c>
      <c r="Q25" s="73" t="n">
        <v>4</v>
      </c>
      <c r="R25" s="72" t="s">
        <v>79</v>
      </c>
      <c r="S25" s="73" t="n">
        <v>1</v>
      </c>
      <c r="T25" s="72" t="s">
        <v>80</v>
      </c>
      <c r="U25" s="74" t="n">
        <v>5</v>
      </c>
      <c r="V25" s="19" t="n">
        <f aca="false">(Q25*R25)+(S25*T25)</f>
        <v>233.56</v>
      </c>
      <c r="W25" s="22" t="n">
        <f aca="false">P25+V25</f>
        <v>233.56</v>
      </c>
      <c r="X25" s="23"/>
      <c r="Y25" s="43"/>
      <c r="Z25" s="43"/>
      <c r="AA25" s="43"/>
      <c r="AB25" s="43"/>
    </row>
    <row r="26" customFormat="false" ht="15" hidden="false" customHeight="false" outlineLevel="0" collapsed="false">
      <c r="A26" s="70" t="s">
        <v>67</v>
      </c>
      <c r="B26" s="70" t="s">
        <v>67</v>
      </c>
      <c r="C26" s="71" t="s">
        <v>201</v>
      </c>
      <c r="D26" s="71" t="s">
        <v>202</v>
      </c>
      <c r="E26" s="71" t="s">
        <v>101</v>
      </c>
      <c r="F26" s="71" t="s">
        <v>203</v>
      </c>
      <c r="G26" s="70" t="s">
        <v>72</v>
      </c>
      <c r="H26" s="70" t="s">
        <v>73</v>
      </c>
      <c r="I26" s="71" t="s">
        <v>84</v>
      </c>
      <c r="J26" s="71" t="s">
        <v>73</v>
      </c>
      <c r="K26" s="71" t="s">
        <v>451</v>
      </c>
      <c r="L26" s="71" t="s">
        <v>1342</v>
      </c>
      <c r="M26" s="71" t="s">
        <v>1342</v>
      </c>
      <c r="N26" s="71" t="s">
        <v>78</v>
      </c>
      <c r="O26" s="71" t="s">
        <v>78</v>
      </c>
      <c r="P26" s="73" t="n">
        <v>0</v>
      </c>
      <c r="Q26" s="73" t="n">
        <v>0</v>
      </c>
      <c r="R26" s="72" t="s">
        <v>79</v>
      </c>
      <c r="S26" s="73" t="n">
        <v>1</v>
      </c>
      <c r="T26" s="72" t="s">
        <v>80</v>
      </c>
      <c r="U26" s="74" t="n">
        <v>1</v>
      </c>
      <c r="V26" s="19" t="n">
        <f aca="false">(Q26*R26)+(S26*T26)</f>
        <v>17.52</v>
      </c>
      <c r="W26" s="22" t="n">
        <f aca="false">P26+V26</f>
        <v>17.52</v>
      </c>
      <c r="X26" s="23"/>
      <c r="Y26" s="43"/>
      <c r="Z26" s="43"/>
      <c r="AA26" s="43"/>
      <c r="AB26" s="43"/>
    </row>
    <row r="27" customFormat="false" ht="15" hidden="false" customHeight="false" outlineLevel="0" collapsed="false">
      <c r="A27" s="70" t="s">
        <v>67</v>
      </c>
      <c r="B27" s="70" t="s">
        <v>67</v>
      </c>
      <c r="C27" s="71" t="s">
        <v>210</v>
      </c>
      <c r="D27" s="71" t="s">
        <v>211</v>
      </c>
      <c r="E27" s="71" t="s">
        <v>101</v>
      </c>
      <c r="F27" s="71" t="s">
        <v>1375</v>
      </c>
      <c r="G27" s="70" t="s">
        <v>72</v>
      </c>
      <c r="H27" s="70" t="s">
        <v>73</v>
      </c>
      <c r="I27" s="71" t="s">
        <v>84</v>
      </c>
      <c r="J27" s="71" t="s">
        <v>73</v>
      </c>
      <c r="K27" s="71" t="s">
        <v>451</v>
      </c>
      <c r="L27" s="71" t="s">
        <v>1342</v>
      </c>
      <c r="M27" s="71" t="s">
        <v>1342</v>
      </c>
      <c r="N27" s="71" t="s">
        <v>78</v>
      </c>
      <c r="O27" s="71" t="s">
        <v>78</v>
      </c>
      <c r="P27" s="73" t="n">
        <v>0</v>
      </c>
      <c r="Q27" s="73" t="n">
        <v>0</v>
      </c>
      <c r="R27" s="72" t="s">
        <v>79</v>
      </c>
      <c r="S27" s="73" t="n">
        <v>1</v>
      </c>
      <c r="T27" s="72" t="s">
        <v>80</v>
      </c>
      <c r="U27" s="74" t="n">
        <v>1</v>
      </c>
      <c r="V27" s="19" t="n">
        <f aca="false">(Q27*R27)+(S27*T27)</f>
        <v>17.52</v>
      </c>
      <c r="W27" s="22" t="n">
        <f aca="false">P27+V27</f>
        <v>17.52</v>
      </c>
      <c r="X27" s="23"/>
      <c r="Y27" s="43"/>
      <c r="Z27" s="43"/>
      <c r="AA27" s="43"/>
      <c r="AB27" s="43"/>
    </row>
    <row r="28" customFormat="false" ht="15" hidden="false" customHeight="false" outlineLevel="0" collapsed="false">
      <c r="A28" s="70" t="s">
        <v>67</v>
      </c>
      <c r="B28" s="70" t="s">
        <v>67</v>
      </c>
      <c r="C28" s="71" t="s">
        <v>299</v>
      </c>
      <c r="D28" s="71" t="s">
        <v>300</v>
      </c>
      <c r="E28" s="71" t="s">
        <v>101</v>
      </c>
      <c r="F28" s="71" t="s">
        <v>102</v>
      </c>
      <c r="G28" s="70" t="s">
        <v>72</v>
      </c>
      <c r="H28" s="70" t="s">
        <v>73</v>
      </c>
      <c r="I28" s="71" t="s">
        <v>84</v>
      </c>
      <c r="J28" s="71" t="s">
        <v>73</v>
      </c>
      <c r="K28" s="71" t="s">
        <v>1376</v>
      </c>
      <c r="L28" s="71" t="s">
        <v>1272</v>
      </c>
      <c r="M28" s="71" t="s">
        <v>1342</v>
      </c>
      <c r="N28" s="71" t="s">
        <v>78</v>
      </c>
      <c r="O28" s="71" t="s">
        <v>78</v>
      </c>
      <c r="P28" s="73" t="n">
        <v>0</v>
      </c>
      <c r="Q28" s="73" t="n">
        <v>0</v>
      </c>
      <c r="R28" s="72" t="s">
        <v>79</v>
      </c>
      <c r="S28" s="73" t="n">
        <v>4</v>
      </c>
      <c r="T28" s="72" t="s">
        <v>80</v>
      </c>
      <c r="U28" s="74" t="n">
        <v>4</v>
      </c>
      <c r="V28" s="19" t="n">
        <f aca="false">(Q28*R28)+(S28*T28)</f>
        <v>70.08</v>
      </c>
      <c r="W28" s="22" t="n">
        <f aca="false">P28+V28</f>
        <v>70.08</v>
      </c>
      <c r="X28" s="23"/>
      <c r="Y28" s="43"/>
      <c r="Z28" s="43"/>
      <c r="AA28" s="43"/>
      <c r="AB28" s="43"/>
    </row>
    <row r="29" customFormat="false" ht="15" hidden="false" customHeight="false" outlineLevel="0" collapsed="false">
      <c r="A29" s="70" t="s">
        <v>67</v>
      </c>
      <c r="B29" s="70" t="s">
        <v>67</v>
      </c>
      <c r="C29" s="71" t="s">
        <v>201</v>
      </c>
      <c r="D29" s="71" t="s">
        <v>202</v>
      </c>
      <c r="E29" s="71" t="s">
        <v>101</v>
      </c>
      <c r="F29" s="71" t="s">
        <v>203</v>
      </c>
      <c r="G29" s="70" t="s">
        <v>72</v>
      </c>
      <c r="H29" s="70" t="s">
        <v>73</v>
      </c>
      <c r="I29" s="71" t="s">
        <v>84</v>
      </c>
      <c r="J29" s="71" t="s">
        <v>73</v>
      </c>
      <c r="K29" s="71" t="s">
        <v>156</v>
      </c>
      <c r="L29" s="71" t="s">
        <v>1273</v>
      </c>
      <c r="M29" s="71" t="s">
        <v>1273</v>
      </c>
      <c r="N29" s="71" t="s">
        <v>78</v>
      </c>
      <c r="O29" s="71" t="s">
        <v>78</v>
      </c>
      <c r="P29" s="73" t="n">
        <v>0</v>
      </c>
      <c r="Q29" s="73" t="n">
        <v>0</v>
      </c>
      <c r="R29" s="72" t="s">
        <v>79</v>
      </c>
      <c r="S29" s="73" t="n">
        <v>1</v>
      </c>
      <c r="T29" s="72" t="s">
        <v>80</v>
      </c>
      <c r="U29" s="74" t="n">
        <v>1</v>
      </c>
      <c r="V29" s="19" t="n">
        <f aca="false">(Q29*R29)+(S29*T29)</f>
        <v>17.52</v>
      </c>
      <c r="W29" s="22" t="n">
        <f aca="false">P29+V29</f>
        <v>17.52</v>
      </c>
      <c r="X29" s="23"/>
      <c r="Y29" s="43"/>
      <c r="Z29" s="43"/>
      <c r="AA29" s="43"/>
      <c r="AB29" s="43"/>
    </row>
    <row r="30" customFormat="false" ht="15" hidden="false" customHeight="false" outlineLevel="0" collapsed="false">
      <c r="A30" s="70" t="s">
        <v>67</v>
      </c>
      <c r="B30" s="70" t="s">
        <v>67</v>
      </c>
      <c r="C30" s="71" t="s">
        <v>210</v>
      </c>
      <c r="D30" s="71" t="s">
        <v>211</v>
      </c>
      <c r="E30" s="71" t="s">
        <v>101</v>
      </c>
      <c r="F30" s="71" t="s">
        <v>212</v>
      </c>
      <c r="G30" s="70" t="s">
        <v>72</v>
      </c>
      <c r="H30" s="70" t="s">
        <v>73</v>
      </c>
      <c r="I30" s="71" t="s">
        <v>84</v>
      </c>
      <c r="J30" s="71" t="s">
        <v>73</v>
      </c>
      <c r="K30" s="71" t="s">
        <v>156</v>
      </c>
      <c r="L30" s="71" t="s">
        <v>1273</v>
      </c>
      <c r="M30" s="71" t="s">
        <v>1273</v>
      </c>
      <c r="N30" s="71" t="s">
        <v>78</v>
      </c>
      <c r="O30" s="71" t="s">
        <v>78</v>
      </c>
      <c r="P30" s="73" t="n">
        <v>0</v>
      </c>
      <c r="Q30" s="73" t="n">
        <v>0</v>
      </c>
      <c r="R30" s="72" t="s">
        <v>79</v>
      </c>
      <c r="S30" s="73" t="n">
        <v>1</v>
      </c>
      <c r="T30" s="72" t="s">
        <v>80</v>
      </c>
      <c r="U30" s="74" t="n">
        <v>1</v>
      </c>
      <c r="V30" s="19" t="n">
        <f aca="false">(Q30*R30)+(S30*T30)</f>
        <v>17.52</v>
      </c>
      <c r="W30" s="22" t="n">
        <f aca="false">P30+V30</f>
        <v>17.52</v>
      </c>
      <c r="X30" s="23"/>
      <c r="Y30" s="43"/>
      <c r="Z30" s="43"/>
      <c r="AA30" s="43"/>
      <c r="AB30" s="43"/>
    </row>
    <row r="31" customFormat="false" ht="15" hidden="false" customHeight="false" outlineLevel="0" collapsed="false">
      <c r="A31" s="70" t="s">
        <v>67</v>
      </c>
      <c r="B31" s="70" t="s">
        <v>67</v>
      </c>
      <c r="C31" s="71" t="s">
        <v>557</v>
      </c>
      <c r="D31" s="71" t="s">
        <v>558</v>
      </c>
      <c r="E31" s="71" t="s">
        <v>70</v>
      </c>
      <c r="F31" s="71" t="s">
        <v>450</v>
      </c>
      <c r="G31" s="70" t="s">
        <v>72</v>
      </c>
      <c r="H31" s="70" t="s">
        <v>73</v>
      </c>
      <c r="I31" s="71" t="s">
        <v>74</v>
      </c>
      <c r="J31" s="71" t="s">
        <v>73</v>
      </c>
      <c r="K31" s="71" t="s">
        <v>109</v>
      </c>
      <c r="L31" s="71" t="s">
        <v>1069</v>
      </c>
      <c r="M31" s="71" t="s">
        <v>1069</v>
      </c>
      <c r="N31" s="71" t="s">
        <v>78</v>
      </c>
      <c r="O31" s="71" t="s">
        <v>78</v>
      </c>
      <c r="P31" s="73" t="n">
        <v>0</v>
      </c>
      <c r="Q31" s="73" t="n">
        <v>0</v>
      </c>
      <c r="R31" s="72" t="s">
        <v>79</v>
      </c>
      <c r="S31" s="73" t="n">
        <v>1</v>
      </c>
      <c r="T31" s="72" t="s">
        <v>80</v>
      </c>
      <c r="U31" s="74" t="n">
        <v>1</v>
      </c>
      <c r="V31" s="19" t="n">
        <f aca="false">(Q31*R31)+(S31*T31)</f>
        <v>17.52</v>
      </c>
      <c r="W31" s="22" t="n">
        <f aca="false">P31+V31</f>
        <v>17.52</v>
      </c>
      <c r="X31" s="23"/>
      <c r="Y31" s="43"/>
      <c r="Z31" s="43"/>
      <c r="AA31" s="43"/>
      <c r="AB31" s="43"/>
    </row>
    <row r="32" customFormat="false" ht="15" hidden="false" customHeight="false" outlineLevel="0" collapsed="false">
      <c r="A32" s="70" t="s">
        <v>67</v>
      </c>
      <c r="B32" s="70" t="s">
        <v>67</v>
      </c>
      <c r="C32" s="71" t="s">
        <v>181</v>
      </c>
      <c r="D32" s="71" t="s">
        <v>182</v>
      </c>
      <c r="E32" s="71" t="s">
        <v>101</v>
      </c>
      <c r="F32" s="71" t="s">
        <v>1377</v>
      </c>
      <c r="G32" s="70" t="s">
        <v>72</v>
      </c>
      <c r="H32" s="70" t="s">
        <v>73</v>
      </c>
      <c r="I32" s="71" t="s">
        <v>84</v>
      </c>
      <c r="J32" s="71" t="s">
        <v>73</v>
      </c>
      <c r="K32" s="71" t="s">
        <v>1378</v>
      </c>
      <c r="L32" s="71" t="s">
        <v>1379</v>
      </c>
      <c r="M32" s="71" t="s">
        <v>1380</v>
      </c>
      <c r="N32" s="71" t="s">
        <v>78</v>
      </c>
      <c r="O32" s="71" t="s">
        <v>78</v>
      </c>
      <c r="P32" s="73" t="n">
        <v>0</v>
      </c>
      <c r="Q32" s="73" t="n">
        <v>1</v>
      </c>
      <c r="R32" s="72" t="s">
        <v>79</v>
      </c>
      <c r="S32" s="73" t="n">
        <v>1</v>
      </c>
      <c r="T32" s="72" t="s">
        <v>80</v>
      </c>
      <c r="U32" s="74" t="n">
        <v>2</v>
      </c>
      <c r="V32" s="19" t="n">
        <f aca="false">(Q32*R32)+(S32*T32)</f>
        <v>71.53</v>
      </c>
      <c r="W32" s="22" t="n">
        <f aca="false">P32+V32</f>
        <v>71.53</v>
      </c>
      <c r="X32" s="23"/>
      <c r="Y32" s="43"/>
      <c r="Z32" s="43"/>
      <c r="AA32" s="43"/>
      <c r="AB32" s="43"/>
    </row>
    <row r="33" customFormat="false" ht="15" hidden="false" customHeight="false" outlineLevel="0" collapsed="false">
      <c r="A33" s="70" t="s">
        <v>67</v>
      </c>
      <c r="B33" s="70" t="s">
        <v>67</v>
      </c>
      <c r="C33" s="71" t="s">
        <v>557</v>
      </c>
      <c r="D33" s="71" t="s">
        <v>558</v>
      </c>
      <c r="E33" s="71" t="s">
        <v>70</v>
      </c>
      <c r="F33" s="71" t="s">
        <v>135</v>
      </c>
      <c r="G33" s="70" t="s">
        <v>72</v>
      </c>
      <c r="H33" s="70" t="s">
        <v>73</v>
      </c>
      <c r="I33" s="71" t="s">
        <v>84</v>
      </c>
      <c r="J33" s="71" t="s">
        <v>73</v>
      </c>
      <c r="K33" s="71" t="s">
        <v>346</v>
      </c>
      <c r="L33" s="71" t="s">
        <v>1207</v>
      </c>
      <c r="M33" s="71" t="s">
        <v>1207</v>
      </c>
      <c r="N33" s="71" t="s">
        <v>78</v>
      </c>
      <c r="O33" s="71" t="s">
        <v>78</v>
      </c>
      <c r="P33" s="73" t="n">
        <v>0</v>
      </c>
      <c r="Q33" s="73" t="n">
        <v>0</v>
      </c>
      <c r="R33" s="72" t="s">
        <v>79</v>
      </c>
      <c r="S33" s="73" t="n">
        <v>1</v>
      </c>
      <c r="T33" s="72" t="s">
        <v>80</v>
      </c>
      <c r="U33" s="74" t="n">
        <v>1</v>
      </c>
      <c r="V33" s="19" t="n">
        <f aca="false">(Q33*R33)+(S33*T33)</f>
        <v>17.52</v>
      </c>
      <c r="W33" s="22" t="n">
        <f aca="false">P33+V33</f>
        <v>17.52</v>
      </c>
      <c r="X33" s="23"/>
      <c r="Y33" s="43"/>
      <c r="Z33" s="43"/>
      <c r="AA33" s="43"/>
      <c r="AB33" s="43"/>
    </row>
    <row r="34" customFormat="false" ht="15" hidden="false" customHeight="false" outlineLevel="0" collapsed="false">
      <c r="A34" s="70" t="s">
        <v>67</v>
      </c>
      <c r="B34" s="70" t="s">
        <v>67</v>
      </c>
      <c r="C34" s="71" t="s">
        <v>557</v>
      </c>
      <c r="D34" s="71" t="s">
        <v>558</v>
      </c>
      <c r="E34" s="71" t="s">
        <v>70</v>
      </c>
      <c r="F34" s="71" t="s">
        <v>135</v>
      </c>
      <c r="G34" s="70" t="s">
        <v>72</v>
      </c>
      <c r="H34" s="70" t="s">
        <v>73</v>
      </c>
      <c r="I34" s="71" t="s">
        <v>84</v>
      </c>
      <c r="J34" s="71" t="s">
        <v>73</v>
      </c>
      <c r="K34" s="71" t="s">
        <v>346</v>
      </c>
      <c r="L34" s="71" t="s">
        <v>1201</v>
      </c>
      <c r="M34" s="71" t="s">
        <v>1201</v>
      </c>
      <c r="N34" s="71" t="s">
        <v>78</v>
      </c>
      <c r="O34" s="71" t="s">
        <v>78</v>
      </c>
      <c r="P34" s="73" t="n">
        <v>0</v>
      </c>
      <c r="Q34" s="73" t="n">
        <v>0</v>
      </c>
      <c r="R34" s="72" t="s">
        <v>79</v>
      </c>
      <c r="S34" s="73" t="n">
        <v>1</v>
      </c>
      <c r="T34" s="72" t="s">
        <v>80</v>
      </c>
      <c r="U34" s="74" t="n">
        <v>1</v>
      </c>
      <c r="V34" s="19" t="n">
        <f aca="false">(Q34*R34)+(S34*T34)</f>
        <v>17.52</v>
      </c>
      <c r="W34" s="22" t="n">
        <f aca="false">P34+V34</f>
        <v>17.52</v>
      </c>
      <c r="X34" s="23"/>
      <c r="Y34" s="43"/>
      <c r="Z34" s="43"/>
      <c r="AA34" s="43"/>
      <c r="AB34" s="43"/>
    </row>
    <row r="35" customFormat="false" ht="15" hidden="false" customHeight="false" outlineLevel="0" collapsed="false">
      <c r="A35" s="70" t="s">
        <v>67</v>
      </c>
      <c r="B35" s="70" t="s">
        <v>67</v>
      </c>
      <c r="C35" s="71" t="s">
        <v>68</v>
      </c>
      <c r="D35" s="71" t="s">
        <v>69</v>
      </c>
      <c r="E35" s="71" t="s">
        <v>70</v>
      </c>
      <c r="F35" s="71" t="s">
        <v>71</v>
      </c>
      <c r="G35" s="70" t="s">
        <v>72</v>
      </c>
      <c r="H35" s="70" t="s">
        <v>73</v>
      </c>
      <c r="I35" s="71" t="s">
        <v>74</v>
      </c>
      <c r="J35" s="71" t="s">
        <v>73</v>
      </c>
      <c r="K35" s="71" t="s">
        <v>1258</v>
      </c>
      <c r="L35" s="71" t="s">
        <v>1207</v>
      </c>
      <c r="M35" s="71" t="s">
        <v>1231</v>
      </c>
      <c r="N35" s="71" t="s">
        <v>78</v>
      </c>
      <c r="O35" s="71" t="s">
        <v>78</v>
      </c>
      <c r="P35" s="73" t="n">
        <v>0</v>
      </c>
      <c r="Q35" s="73" t="n">
        <v>3</v>
      </c>
      <c r="R35" s="72" t="s">
        <v>79</v>
      </c>
      <c r="S35" s="73" t="n">
        <v>3</v>
      </c>
      <c r="T35" s="72" t="s">
        <v>80</v>
      </c>
      <c r="U35" s="74" t="n">
        <v>6</v>
      </c>
      <c r="V35" s="19" t="n">
        <f aca="false">(Q35*R35)+(S35*T35)</f>
        <v>214.59</v>
      </c>
      <c r="W35" s="22" t="n">
        <f aca="false">P35+V35</f>
        <v>214.59</v>
      </c>
      <c r="X35" s="23"/>
      <c r="Y35" s="43"/>
      <c r="Z35" s="43"/>
      <c r="AA35" s="43"/>
      <c r="AB35" s="43"/>
    </row>
    <row r="36" customFormat="false" ht="15" hidden="false" customHeight="false" outlineLevel="0" collapsed="false">
      <c r="A36" s="70" t="s">
        <v>67</v>
      </c>
      <c r="B36" s="70" t="s">
        <v>67</v>
      </c>
      <c r="C36" s="71" t="s">
        <v>112</v>
      </c>
      <c r="D36" s="71" t="s">
        <v>113</v>
      </c>
      <c r="E36" s="71" t="s">
        <v>70</v>
      </c>
      <c r="F36" s="71" t="s">
        <v>102</v>
      </c>
      <c r="G36" s="70" t="s">
        <v>72</v>
      </c>
      <c r="H36" s="70" t="s">
        <v>73</v>
      </c>
      <c r="I36" s="71" t="s">
        <v>84</v>
      </c>
      <c r="J36" s="71" t="s">
        <v>73</v>
      </c>
      <c r="K36" s="71" t="s">
        <v>1381</v>
      </c>
      <c r="L36" s="71" t="s">
        <v>1272</v>
      </c>
      <c r="M36" s="71" t="s">
        <v>1342</v>
      </c>
      <c r="N36" s="71" t="s">
        <v>78</v>
      </c>
      <c r="O36" s="71" t="s">
        <v>78</v>
      </c>
      <c r="P36" s="73" t="n">
        <v>0</v>
      </c>
      <c r="Q36" s="73" t="n">
        <v>0</v>
      </c>
      <c r="R36" s="72" t="s">
        <v>79</v>
      </c>
      <c r="S36" s="73" t="n">
        <v>4</v>
      </c>
      <c r="T36" s="72" t="s">
        <v>80</v>
      </c>
      <c r="U36" s="74" t="n">
        <v>4</v>
      </c>
      <c r="V36" s="19" t="n">
        <f aca="false">(Q36*R36)+(S36*T36)</f>
        <v>70.08</v>
      </c>
      <c r="W36" s="22" t="n">
        <f aca="false">P36+V36</f>
        <v>70.08</v>
      </c>
      <c r="X36" s="23"/>
      <c r="Y36" s="43"/>
      <c r="Z36" s="43"/>
      <c r="AA36" s="43"/>
      <c r="AB36" s="43"/>
    </row>
    <row r="37" customFormat="false" ht="15" hidden="false" customHeight="false" outlineLevel="0" collapsed="false">
      <c r="A37" s="70" t="s">
        <v>67</v>
      </c>
      <c r="B37" s="70" t="s">
        <v>67</v>
      </c>
      <c r="C37" s="71" t="s">
        <v>117</v>
      </c>
      <c r="D37" s="71" t="s">
        <v>118</v>
      </c>
      <c r="E37" s="71" t="s">
        <v>70</v>
      </c>
      <c r="F37" s="71" t="s">
        <v>102</v>
      </c>
      <c r="G37" s="70" t="s">
        <v>72</v>
      </c>
      <c r="H37" s="70" t="s">
        <v>73</v>
      </c>
      <c r="I37" s="71" t="s">
        <v>84</v>
      </c>
      <c r="J37" s="71" t="s">
        <v>73</v>
      </c>
      <c r="K37" s="71" t="s">
        <v>1382</v>
      </c>
      <c r="L37" s="71" t="s">
        <v>1272</v>
      </c>
      <c r="M37" s="71" t="s">
        <v>1371</v>
      </c>
      <c r="N37" s="71" t="s">
        <v>78</v>
      </c>
      <c r="O37" s="71" t="s">
        <v>78</v>
      </c>
      <c r="P37" s="73" t="n">
        <v>0</v>
      </c>
      <c r="Q37" s="73" t="n">
        <v>0</v>
      </c>
      <c r="R37" s="72" t="s">
        <v>79</v>
      </c>
      <c r="S37" s="73" t="n">
        <v>3</v>
      </c>
      <c r="T37" s="72" t="s">
        <v>80</v>
      </c>
      <c r="U37" s="74" t="n">
        <v>3</v>
      </c>
      <c r="V37" s="19" t="n">
        <f aca="false">(Q37*R37)+(S37*T37)</f>
        <v>52.56</v>
      </c>
      <c r="W37" s="22" t="n">
        <f aca="false">P37+V37</f>
        <v>52.56</v>
      </c>
      <c r="X37" s="23"/>
      <c r="Y37" s="43"/>
      <c r="Z37" s="43"/>
      <c r="AA37" s="43"/>
      <c r="AB37" s="43"/>
    </row>
    <row r="38" customFormat="false" ht="15" hidden="false" customHeight="false" outlineLevel="0" collapsed="false">
      <c r="A38" s="70" t="s">
        <v>67</v>
      </c>
      <c r="B38" s="70" t="s">
        <v>67</v>
      </c>
      <c r="C38" s="71" t="s">
        <v>123</v>
      </c>
      <c r="D38" s="71" t="s">
        <v>124</v>
      </c>
      <c r="E38" s="71" t="s">
        <v>101</v>
      </c>
      <c r="F38" s="71" t="s">
        <v>102</v>
      </c>
      <c r="G38" s="70" t="s">
        <v>72</v>
      </c>
      <c r="H38" s="70" t="s">
        <v>73</v>
      </c>
      <c r="I38" s="71" t="s">
        <v>84</v>
      </c>
      <c r="J38" s="71" t="s">
        <v>73</v>
      </c>
      <c r="K38" s="71" t="s">
        <v>1383</v>
      </c>
      <c r="L38" s="71" t="s">
        <v>1272</v>
      </c>
      <c r="M38" s="71" t="s">
        <v>1342</v>
      </c>
      <c r="N38" s="71" t="s">
        <v>78</v>
      </c>
      <c r="O38" s="71" t="s">
        <v>78</v>
      </c>
      <c r="P38" s="73" t="n">
        <v>0</v>
      </c>
      <c r="Q38" s="73" t="n">
        <v>0</v>
      </c>
      <c r="R38" s="72" t="s">
        <v>79</v>
      </c>
      <c r="S38" s="73" t="n">
        <v>4</v>
      </c>
      <c r="T38" s="72" t="s">
        <v>80</v>
      </c>
      <c r="U38" s="74" t="n">
        <v>4</v>
      </c>
      <c r="V38" s="19" t="n">
        <f aca="false">(Q38*R38)+(S38*T38)</f>
        <v>70.08</v>
      </c>
      <c r="W38" s="22" t="n">
        <f aca="false">P38+V38</f>
        <v>70.08</v>
      </c>
      <c r="X38" s="23"/>
      <c r="Y38" s="43"/>
      <c r="Z38" s="43"/>
      <c r="AA38" s="43"/>
      <c r="AB38" s="43"/>
    </row>
    <row r="39" customFormat="false" ht="15" hidden="false" customHeight="false" outlineLevel="0" collapsed="false">
      <c r="A39" s="70" t="s">
        <v>67</v>
      </c>
      <c r="B39" s="70" t="s">
        <v>67</v>
      </c>
      <c r="C39" s="71" t="s">
        <v>120</v>
      </c>
      <c r="D39" s="71" t="s">
        <v>121</v>
      </c>
      <c r="E39" s="71" t="s">
        <v>70</v>
      </c>
      <c r="F39" s="71" t="s">
        <v>1384</v>
      </c>
      <c r="G39" s="70" t="s">
        <v>72</v>
      </c>
      <c r="H39" s="70" t="s">
        <v>73</v>
      </c>
      <c r="I39" s="71" t="s">
        <v>84</v>
      </c>
      <c r="J39" s="71" t="s">
        <v>73</v>
      </c>
      <c r="K39" s="71" t="s">
        <v>438</v>
      </c>
      <c r="L39" s="71" t="s">
        <v>1342</v>
      </c>
      <c r="M39" s="71" t="s">
        <v>1342</v>
      </c>
      <c r="N39" s="71" t="s">
        <v>78</v>
      </c>
      <c r="O39" s="71" t="s">
        <v>78</v>
      </c>
      <c r="P39" s="73" t="n">
        <v>0</v>
      </c>
      <c r="Q39" s="73" t="n">
        <v>0</v>
      </c>
      <c r="R39" s="72" t="s">
        <v>79</v>
      </c>
      <c r="S39" s="73" t="n">
        <v>1</v>
      </c>
      <c r="T39" s="72" t="s">
        <v>80</v>
      </c>
      <c r="U39" s="74" t="n">
        <v>1</v>
      </c>
      <c r="V39" s="19" t="n">
        <f aca="false">(Q39*R39)+(S39*T39)</f>
        <v>17.52</v>
      </c>
      <c r="W39" s="22" t="n">
        <f aca="false">P39+V39</f>
        <v>17.52</v>
      </c>
      <c r="X39" s="23"/>
      <c r="Y39" s="43"/>
      <c r="Z39" s="43"/>
      <c r="AA39" s="43"/>
      <c r="AB39" s="43"/>
    </row>
    <row r="40" customFormat="false" ht="15" hidden="false" customHeight="false" outlineLevel="0" collapsed="false">
      <c r="A40" s="70" t="s">
        <v>67</v>
      </c>
      <c r="B40" s="70" t="s">
        <v>67</v>
      </c>
      <c r="C40" s="71" t="s">
        <v>976</v>
      </c>
      <c r="D40" s="71" t="s">
        <v>977</v>
      </c>
      <c r="E40" s="71" t="s">
        <v>101</v>
      </c>
      <c r="F40" s="71" t="s">
        <v>1385</v>
      </c>
      <c r="G40" s="70" t="s">
        <v>72</v>
      </c>
      <c r="H40" s="70" t="s">
        <v>73</v>
      </c>
      <c r="I40" s="71" t="s">
        <v>179</v>
      </c>
      <c r="J40" s="71" t="s">
        <v>73</v>
      </c>
      <c r="K40" s="71" t="s">
        <v>1386</v>
      </c>
      <c r="L40" s="71" t="s">
        <v>1255</v>
      </c>
      <c r="M40" s="71" t="s">
        <v>1168</v>
      </c>
      <c r="N40" s="71" t="s">
        <v>78</v>
      </c>
      <c r="O40" s="71" t="s">
        <v>78</v>
      </c>
      <c r="P40" s="73" t="n">
        <v>0</v>
      </c>
      <c r="Q40" s="73" t="n">
        <v>0</v>
      </c>
      <c r="R40" s="72" t="s">
        <v>79</v>
      </c>
      <c r="S40" s="73" t="n">
        <v>2</v>
      </c>
      <c r="T40" s="72" t="s">
        <v>80</v>
      </c>
      <c r="U40" s="74" t="n">
        <v>2</v>
      </c>
      <c r="V40" s="19" t="n">
        <f aca="false">(Q40*R40)+(S40*T40)</f>
        <v>35.04</v>
      </c>
      <c r="W40" s="22" t="n">
        <f aca="false">P40+V40</f>
        <v>35.04</v>
      </c>
      <c r="X40" s="23"/>
      <c r="Y40" s="43"/>
      <c r="Z40" s="43"/>
      <c r="AA40" s="43"/>
      <c r="AB40" s="43"/>
    </row>
    <row r="41" customFormat="false" ht="15" hidden="false" customHeight="false" outlineLevel="0" collapsed="false">
      <c r="A41" s="70" t="s">
        <v>67</v>
      </c>
      <c r="B41" s="70" t="s">
        <v>67</v>
      </c>
      <c r="C41" s="71" t="s">
        <v>1328</v>
      </c>
      <c r="D41" s="71" t="s">
        <v>1329</v>
      </c>
      <c r="E41" s="71" t="s">
        <v>101</v>
      </c>
      <c r="F41" s="71" t="s">
        <v>1387</v>
      </c>
      <c r="G41" s="70" t="s">
        <v>72</v>
      </c>
      <c r="H41" s="70" t="s">
        <v>73</v>
      </c>
      <c r="I41" s="71" t="s">
        <v>84</v>
      </c>
      <c r="J41" s="71" t="s">
        <v>73</v>
      </c>
      <c r="K41" s="71" t="s">
        <v>204</v>
      </c>
      <c r="L41" s="71" t="s">
        <v>1342</v>
      </c>
      <c r="M41" s="71" t="s">
        <v>1342</v>
      </c>
      <c r="N41" s="71" t="s">
        <v>78</v>
      </c>
      <c r="O41" s="71" t="s">
        <v>78</v>
      </c>
      <c r="P41" s="73" t="n">
        <v>0</v>
      </c>
      <c r="Q41" s="73" t="n">
        <v>0</v>
      </c>
      <c r="R41" s="72" t="s">
        <v>79</v>
      </c>
      <c r="S41" s="73" t="n">
        <v>1</v>
      </c>
      <c r="T41" s="72" t="s">
        <v>80</v>
      </c>
      <c r="U41" s="74" t="n">
        <v>1</v>
      </c>
      <c r="V41" s="19" t="n">
        <f aca="false">(Q41*R41)+(S41*T41)</f>
        <v>17.52</v>
      </c>
      <c r="W41" s="22" t="n">
        <f aca="false">P41+V41</f>
        <v>17.52</v>
      </c>
      <c r="X41" s="23"/>
      <c r="Y41" s="43"/>
      <c r="Z41" s="43"/>
      <c r="AA41" s="43"/>
      <c r="AB41" s="43"/>
    </row>
    <row r="42" customFormat="false" ht="15" hidden="false" customHeight="false" outlineLevel="0" collapsed="false">
      <c r="A42" s="70" t="s">
        <v>67</v>
      </c>
      <c r="B42" s="70" t="s">
        <v>67</v>
      </c>
      <c r="C42" s="71" t="s">
        <v>68</v>
      </c>
      <c r="D42" s="71" t="s">
        <v>69</v>
      </c>
      <c r="E42" s="71" t="s">
        <v>70</v>
      </c>
      <c r="F42" s="71" t="s">
        <v>71</v>
      </c>
      <c r="G42" s="70" t="s">
        <v>72</v>
      </c>
      <c r="H42" s="70" t="s">
        <v>73</v>
      </c>
      <c r="I42" s="71" t="s">
        <v>84</v>
      </c>
      <c r="J42" s="71" t="s">
        <v>73</v>
      </c>
      <c r="K42" s="71" t="s">
        <v>1099</v>
      </c>
      <c r="L42" s="71" t="s">
        <v>1321</v>
      </c>
      <c r="M42" s="71" t="s">
        <v>1302</v>
      </c>
      <c r="N42" s="71" t="s">
        <v>78</v>
      </c>
      <c r="O42" s="71" t="s">
        <v>78</v>
      </c>
      <c r="P42" s="73" t="n">
        <v>0</v>
      </c>
      <c r="Q42" s="73" t="n">
        <v>0</v>
      </c>
      <c r="R42" s="72" t="s">
        <v>79</v>
      </c>
      <c r="S42" s="73" t="n">
        <v>4</v>
      </c>
      <c r="T42" s="72" t="s">
        <v>80</v>
      </c>
      <c r="U42" s="74" t="n">
        <v>4</v>
      </c>
      <c r="V42" s="19" t="n">
        <f aca="false">(Q42*R42)+(S42*T42)</f>
        <v>70.08</v>
      </c>
      <c r="W42" s="22" t="n">
        <f aca="false">P42+V42</f>
        <v>70.08</v>
      </c>
      <c r="X42" s="23"/>
      <c r="Y42" s="43"/>
      <c r="Z42" s="43"/>
      <c r="AA42" s="43"/>
      <c r="AB42" s="43"/>
    </row>
    <row r="43" customFormat="false" ht="15" hidden="false" customHeight="false" outlineLevel="0" collapsed="false">
      <c r="A43" s="70" t="s">
        <v>67</v>
      </c>
      <c r="B43" s="70" t="s">
        <v>67</v>
      </c>
      <c r="C43" s="71" t="s">
        <v>120</v>
      </c>
      <c r="D43" s="71" t="s">
        <v>121</v>
      </c>
      <c r="E43" s="71" t="s">
        <v>70</v>
      </c>
      <c r="F43" s="71" t="s">
        <v>1388</v>
      </c>
      <c r="G43" s="70" t="s">
        <v>72</v>
      </c>
      <c r="H43" s="70" t="s">
        <v>73</v>
      </c>
      <c r="I43" s="71" t="s">
        <v>84</v>
      </c>
      <c r="J43" s="71" t="s">
        <v>73</v>
      </c>
      <c r="K43" s="71" t="s">
        <v>138</v>
      </c>
      <c r="L43" s="71" t="s">
        <v>1273</v>
      </c>
      <c r="M43" s="71" t="s">
        <v>1389</v>
      </c>
      <c r="N43" s="71" t="s">
        <v>78</v>
      </c>
      <c r="O43" s="71" t="s">
        <v>78</v>
      </c>
      <c r="P43" s="73" t="n">
        <v>0</v>
      </c>
      <c r="Q43" s="73" t="n">
        <v>1</v>
      </c>
      <c r="R43" s="72" t="s">
        <v>79</v>
      </c>
      <c r="S43" s="73" t="n">
        <v>1</v>
      </c>
      <c r="T43" s="72" t="s">
        <v>80</v>
      </c>
      <c r="U43" s="74" t="n">
        <v>2</v>
      </c>
      <c r="V43" s="19" t="n">
        <f aca="false">(Q43*R43)+(S43*T43)</f>
        <v>71.53</v>
      </c>
      <c r="W43" s="22" t="n">
        <f aca="false">P43+V43</f>
        <v>71.53</v>
      </c>
      <c r="X43" s="23"/>
      <c r="Y43" s="43"/>
      <c r="Z43" s="43"/>
      <c r="AA43" s="43"/>
      <c r="AB43" s="43"/>
    </row>
    <row r="44" s="102" customFormat="true" ht="15" hidden="false" customHeight="false" outlineLevel="0" collapsed="false">
      <c r="A44" s="94" t="s">
        <v>67</v>
      </c>
      <c r="B44" s="94" t="s">
        <v>67</v>
      </c>
      <c r="C44" s="71" t="s">
        <v>176</v>
      </c>
      <c r="D44" s="71" t="s">
        <v>177</v>
      </c>
      <c r="E44" s="71" t="s">
        <v>101</v>
      </c>
      <c r="F44" s="71" t="s">
        <v>1390</v>
      </c>
      <c r="G44" s="152" t="s">
        <v>72</v>
      </c>
      <c r="H44" s="94" t="s">
        <v>73</v>
      </c>
      <c r="I44" s="71" t="s">
        <v>179</v>
      </c>
      <c r="J44" s="71" t="s">
        <v>73</v>
      </c>
      <c r="K44" s="71" t="s">
        <v>1391</v>
      </c>
      <c r="L44" s="71" t="s">
        <v>1341</v>
      </c>
      <c r="M44" s="71" t="s">
        <v>1341</v>
      </c>
      <c r="N44" s="71" t="s">
        <v>78</v>
      </c>
      <c r="O44" s="71" t="s">
        <v>78</v>
      </c>
      <c r="P44" s="73" t="n">
        <v>0</v>
      </c>
      <c r="Q44" s="73" t="n">
        <v>0</v>
      </c>
      <c r="R44" s="97" t="n">
        <v>156.64</v>
      </c>
      <c r="S44" s="73" t="n">
        <v>1</v>
      </c>
      <c r="T44" s="97" t="s">
        <v>80</v>
      </c>
      <c r="U44" s="74" t="n">
        <v>1</v>
      </c>
      <c r="V44" s="91" t="n">
        <f aca="false">(Q44*R44)+(S44*T44)</f>
        <v>17.52</v>
      </c>
      <c r="W44" s="92" t="n">
        <f aca="false">P44+V44</f>
        <v>17.52</v>
      </c>
      <c r="X44" s="23"/>
      <c r="Y44" s="101"/>
      <c r="Z44" s="101"/>
      <c r="AA44" s="101"/>
      <c r="AB44" s="101"/>
    </row>
    <row r="45" customFormat="false" ht="15" hidden="false" customHeight="false" outlineLevel="0" collapsed="false">
      <c r="A45" s="70" t="s">
        <v>67</v>
      </c>
      <c r="B45" s="70" t="s">
        <v>67</v>
      </c>
      <c r="C45" s="71" t="s">
        <v>173</v>
      </c>
      <c r="D45" s="71" t="s">
        <v>174</v>
      </c>
      <c r="E45" s="71" t="s">
        <v>101</v>
      </c>
      <c r="F45" s="71" t="s">
        <v>175</v>
      </c>
      <c r="G45" s="70" t="s">
        <v>72</v>
      </c>
      <c r="H45" s="70" t="s">
        <v>73</v>
      </c>
      <c r="I45" s="71" t="s">
        <v>84</v>
      </c>
      <c r="J45" s="71" t="s">
        <v>73</v>
      </c>
      <c r="K45" s="71" t="s">
        <v>192</v>
      </c>
      <c r="L45" s="71" t="s">
        <v>1341</v>
      </c>
      <c r="M45" s="71" t="s">
        <v>1341</v>
      </c>
      <c r="N45" s="71" t="s">
        <v>78</v>
      </c>
      <c r="O45" s="71" t="s">
        <v>78</v>
      </c>
      <c r="P45" s="73" t="n">
        <v>0</v>
      </c>
      <c r="Q45" s="73" t="n">
        <v>0</v>
      </c>
      <c r="R45" s="72" t="s">
        <v>79</v>
      </c>
      <c r="S45" s="73" t="n">
        <v>1</v>
      </c>
      <c r="T45" s="72" t="s">
        <v>80</v>
      </c>
      <c r="U45" s="74" t="n">
        <v>1</v>
      </c>
      <c r="V45" s="19" t="n">
        <f aca="false">(Q45*R45)+(S45*T45)</f>
        <v>17.52</v>
      </c>
      <c r="W45" s="22" t="n">
        <f aca="false">P45+V45</f>
        <v>17.52</v>
      </c>
      <c r="X45" s="23"/>
      <c r="Y45" s="43"/>
      <c r="Z45" s="43"/>
      <c r="AA45" s="43"/>
      <c r="AB45" s="43"/>
    </row>
    <row r="46" customFormat="false" ht="15" hidden="false" customHeight="false" outlineLevel="0" collapsed="false">
      <c r="A46" s="70" t="s">
        <v>67</v>
      </c>
      <c r="B46" s="70" t="s">
        <v>67</v>
      </c>
      <c r="C46" s="71" t="s">
        <v>170</v>
      </c>
      <c r="D46" s="71" t="s">
        <v>171</v>
      </c>
      <c r="E46" s="71" t="s">
        <v>70</v>
      </c>
      <c r="F46" s="71" t="s">
        <v>450</v>
      </c>
      <c r="G46" s="70" t="s">
        <v>72</v>
      </c>
      <c r="H46" s="70" t="s">
        <v>73</v>
      </c>
      <c r="I46" s="71" t="s">
        <v>84</v>
      </c>
      <c r="J46" s="71" t="s">
        <v>73</v>
      </c>
      <c r="K46" s="71" t="s">
        <v>192</v>
      </c>
      <c r="L46" s="71" t="s">
        <v>1341</v>
      </c>
      <c r="M46" s="71" t="s">
        <v>1341</v>
      </c>
      <c r="N46" s="71" t="s">
        <v>78</v>
      </c>
      <c r="O46" s="71" t="s">
        <v>78</v>
      </c>
      <c r="P46" s="73" t="n">
        <v>0</v>
      </c>
      <c r="Q46" s="73" t="n">
        <v>0</v>
      </c>
      <c r="R46" s="72" t="s">
        <v>79</v>
      </c>
      <c r="S46" s="73" t="n">
        <v>1</v>
      </c>
      <c r="T46" s="72" t="s">
        <v>80</v>
      </c>
      <c r="U46" s="74" t="n">
        <v>1</v>
      </c>
      <c r="V46" s="19" t="n">
        <f aca="false">(Q46*R46)+(S46*T46)</f>
        <v>17.52</v>
      </c>
      <c r="W46" s="22" t="n">
        <f aca="false">P46+V46</f>
        <v>17.52</v>
      </c>
      <c r="X46" s="23"/>
      <c r="Y46" s="43"/>
      <c r="Z46" s="43"/>
      <c r="AA46" s="43"/>
      <c r="AB46" s="43"/>
    </row>
    <row r="47" customFormat="false" ht="15" hidden="false" customHeight="false" outlineLevel="0" collapsed="false">
      <c r="A47" s="70" t="s">
        <v>67</v>
      </c>
      <c r="B47" s="70" t="s">
        <v>67</v>
      </c>
      <c r="C47" s="71" t="s">
        <v>170</v>
      </c>
      <c r="D47" s="71" t="s">
        <v>171</v>
      </c>
      <c r="E47" s="71" t="s">
        <v>70</v>
      </c>
      <c r="F47" s="71" t="s">
        <v>135</v>
      </c>
      <c r="G47" s="70" t="s">
        <v>72</v>
      </c>
      <c r="H47" s="70" t="s">
        <v>73</v>
      </c>
      <c r="I47" s="71" t="s">
        <v>84</v>
      </c>
      <c r="J47" s="71" t="s">
        <v>73</v>
      </c>
      <c r="K47" s="71" t="s">
        <v>1392</v>
      </c>
      <c r="L47" s="71" t="s">
        <v>1272</v>
      </c>
      <c r="M47" s="71" t="s">
        <v>1273</v>
      </c>
      <c r="N47" s="71" t="s">
        <v>78</v>
      </c>
      <c r="O47" s="71" t="s">
        <v>78</v>
      </c>
      <c r="P47" s="73" t="n">
        <v>0</v>
      </c>
      <c r="Q47" s="73" t="n">
        <v>4</v>
      </c>
      <c r="R47" s="72" t="s">
        <v>79</v>
      </c>
      <c r="S47" s="73" t="n">
        <v>1</v>
      </c>
      <c r="T47" s="72" t="s">
        <v>80</v>
      </c>
      <c r="U47" s="74" t="n">
        <v>5</v>
      </c>
      <c r="V47" s="19" t="n">
        <f aca="false">(Q47*R47)+(S47*T47)</f>
        <v>233.56</v>
      </c>
      <c r="W47" s="22" t="n">
        <f aca="false">P47+V47</f>
        <v>233.56</v>
      </c>
      <c r="X47" s="23"/>
      <c r="Y47" s="43"/>
      <c r="Z47" s="43"/>
      <c r="AA47" s="43"/>
      <c r="AB47" s="43"/>
    </row>
    <row r="48" customFormat="false" ht="15" hidden="false" customHeight="false" outlineLevel="0" collapsed="false">
      <c r="A48" s="70" t="s">
        <v>67</v>
      </c>
      <c r="B48" s="70" t="s">
        <v>67</v>
      </c>
      <c r="C48" s="71" t="s">
        <v>173</v>
      </c>
      <c r="D48" s="71" t="s">
        <v>174</v>
      </c>
      <c r="E48" s="71" t="s">
        <v>101</v>
      </c>
      <c r="F48" s="71" t="s">
        <v>175</v>
      </c>
      <c r="G48" s="70" t="s">
        <v>72</v>
      </c>
      <c r="H48" s="70" t="s">
        <v>73</v>
      </c>
      <c r="I48" s="71" t="s">
        <v>84</v>
      </c>
      <c r="J48" s="71" t="s">
        <v>73</v>
      </c>
      <c r="K48" s="71" t="s">
        <v>1392</v>
      </c>
      <c r="L48" s="71" t="s">
        <v>1272</v>
      </c>
      <c r="M48" s="71" t="s">
        <v>1273</v>
      </c>
      <c r="N48" s="71" t="s">
        <v>78</v>
      </c>
      <c r="O48" s="71" t="s">
        <v>78</v>
      </c>
      <c r="P48" s="73" t="n">
        <v>0</v>
      </c>
      <c r="Q48" s="73" t="n">
        <v>4</v>
      </c>
      <c r="R48" s="72" t="s">
        <v>79</v>
      </c>
      <c r="S48" s="73" t="n">
        <v>1</v>
      </c>
      <c r="T48" s="72" t="s">
        <v>80</v>
      </c>
      <c r="U48" s="74" t="n">
        <v>5</v>
      </c>
      <c r="V48" s="19" t="n">
        <f aca="false">(Q48*R48)+(S48*T48)</f>
        <v>233.56</v>
      </c>
      <c r="W48" s="22" t="n">
        <f aca="false">P48+V48</f>
        <v>233.56</v>
      </c>
      <c r="X48" s="23"/>
      <c r="Y48" s="43"/>
      <c r="Z48" s="43"/>
      <c r="AA48" s="43"/>
      <c r="AB48" s="43"/>
    </row>
    <row r="49" customFormat="false" ht="15" hidden="false" customHeight="false" outlineLevel="0" collapsed="false">
      <c r="A49" s="70" t="s">
        <v>67</v>
      </c>
      <c r="B49" s="70" t="s">
        <v>67</v>
      </c>
      <c r="C49" s="71" t="s">
        <v>577</v>
      </c>
      <c r="D49" s="71" t="s">
        <v>578</v>
      </c>
      <c r="E49" s="71" t="s">
        <v>101</v>
      </c>
      <c r="F49" s="71" t="s">
        <v>480</v>
      </c>
      <c r="G49" s="70" t="s">
        <v>72</v>
      </c>
      <c r="H49" s="70" t="s">
        <v>73</v>
      </c>
      <c r="I49" s="71" t="s">
        <v>84</v>
      </c>
      <c r="J49" s="71" t="s">
        <v>73</v>
      </c>
      <c r="K49" s="71" t="s">
        <v>1393</v>
      </c>
      <c r="L49" s="71" t="s">
        <v>1272</v>
      </c>
      <c r="M49" s="71" t="s">
        <v>1273</v>
      </c>
      <c r="N49" s="71" t="s">
        <v>78</v>
      </c>
      <c r="O49" s="71" t="s">
        <v>78</v>
      </c>
      <c r="P49" s="73" t="n">
        <v>0</v>
      </c>
      <c r="Q49" s="73" t="n">
        <v>4</v>
      </c>
      <c r="R49" s="72" t="s">
        <v>79</v>
      </c>
      <c r="S49" s="73" t="n">
        <v>1</v>
      </c>
      <c r="T49" s="72" t="s">
        <v>80</v>
      </c>
      <c r="U49" s="74" t="n">
        <v>5</v>
      </c>
      <c r="V49" s="19" t="n">
        <f aca="false">(Q49*R49)+(S49*T49)</f>
        <v>233.56</v>
      </c>
      <c r="W49" s="22" t="n">
        <f aca="false">P49+V49</f>
        <v>233.56</v>
      </c>
      <c r="X49" s="23"/>
      <c r="Y49" s="43"/>
      <c r="Z49" s="43"/>
      <c r="AA49" s="43"/>
      <c r="AB49" s="43"/>
    </row>
    <row r="50" customFormat="false" ht="15" hidden="false" customHeight="false" outlineLevel="0" collapsed="false">
      <c r="A50" s="70" t="s">
        <v>67</v>
      </c>
      <c r="B50" s="70" t="s">
        <v>67</v>
      </c>
      <c r="C50" s="71" t="s">
        <v>248</v>
      </c>
      <c r="D50" s="71" t="s">
        <v>249</v>
      </c>
      <c r="E50" s="71" t="s">
        <v>101</v>
      </c>
      <c r="F50" s="71" t="s">
        <v>1394</v>
      </c>
      <c r="G50" s="70" t="s">
        <v>72</v>
      </c>
      <c r="H50" s="70" t="s">
        <v>73</v>
      </c>
      <c r="I50" s="71" t="s">
        <v>84</v>
      </c>
      <c r="J50" s="71" t="s">
        <v>73</v>
      </c>
      <c r="K50" s="71" t="s">
        <v>1395</v>
      </c>
      <c r="L50" s="71" t="s">
        <v>1396</v>
      </c>
      <c r="M50" s="71" t="s">
        <v>1397</v>
      </c>
      <c r="N50" s="71" t="s">
        <v>78</v>
      </c>
      <c r="O50" s="71" t="s">
        <v>78</v>
      </c>
      <c r="P50" s="73" t="n">
        <v>0</v>
      </c>
      <c r="Q50" s="73" t="n">
        <v>4</v>
      </c>
      <c r="R50" s="72" t="s">
        <v>79</v>
      </c>
      <c r="S50" s="73" t="n">
        <v>1</v>
      </c>
      <c r="T50" s="72" t="s">
        <v>80</v>
      </c>
      <c r="U50" s="74" t="n">
        <v>5</v>
      </c>
      <c r="V50" s="19" t="n">
        <f aca="false">(Q50*R50)+(S50*T50)</f>
        <v>233.56</v>
      </c>
      <c r="W50" s="22" t="n">
        <f aca="false">P50+V50</f>
        <v>233.56</v>
      </c>
      <c r="X50" s="23"/>
      <c r="Y50" s="43"/>
      <c r="Z50" s="43"/>
      <c r="AA50" s="43"/>
      <c r="AB50" s="43"/>
    </row>
    <row r="51" customFormat="false" ht="15" hidden="false" customHeight="false" outlineLevel="0" collapsed="false">
      <c r="A51" s="70" t="s">
        <v>67</v>
      </c>
      <c r="B51" s="70" t="s">
        <v>67</v>
      </c>
      <c r="C51" s="71" t="s">
        <v>218</v>
      </c>
      <c r="D51" s="71" t="s">
        <v>1219</v>
      </c>
      <c r="E51" s="71" t="s">
        <v>549</v>
      </c>
      <c r="F51" s="71" t="s">
        <v>102</v>
      </c>
      <c r="G51" s="70" t="s">
        <v>72</v>
      </c>
      <c r="H51" s="70" t="s">
        <v>73</v>
      </c>
      <c r="I51" s="71" t="s">
        <v>84</v>
      </c>
      <c r="J51" s="71" t="s">
        <v>73</v>
      </c>
      <c r="K51" s="71" t="s">
        <v>347</v>
      </c>
      <c r="L51" s="71" t="s">
        <v>1398</v>
      </c>
      <c r="M51" s="71" t="s">
        <v>1398</v>
      </c>
      <c r="N51" s="71" t="s">
        <v>78</v>
      </c>
      <c r="O51" s="71" t="s">
        <v>78</v>
      </c>
      <c r="P51" s="73" t="n">
        <v>0</v>
      </c>
      <c r="Q51" s="73" t="n">
        <v>0</v>
      </c>
      <c r="R51" s="72" t="s">
        <v>79</v>
      </c>
      <c r="S51" s="73" t="n">
        <v>1</v>
      </c>
      <c r="T51" s="72" t="s">
        <v>80</v>
      </c>
      <c r="U51" s="74" t="n">
        <v>1</v>
      </c>
      <c r="V51" s="19" t="n">
        <f aca="false">(Q51*R51)+(S51*T51)</f>
        <v>17.52</v>
      </c>
      <c r="W51" s="22" t="n">
        <f aca="false">P51+V51</f>
        <v>17.52</v>
      </c>
      <c r="X51" s="23"/>
      <c r="Y51" s="43"/>
      <c r="Z51" s="43"/>
      <c r="AA51" s="43"/>
      <c r="AB51" s="43"/>
    </row>
    <row r="52" customFormat="false" ht="15" hidden="false" customHeight="false" outlineLevel="0" collapsed="false">
      <c r="A52" s="70" t="s">
        <v>67</v>
      </c>
      <c r="B52" s="70" t="s">
        <v>67</v>
      </c>
      <c r="C52" s="71" t="s">
        <v>115</v>
      </c>
      <c r="D52" s="71" t="s">
        <v>116</v>
      </c>
      <c r="E52" s="71" t="s">
        <v>70</v>
      </c>
      <c r="F52" s="71" t="s">
        <v>71</v>
      </c>
      <c r="G52" s="70" t="s">
        <v>72</v>
      </c>
      <c r="H52" s="70" t="s">
        <v>73</v>
      </c>
      <c r="I52" s="71" t="s">
        <v>84</v>
      </c>
      <c r="J52" s="71" t="s">
        <v>73</v>
      </c>
      <c r="K52" s="71" t="s">
        <v>1354</v>
      </c>
      <c r="L52" s="71" t="s">
        <v>1301</v>
      </c>
      <c r="M52" s="71" t="s">
        <v>1302</v>
      </c>
      <c r="N52" s="71" t="s">
        <v>78</v>
      </c>
      <c r="O52" s="71" t="s">
        <v>78</v>
      </c>
      <c r="P52" s="73" t="n">
        <v>0</v>
      </c>
      <c r="Q52" s="73" t="n">
        <v>4</v>
      </c>
      <c r="R52" s="72" t="s">
        <v>79</v>
      </c>
      <c r="S52" s="73" t="n">
        <v>1</v>
      </c>
      <c r="T52" s="72" t="s">
        <v>80</v>
      </c>
      <c r="U52" s="74" t="n">
        <v>5</v>
      </c>
      <c r="V52" s="19" t="n">
        <f aca="false">(Q52*R52)+(S52*T52)</f>
        <v>233.56</v>
      </c>
      <c r="W52" s="22" t="n">
        <f aca="false">P52+V52</f>
        <v>233.56</v>
      </c>
      <c r="X52" s="23"/>
      <c r="Y52" s="43"/>
      <c r="Z52" s="43"/>
      <c r="AA52" s="43"/>
      <c r="AB52" s="43"/>
    </row>
    <row r="53" customFormat="false" ht="15" hidden="false" customHeight="false" outlineLevel="0" collapsed="false">
      <c r="A53" s="70" t="s">
        <v>67</v>
      </c>
      <c r="B53" s="70" t="s">
        <v>67</v>
      </c>
      <c r="C53" s="71" t="s">
        <v>99</v>
      </c>
      <c r="D53" s="71" t="s">
        <v>100</v>
      </c>
      <c r="E53" s="71" t="s">
        <v>101</v>
      </c>
      <c r="F53" s="71" t="s">
        <v>102</v>
      </c>
      <c r="G53" s="70" t="s">
        <v>72</v>
      </c>
      <c r="H53" s="70" t="s">
        <v>73</v>
      </c>
      <c r="I53" s="71" t="s">
        <v>84</v>
      </c>
      <c r="J53" s="71" t="s">
        <v>73</v>
      </c>
      <c r="K53" s="71" t="s">
        <v>1399</v>
      </c>
      <c r="L53" s="71" t="s">
        <v>1272</v>
      </c>
      <c r="M53" s="71" t="s">
        <v>1273</v>
      </c>
      <c r="N53" s="71" t="s">
        <v>78</v>
      </c>
      <c r="O53" s="71" t="s">
        <v>78</v>
      </c>
      <c r="P53" s="73" t="n">
        <v>0</v>
      </c>
      <c r="Q53" s="73" t="n">
        <v>2</v>
      </c>
      <c r="R53" s="72" t="s">
        <v>79</v>
      </c>
      <c r="S53" s="73" t="n">
        <v>2</v>
      </c>
      <c r="T53" s="72" t="s">
        <v>80</v>
      </c>
      <c r="U53" s="74" t="n">
        <v>4</v>
      </c>
      <c r="V53" s="19" t="n">
        <f aca="false">(Q53*R53)+(S53*T53)</f>
        <v>143.06</v>
      </c>
      <c r="W53" s="22" t="n">
        <f aca="false">P53+V53</f>
        <v>143.06</v>
      </c>
      <c r="X53" s="23"/>
      <c r="Y53" s="43"/>
      <c r="Z53" s="43"/>
      <c r="AA53" s="43"/>
      <c r="AB53" s="43"/>
    </row>
    <row r="54" customFormat="false" ht="15" hidden="false" customHeight="false" outlineLevel="0" collapsed="false">
      <c r="A54" s="70" t="s">
        <v>67</v>
      </c>
      <c r="B54" s="70" t="s">
        <v>67</v>
      </c>
      <c r="C54" s="71" t="s">
        <v>151</v>
      </c>
      <c r="D54" s="71" t="s">
        <v>152</v>
      </c>
      <c r="E54" s="71" t="s">
        <v>70</v>
      </c>
      <c r="F54" s="71" t="s">
        <v>102</v>
      </c>
      <c r="G54" s="70" t="s">
        <v>72</v>
      </c>
      <c r="H54" s="70" t="s">
        <v>73</v>
      </c>
      <c r="I54" s="71" t="s">
        <v>153</v>
      </c>
      <c r="J54" s="71" t="s">
        <v>73</v>
      </c>
      <c r="K54" s="71" t="s">
        <v>85</v>
      </c>
      <c r="L54" s="71" t="s">
        <v>1379</v>
      </c>
      <c r="M54" s="71" t="s">
        <v>1379</v>
      </c>
      <c r="N54" s="71" t="s">
        <v>78</v>
      </c>
      <c r="O54" s="71" t="s">
        <v>78</v>
      </c>
      <c r="P54" s="73" t="n">
        <v>0</v>
      </c>
      <c r="Q54" s="73" t="n">
        <v>0</v>
      </c>
      <c r="R54" s="72" t="s">
        <v>79</v>
      </c>
      <c r="S54" s="73" t="n">
        <v>1</v>
      </c>
      <c r="T54" s="72" t="s">
        <v>80</v>
      </c>
      <c r="U54" s="74" t="n">
        <v>1</v>
      </c>
      <c r="V54" s="19" t="n">
        <f aca="false">(Q54*R54)+(S54*T54)</f>
        <v>17.52</v>
      </c>
      <c r="W54" s="22" t="n">
        <f aca="false">P54+V54</f>
        <v>17.52</v>
      </c>
      <c r="X54" s="23"/>
      <c r="Y54" s="43"/>
      <c r="Z54" s="43"/>
      <c r="AA54" s="43"/>
      <c r="AB54" s="43"/>
    </row>
    <row r="55" customFormat="false" ht="15" hidden="false" customHeight="false" outlineLevel="0" collapsed="false">
      <c r="A55" s="70" t="s">
        <v>67</v>
      </c>
      <c r="B55" s="70" t="s">
        <v>67</v>
      </c>
      <c r="C55" s="71" t="s">
        <v>68</v>
      </c>
      <c r="D55" s="71" t="s">
        <v>69</v>
      </c>
      <c r="E55" s="71" t="s">
        <v>70</v>
      </c>
      <c r="F55" s="71" t="s">
        <v>360</v>
      </c>
      <c r="G55" s="70" t="s">
        <v>72</v>
      </c>
      <c r="H55" s="70" t="s">
        <v>73</v>
      </c>
      <c r="I55" s="71" t="s">
        <v>74</v>
      </c>
      <c r="J55" s="71" t="s">
        <v>73</v>
      </c>
      <c r="K55" s="71" t="s">
        <v>1400</v>
      </c>
      <c r="L55" s="71" t="s">
        <v>1283</v>
      </c>
      <c r="M55" s="71" t="s">
        <v>1297</v>
      </c>
      <c r="N55" s="71" t="s">
        <v>78</v>
      </c>
      <c r="O55" s="71" t="s">
        <v>78</v>
      </c>
      <c r="P55" s="73" t="n">
        <v>0</v>
      </c>
      <c r="Q55" s="73" t="n">
        <v>1</v>
      </c>
      <c r="R55" s="72" t="s">
        <v>79</v>
      </c>
      <c r="S55" s="73" t="n">
        <v>2</v>
      </c>
      <c r="T55" s="72" t="s">
        <v>80</v>
      </c>
      <c r="U55" s="74" t="n">
        <v>3</v>
      </c>
      <c r="V55" s="19" t="n">
        <f aca="false">(Q55*R55)+(S55*T55)</f>
        <v>89.05</v>
      </c>
      <c r="W55" s="22" t="n">
        <f aca="false">P55+V55</f>
        <v>89.05</v>
      </c>
      <c r="X55" s="23"/>
      <c r="Y55" s="43"/>
      <c r="Z55" s="43"/>
      <c r="AA55" s="43"/>
      <c r="AB55" s="43"/>
    </row>
    <row r="56" customFormat="false" ht="15" hidden="false" customHeight="false" outlineLevel="0" collapsed="false">
      <c r="A56" s="70" t="s">
        <v>67</v>
      </c>
      <c r="B56" s="70" t="s">
        <v>67</v>
      </c>
      <c r="C56" s="71" t="s">
        <v>165</v>
      </c>
      <c r="D56" s="71" t="s">
        <v>166</v>
      </c>
      <c r="E56" s="71" t="s">
        <v>101</v>
      </c>
      <c r="F56" s="71" t="s">
        <v>167</v>
      </c>
      <c r="G56" s="70" t="s">
        <v>72</v>
      </c>
      <c r="H56" s="70" t="s">
        <v>73</v>
      </c>
      <c r="I56" s="71" t="s">
        <v>84</v>
      </c>
      <c r="J56" s="71" t="s">
        <v>73</v>
      </c>
      <c r="K56" s="71" t="s">
        <v>1401</v>
      </c>
      <c r="L56" s="71" t="s">
        <v>1371</v>
      </c>
      <c r="M56" s="71" t="s">
        <v>1273</v>
      </c>
      <c r="N56" s="71" t="s">
        <v>78</v>
      </c>
      <c r="O56" s="71" t="s">
        <v>78</v>
      </c>
      <c r="P56" s="73" t="n">
        <v>0</v>
      </c>
      <c r="Q56" s="73" t="n">
        <v>2</v>
      </c>
      <c r="R56" s="72" t="n">
        <v>86.16</v>
      </c>
      <c r="S56" s="73" t="n">
        <v>1</v>
      </c>
      <c r="T56" s="72" t="n">
        <v>17.52</v>
      </c>
      <c r="U56" s="74" t="n">
        <v>3</v>
      </c>
      <c r="V56" s="19" t="n">
        <f aca="false">(Q56*R56)+(S56*T56)</f>
        <v>189.84</v>
      </c>
      <c r="W56" s="22" t="n">
        <f aca="false">P56+V56</f>
        <v>189.84</v>
      </c>
      <c r="X56" s="23"/>
      <c r="Y56" s="43"/>
      <c r="Z56" s="43"/>
      <c r="AA56" s="43"/>
      <c r="AB56" s="43"/>
    </row>
    <row r="57" customFormat="false" ht="15" hidden="false" customHeight="false" outlineLevel="0" collapsed="false">
      <c r="A57" s="70" t="s">
        <v>67</v>
      </c>
      <c r="B57" s="70" t="s">
        <v>67</v>
      </c>
      <c r="C57" s="71" t="s">
        <v>693</v>
      </c>
      <c r="D57" s="71" t="s">
        <v>694</v>
      </c>
      <c r="E57" s="71" t="s">
        <v>101</v>
      </c>
      <c r="F57" s="71" t="s">
        <v>1402</v>
      </c>
      <c r="G57" s="70" t="s">
        <v>72</v>
      </c>
      <c r="H57" s="70" t="s">
        <v>73</v>
      </c>
      <c r="I57" s="71" t="s">
        <v>84</v>
      </c>
      <c r="J57" s="71" t="s">
        <v>73</v>
      </c>
      <c r="K57" s="71" t="s">
        <v>410</v>
      </c>
      <c r="L57" s="71" t="s">
        <v>1398</v>
      </c>
      <c r="M57" s="71" t="s">
        <v>1398</v>
      </c>
      <c r="N57" s="71" t="s">
        <v>78</v>
      </c>
      <c r="O57" s="71" t="s">
        <v>78</v>
      </c>
      <c r="P57" s="73" t="n">
        <v>0</v>
      </c>
      <c r="Q57" s="73" t="n">
        <v>0</v>
      </c>
      <c r="R57" s="72" t="s">
        <v>79</v>
      </c>
      <c r="S57" s="73" t="n">
        <v>1</v>
      </c>
      <c r="T57" s="72" t="s">
        <v>80</v>
      </c>
      <c r="U57" s="74" t="n">
        <v>1</v>
      </c>
      <c r="V57" s="19" t="n">
        <f aca="false">(Q57*R57)+(S57*T57)</f>
        <v>17.52</v>
      </c>
      <c r="W57" s="22" t="n">
        <f aca="false">P57+V57</f>
        <v>17.52</v>
      </c>
      <c r="X57" s="23"/>
      <c r="Y57" s="43"/>
      <c r="Z57" s="43"/>
      <c r="AA57" s="43"/>
      <c r="AB57" s="43"/>
    </row>
    <row r="58" customFormat="false" ht="15" hidden="false" customHeight="false" outlineLevel="0" collapsed="false">
      <c r="A58" s="70" t="s">
        <v>67</v>
      </c>
      <c r="B58" s="70" t="s">
        <v>67</v>
      </c>
      <c r="C58" s="71" t="s">
        <v>165</v>
      </c>
      <c r="D58" s="71" t="s">
        <v>166</v>
      </c>
      <c r="E58" s="71" t="s">
        <v>101</v>
      </c>
      <c r="F58" s="71" t="s">
        <v>167</v>
      </c>
      <c r="G58" s="70" t="s">
        <v>72</v>
      </c>
      <c r="H58" s="70" t="s">
        <v>73</v>
      </c>
      <c r="I58" s="71" t="s">
        <v>109</v>
      </c>
      <c r="J58" s="71" t="s">
        <v>73</v>
      </c>
      <c r="K58" s="71" t="s">
        <v>1403</v>
      </c>
      <c r="L58" s="71" t="s">
        <v>1332</v>
      </c>
      <c r="M58" s="71" t="s">
        <v>1398</v>
      </c>
      <c r="N58" s="71" t="s">
        <v>78</v>
      </c>
      <c r="O58" s="71" t="s">
        <v>78</v>
      </c>
      <c r="P58" s="73" t="n">
        <v>0</v>
      </c>
      <c r="Q58" s="73" t="n">
        <v>1</v>
      </c>
      <c r="R58" s="72" t="s">
        <v>79</v>
      </c>
      <c r="S58" s="73" t="n">
        <v>1</v>
      </c>
      <c r="T58" s="72" t="s">
        <v>80</v>
      </c>
      <c r="U58" s="74" t="n">
        <v>2</v>
      </c>
      <c r="V58" s="19" t="n">
        <f aca="false">(Q58*R58)+(S58*T58)</f>
        <v>71.53</v>
      </c>
      <c r="W58" s="22" t="n">
        <f aca="false">P58+V58</f>
        <v>71.53</v>
      </c>
      <c r="X58" s="23"/>
      <c r="Y58" s="43"/>
      <c r="Z58" s="43"/>
      <c r="AA58" s="43"/>
      <c r="AB58" s="43"/>
    </row>
    <row r="59" customFormat="false" ht="15" hidden="false" customHeight="false" outlineLevel="0" collapsed="false">
      <c r="A59" s="70" t="s">
        <v>67</v>
      </c>
      <c r="B59" s="70" t="s">
        <v>67</v>
      </c>
      <c r="C59" s="71" t="s">
        <v>608</v>
      </c>
      <c r="D59" s="71" t="s">
        <v>609</v>
      </c>
      <c r="E59" s="71" t="s">
        <v>70</v>
      </c>
      <c r="F59" s="71" t="s">
        <v>628</v>
      </c>
      <c r="G59" s="70" t="s">
        <v>72</v>
      </c>
      <c r="H59" s="70" t="s">
        <v>73</v>
      </c>
      <c r="I59" s="71" t="s">
        <v>326</v>
      </c>
      <c r="J59" s="71" t="s">
        <v>73</v>
      </c>
      <c r="K59" s="71" t="s">
        <v>526</v>
      </c>
      <c r="L59" s="71" t="s">
        <v>1321</v>
      </c>
      <c r="M59" s="71" t="s">
        <v>1321</v>
      </c>
      <c r="N59" s="71" t="s">
        <v>78</v>
      </c>
      <c r="O59" s="71" t="s">
        <v>78</v>
      </c>
      <c r="P59" s="73" t="n">
        <v>0</v>
      </c>
      <c r="Q59" s="73" t="n">
        <v>0</v>
      </c>
      <c r="R59" s="72" t="s">
        <v>79</v>
      </c>
      <c r="S59" s="73" t="n">
        <v>1</v>
      </c>
      <c r="T59" s="72" t="s">
        <v>80</v>
      </c>
      <c r="U59" s="74" t="n">
        <v>1</v>
      </c>
      <c r="V59" s="19" t="n">
        <f aca="false">(Q59*R59)+(S59*T59)</f>
        <v>17.52</v>
      </c>
      <c r="W59" s="22" t="n">
        <f aca="false">P59+V59</f>
        <v>17.52</v>
      </c>
      <c r="X59" s="23"/>
      <c r="Y59" s="43"/>
      <c r="Z59" s="43"/>
      <c r="AA59" s="43"/>
      <c r="AB59" s="43"/>
    </row>
    <row r="60" customFormat="false" ht="15" hidden="false" customHeight="false" outlineLevel="0" collapsed="false">
      <c r="A60" s="70" t="s">
        <v>67</v>
      </c>
      <c r="B60" s="70" t="s">
        <v>67</v>
      </c>
      <c r="C60" s="71" t="s">
        <v>976</v>
      </c>
      <c r="D60" s="71" t="s">
        <v>977</v>
      </c>
      <c r="E60" s="71" t="s">
        <v>101</v>
      </c>
      <c r="F60" s="71" t="s">
        <v>1404</v>
      </c>
      <c r="G60" s="70" t="s">
        <v>72</v>
      </c>
      <c r="H60" s="70" t="s">
        <v>73</v>
      </c>
      <c r="I60" s="71" t="s">
        <v>929</v>
      </c>
      <c r="J60" s="71" t="s">
        <v>73</v>
      </c>
      <c r="K60" s="71" t="s">
        <v>1405</v>
      </c>
      <c r="L60" s="71" t="s">
        <v>1398</v>
      </c>
      <c r="M60" s="71" t="s">
        <v>1398</v>
      </c>
      <c r="N60" s="71" t="s">
        <v>78</v>
      </c>
      <c r="O60" s="71" t="s">
        <v>78</v>
      </c>
      <c r="P60" s="73" t="n">
        <v>0</v>
      </c>
      <c r="Q60" s="73" t="n">
        <v>0</v>
      </c>
      <c r="R60" s="72" t="s">
        <v>79</v>
      </c>
      <c r="S60" s="73" t="n">
        <v>2</v>
      </c>
      <c r="T60" s="72" t="s">
        <v>80</v>
      </c>
      <c r="U60" s="74" t="n">
        <v>2</v>
      </c>
      <c r="V60" s="19" t="n">
        <f aca="false">(Q60*R60)+(S60*T60)</f>
        <v>35.04</v>
      </c>
      <c r="W60" s="22" t="n">
        <f aca="false">P60+V60</f>
        <v>35.04</v>
      </c>
      <c r="X60" s="23"/>
      <c r="Y60" s="43"/>
      <c r="Z60" s="43"/>
      <c r="AA60" s="43"/>
      <c r="AB60" s="43"/>
    </row>
    <row r="61" customFormat="false" ht="15" hidden="false" customHeight="false" outlineLevel="0" collapsed="false">
      <c r="A61" s="70" t="s">
        <v>67</v>
      </c>
      <c r="B61" s="70" t="s">
        <v>67</v>
      </c>
      <c r="C61" s="71" t="s">
        <v>210</v>
      </c>
      <c r="D61" s="71" t="s">
        <v>211</v>
      </c>
      <c r="E61" s="71" t="s">
        <v>101</v>
      </c>
      <c r="F61" s="71" t="s">
        <v>212</v>
      </c>
      <c r="G61" s="70" t="s">
        <v>72</v>
      </c>
      <c r="H61" s="70" t="s">
        <v>73</v>
      </c>
      <c r="I61" s="71" t="s">
        <v>84</v>
      </c>
      <c r="J61" s="71" t="s">
        <v>73</v>
      </c>
      <c r="K61" s="71" t="s">
        <v>145</v>
      </c>
      <c r="L61" s="71" t="s">
        <v>1380</v>
      </c>
      <c r="M61" s="71" t="s">
        <v>1380</v>
      </c>
      <c r="N61" s="71" t="s">
        <v>78</v>
      </c>
      <c r="O61" s="71" t="s">
        <v>78</v>
      </c>
      <c r="P61" s="73" t="n">
        <v>0</v>
      </c>
      <c r="Q61" s="73" t="n">
        <v>0</v>
      </c>
      <c r="R61" s="72" t="s">
        <v>79</v>
      </c>
      <c r="S61" s="73" t="n">
        <v>1</v>
      </c>
      <c r="T61" s="72" t="s">
        <v>80</v>
      </c>
      <c r="U61" s="74" t="n">
        <v>1</v>
      </c>
      <c r="V61" s="19" t="n">
        <f aca="false">(Q61*R61)+(S61*T61)</f>
        <v>17.52</v>
      </c>
      <c r="W61" s="22" t="n">
        <f aca="false">P61+V61</f>
        <v>17.52</v>
      </c>
      <c r="X61" s="23"/>
      <c r="Y61" s="43"/>
      <c r="Z61" s="43"/>
      <c r="AA61" s="43"/>
      <c r="AB61" s="43"/>
    </row>
    <row r="62" customFormat="false" ht="15" hidden="false" customHeight="false" outlineLevel="0" collapsed="false">
      <c r="A62" s="70" t="s">
        <v>67</v>
      </c>
      <c r="B62" s="70" t="s">
        <v>67</v>
      </c>
      <c r="C62" s="71" t="s">
        <v>207</v>
      </c>
      <c r="D62" s="71" t="s">
        <v>208</v>
      </c>
      <c r="E62" s="71" t="s">
        <v>101</v>
      </c>
      <c r="F62" s="71" t="s">
        <v>102</v>
      </c>
      <c r="G62" s="70" t="s">
        <v>72</v>
      </c>
      <c r="H62" s="70" t="s">
        <v>73</v>
      </c>
      <c r="I62" s="71" t="s">
        <v>84</v>
      </c>
      <c r="J62" s="71" t="s">
        <v>73</v>
      </c>
      <c r="K62" s="71" t="s">
        <v>1406</v>
      </c>
      <c r="L62" s="71" t="s">
        <v>1370</v>
      </c>
      <c r="M62" s="71" t="s">
        <v>1347</v>
      </c>
      <c r="N62" s="71" t="s">
        <v>78</v>
      </c>
      <c r="O62" s="71" t="s">
        <v>78</v>
      </c>
      <c r="P62" s="73" t="n">
        <v>0</v>
      </c>
      <c r="Q62" s="73" t="n">
        <v>0</v>
      </c>
      <c r="R62" s="72" t="s">
        <v>79</v>
      </c>
      <c r="S62" s="73" t="n">
        <v>6</v>
      </c>
      <c r="T62" s="72" t="s">
        <v>80</v>
      </c>
      <c r="U62" s="74" t="n">
        <v>6</v>
      </c>
      <c r="V62" s="19" t="n">
        <f aca="false">(Q62*R62)+(S62*T62)</f>
        <v>105.12</v>
      </c>
      <c r="W62" s="22" t="n">
        <f aca="false">P62+V62</f>
        <v>105.12</v>
      </c>
      <c r="X62" s="23"/>
      <c r="Y62" s="43"/>
      <c r="Z62" s="43"/>
      <c r="AA62" s="43"/>
      <c r="AB62" s="43"/>
    </row>
    <row r="63" customFormat="false" ht="15" hidden="false" customHeight="false" outlineLevel="0" collapsed="false">
      <c r="A63" s="70" t="s">
        <v>67</v>
      </c>
      <c r="B63" s="70" t="s">
        <v>67</v>
      </c>
      <c r="C63" s="71" t="s">
        <v>181</v>
      </c>
      <c r="D63" s="71" t="s">
        <v>182</v>
      </c>
      <c r="E63" s="71" t="s">
        <v>101</v>
      </c>
      <c r="F63" s="71" t="s">
        <v>1407</v>
      </c>
      <c r="G63" s="70" t="s">
        <v>72</v>
      </c>
      <c r="H63" s="70" t="s">
        <v>73</v>
      </c>
      <c r="I63" s="71" t="s">
        <v>84</v>
      </c>
      <c r="J63" s="71" t="s">
        <v>73</v>
      </c>
      <c r="K63" s="71" t="s">
        <v>1395</v>
      </c>
      <c r="L63" s="71" t="s">
        <v>1396</v>
      </c>
      <c r="M63" s="71" t="s">
        <v>1397</v>
      </c>
      <c r="N63" s="71" t="s">
        <v>78</v>
      </c>
      <c r="O63" s="71" t="s">
        <v>78</v>
      </c>
      <c r="P63" s="73" t="n">
        <v>0</v>
      </c>
      <c r="Q63" s="73" t="n">
        <v>4</v>
      </c>
      <c r="R63" s="72" t="s">
        <v>79</v>
      </c>
      <c r="S63" s="73" t="n">
        <v>1</v>
      </c>
      <c r="T63" s="72" t="s">
        <v>80</v>
      </c>
      <c r="U63" s="74" t="n">
        <v>5</v>
      </c>
      <c r="V63" s="19" t="n">
        <f aca="false">(Q63*R63)+(S63*T63)</f>
        <v>233.56</v>
      </c>
      <c r="W63" s="22" t="n">
        <f aca="false">P63+V63</f>
        <v>233.56</v>
      </c>
      <c r="X63" s="23"/>
      <c r="Y63" s="43"/>
      <c r="Z63" s="43"/>
      <c r="AA63" s="43"/>
      <c r="AB63" s="43"/>
    </row>
    <row r="64" customFormat="false" ht="15" hidden="false" customHeight="false" outlineLevel="0" collapsed="false">
      <c r="A64" s="70" t="s">
        <v>67</v>
      </c>
      <c r="B64" s="70" t="s">
        <v>67</v>
      </c>
      <c r="C64" s="71" t="s">
        <v>201</v>
      </c>
      <c r="D64" s="71" t="s">
        <v>202</v>
      </c>
      <c r="E64" s="71" t="s">
        <v>101</v>
      </c>
      <c r="F64" s="71" t="s">
        <v>203</v>
      </c>
      <c r="G64" s="70" t="s">
        <v>72</v>
      </c>
      <c r="H64" s="70" t="s">
        <v>73</v>
      </c>
      <c r="I64" s="71" t="s">
        <v>84</v>
      </c>
      <c r="J64" s="71" t="s">
        <v>73</v>
      </c>
      <c r="K64" s="71" t="s">
        <v>145</v>
      </c>
      <c r="L64" s="71" t="s">
        <v>1380</v>
      </c>
      <c r="M64" s="71" t="s">
        <v>1380</v>
      </c>
      <c r="N64" s="71" t="s">
        <v>78</v>
      </c>
      <c r="O64" s="71" t="s">
        <v>78</v>
      </c>
      <c r="P64" s="73" t="n">
        <v>0</v>
      </c>
      <c r="Q64" s="73" t="n">
        <v>0</v>
      </c>
      <c r="R64" s="72" t="s">
        <v>79</v>
      </c>
      <c r="S64" s="73" t="n">
        <v>1</v>
      </c>
      <c r="T64" s="72" t="s">
        <v>80</v>
      </c>
      <c r="U64" s="74" t="n">
        <v>1</v>
      </c>
      <c r="V64" s="19" t="n">
        <f aca="false">(Q64*R64)+(S64*T64)</f>
        <v>17.52</v>
      </c>
      <c r="W64" s="22" t="n">
        <f aca="false">P64+V64</f>
        <v>17.52</v>
      </c>
      <c r="X64" s="23"/>
      <c r="Y64" s="43"/>
      <c r="Z64" s="43"/>
      <c r="AA64" s="43"/>
      <c r="AB64" s="43"/>
    </row>
    <row r="65" customFormat="false" ht="15" hidden="false" customHeight="false" outlineLevel="0" collapsed="false">
      <c r="A65" s="70" t="s">
        <v>67</v>
      </c>
      <c r="B65" s="70" t="s">
        <v>67</v>
      </c>
      <c r="C65" s="71" t="s">
        <v>299</v>
      </c>
      <c r="D65" s="71" t="s">
        <v>300</v>
      </c>
      <c r="E65" s="71" t="s">
        <v>101</v>
      </c>
      <c r="F65" s="71" t="s">
        <v>102</v>
      </c>
      <c r="G65" s="70" t="s">
        <v>72</v>
      </c>
      <c r="H65" s="70" t="s">
        <v>73</v>
      </c>
      <c r="I65" s="71" t="s">
        <v>84</v>
      </c>
      <c r="J65" s="71" t="s">
        <v>73</v>
      </c>
      <c r="K65" s="71" t="s">
        <v>1408</v>
      </c>
      <c r="L65" s="71" t="s">
        <v>1332</v>
      </c>
      <c r="M65" s="71" t="s">
        <v>1380</v>
      </c>
      <c r="N65" s="71" t="s">
        <v>78</v>
      </c>
      <c r="O65" s="71" t="s">
        <v>78</v>
      </c>
      <c r="P65" s="73" t="n">
        <v>0</v>
      </c>
      <c r="Q65" s="73" t="n">
        <v>0</v>
      </c>
      <c r="R65" s="72" t="s">
        <v>79</v>
      </c>
      <c r="S65" s="73" t="n">
        <v>4</v>
      </c>
      <c r="T65" s="72" t="s">
        <v>80</v>
      </c>
      <c r="U65" s="74" t="n">
        <v>4</v>
      </c>
      <c r="V65" s="19" t="n">
        <f aca="false">(Q65*R65)+(S65*T65)</f>
        <v>70.08</v>
      </c>
      <c r="W65" s="22" t="n">
        <f aca="false">P65+V65</f>
        <v>70.08</v>
      </c>
      <c r="X65" s="23"/>
      <c r="Y65" s="43"/>
      <c r="Z65" s="43"/>
      <c r="AA65" s="43"/>
      <c r="AB65" s="43"/>
    </row>
    <row r="66" customFormat="false" ht="15" hidden="false" customHeight="false" outlineLevel="0" collapsed="false">
      <c r="A66" s="70" t="s">
        <v>67</v>
      </c>
      <c r="B66" s="70" t="s">
        <v>67</v>
      </c>
      <c r="C66" s="71" t="s">
        <v>112</v>
      </c>
      <c r="D66" s="71" t="s">
        <v>113</v>
      </c>
      <c r="E66" s="71" t="s">
        <v>70</v>
      </c>
      <c r="F66" s="71" t="s">
        <v>102</v>
      </c>
      <c r="G66" s="70" t="s">
        <v>72</v>
      </c>
      <c r="H66" s="70" t="s">
        <v>73</v>
      </c>
      <c r="I66" s="71" t="s">
        <v>84</v>
      </c>
      <c r="J66" s="71" t="s">
        <v>73</v>
      </c>
      <c r="K66" s="71" t="s">
        <v>1409</v>
      </c>
      <c r="L66" s="71" t="s">
        <v>1332</v>
      </c>
      <c r="M66" s="71" t="s">
        <v>1380</v>
      </c>
      <c r="N66" s="71" t="s">
        <v>78</v>
      </c>
      <c r="O66" s="71" t="s">
        <v>78</v>
      </c>
      <c r="P66" s="73" t="n">
        <v>0</v>
      </c>
      <c r="Q66" s="73" t="n">
        <v>0</v>
      </c>
      <c r="R66" s="72" t="s">
        <v>79</v>
      </c>
      <c r="S66" s="73" t="n">
        <v>4</v>
      </c>
      <c r="T66" s="72" t="s">
        <v>80</v>
      </c>
      <c r="U66" s="74" t="n">
        <v>4</v>
      </c>
      <c r="V66" s="19" t="n">
        <f aca="false">(Q66*R66)+(S66*T66)</f>
        <v>70.08</v>
      </c>
      <c r="W66" s="22" t="n">
        <f aca="false">P66+V66</f>
        <v>70.08</v>
      </c>
      <c r="X66" s="23"/>
      <c r="Y66" s="43"/>
      <c r="Z66" s="43"/>
      <c r="AA66" s="43"/>
      <c r="AB66" s="43"/>
    </row>
    <row r="67" customFormat="false" ht="15" hidden="false" customHeight="false" outlineLevel="0" collapsed="false">
      <c r="A67" s="70" t="s">
        <v>67</v>
      </c>
      <c r="B67" s="70" t="s">
        <v>67</v>
      </c>
      <c r="C67" s="71" t="s">
        <v>99</v>
      </c>
      <c r="D67" s="71" t="s">
        <v>100</v>
      </c>
      <c r="E67" s="71" t="s">
        <v>101</v>
      </c>
      <c r="F67" s="71" t="s">
        <v>102</v>
      </c>
      <c r="G67" s="70" t="s">
        <v>72</v>
      </c>
      <c r="H67" s="70" t="s">
        <v>73</v>
      </c>
      <c r="I67" s="71" t="s">
        <v>84</v>
      </c>
      <c r="J67" s="71" t="s">
        <v>73</v>
      </c>
      <c r="K67" s="71" t="s">
        <v>1410</v>
      </c>
      <c r="L67" s="71" t="s">
        <v>1332</v>
      </c>
      <c r="M67" s="71" t="s">
        <v>1374</v>
      </c>
      <c r="N67" s="71" t="s">
        <v>78</v>
      </c>
      <c r="O67" s="71" t="s">
        <v>78</v>
      </c>
      <c r="P67" s="73" t="n">
        <v>0</v>
      </c>
      <c r="Q67" s="73" t="n">
        <v>4</v>
      </c>
      <c r="R67" s="72" t="s">
        <v>79</v>
      </c>
      <c r="S67" s="73" t="n">
        <v>1</v>
      </c>
      <c r="T67" s="72" t="s">
        <v>80</v>
      </c>
      <c r="U67" s="74" t="n">
        <v>5</v>
      </c>
      <c r="V67" s="19" t="n">
        <f aca="false">(Q67*R67)+(S67*T67)</f>
        <v>233.56</v>
      </c>
      <c r="W67" s="22" t="n">
        <f aca="false">P67+V67</f>
        <v>233.56</v>
      </c>
      <c r="X67" s="23"/>
      <c r="Y67" s="43"/>
      <c r="Z67" s="43"/>
      <c r="AA67" s="43"/>
      <c r="AB67" s="43"/>
    </row>
    <row r="68" customFormat="false" ht="15" hidden="false" customHeight="false" outlineLevel="0" collapsed="false">
      <c r="A68" s="70" t="s">
        <v>67</v>
      </c>
      <c r="B68" s="70" t="s">
        <v>67</v>
      </c>
      <c r="C68" s="71" t="s">
        <v>290</v>
      </c>
      <c r="D68" s="71" t="s">
        <v>291</v>
      </c>
      <c r="E68" s="71" t="s">
        <v>70</v>
      </c>
      <c r="F68" s="71" t="s">
        <v>292</v>
      </c>
      <c r="G68" s="70" t="s">
        <v>72</v>
      </c>
      <c r="H68" s="70" t="s">
        <v>73</v>
      </c>
      <c r="I68" s="71" t="s">
        <v>84</v>
      </c>
      <c r="J68" s="71" t="s">
        <v>73</v>
      </c>
      <c r="K68" s="71" t="s">
        <v>190</v>
      </c>
      <c r="L68" s="71" t="s">
        <v>1374</v>
      </c>
      <c r="M68" s="71" t="s">
        <v>1374</v>
      </c>
      <c r="N68" s="71" t="s">
        <v>78</v>
      </c>
      <c r="O68" s="71" t="s">
        <v>78</v>
      </c>
      <c r="P68" s="73" t="n">
        <v>0</v>
      </c>
      <c r="Q68" s="73" t="n">
        <v>0</v>
      </c>
      <c r="R68" s="72" t="s">
        <v>79</v>
      </c>
      <c r="S68" s="73" t="n">
        <v>1</v>
      </c>
      <c r="T68" s="72" t="s">
        <v>80</v>
      </c>
      <c r="U68" s="74" t="n">
        <v>1</v>
      </c>
      <c r="V68" s="19" t="n">
        <f aca="false">(Q68*R68)+(S68*T68)</f>
        <v>17.52</v>
      </c>
      <c r="W68" s="22" t="n">
        <f aca="false">P68+V68</f>
        <v>17.52</v>
      </c>
      <c r="X68" s="23"/>
      <c r="Y68" s="43"/>
      <c r="Z68" s="43"/>
      <c r="AA68" s="43"/>
      <c r="AB68" s="43"/>
    </row>
    <row r="69" customFormat="false" ht="15" hidden="false" customHeight="false" outlineLevel="0" collapsed="false">
      <c r="A69" s="70" t="s">
        <v>67</v>
      </c>
      <c r="B69" s="70" t="s">
        <v>67</v>
      </c>
      <c r="C69" s="71" t="s">
        <v>117</v>
      </c>
      <c r="D69" s="71" t="s">
        <v>118</v>
      </c>
      <c r="E69" s="71" t="s">
        <v>70</v>
      </c>
      <c r="F69" s="71" t="s">
        <v>102</v>
      </c>
      <c r="G69" s="70" t="s">
        <v>72</v>
      </c>
      <c r="H69" s="70" t="s">
        <v>73</v>
      </c>
      <c r="I69" s="71" t="s">
        <v>84</v>
      </c>
      <c r="J69" s="71" t="s">
        <v>73</v>
      </c>
      <c r="K69" s="71" t="s">
        <v>1411</v>
      </c>
      <c r="L69" s="71" t="s">
        <v>1332</v>
      </c>
      <c r="M69" s="71" t="s">
        <v>1379</v>
      </c>
      <c r="N69" s="71" t="s">
        <v>78</v>
      </c>
      <c r="O69" s="71" t="s">
        <v>78</v>
      </c>
      <c r="P69" s="73" t="n">
        <v>0</v>
      </c>
      <c r="Q69" s="73" t="n">
        <v>0</v>
      </c>
      <c r="R69" s="72" t="s">
        <v>79</v>
      </c>
      <c r="S69" s="73" t="n">
        <v>2</v>
      </c>
      <c r="T69" s="72" t="s">
        <v>80</v>
      </c>
      <c r="U69" s="74" t="n">
        <v>2</v>
      </c>
      <c r="V69" s="19" t="n">
        <f aca="false">(Q69*R69)+(S69*T69)</f>
        <v>35.04</v>
      </c>
      <c r="W69" s="22" t="n">
        <f aca="false">P69+V69</f>
        <v>35.04</v>
      </c>
      <c r="X69" s="23"/>
      <c r="Y69" s="43"/>
      <c r="Z69" s="43"/>
      <c r="AA69" s="43"/>
      <c r="AB69" s="43"/>
    </row>
    <row r="70" customFormat="false" ht="15" hidden="false" customHeight="false" outlineLevel="0" collapsed="false">
      <c r="A70" s="70" t="s">
        <v>67</v>
      </c>
      <c r="B70" s="70" t="s">
        <v>67</v>
      </c>
      <c r="C70" s="71" t="s">
        <v>127</v>
      </c>
      <c r="D70" s="71" t="s">
        <v>128</v>
      </c>
      <c r="E70" s="71" t="s">
        <v>101</v>
      </c>
      <c r="F70" s="71" t="s">
        <v>1412</v>
      </c>
      <c r="G70" s="70" t="s">
        <v>72</v>
      </c>
      <c r="H70" s="70" t="s">
        <v>73</v>
      </c>
      <c r="I70" s="71" t="s">
        <v>84</v>
      </c>
      <c r="J70" s="71" t="s">
        <v>73</v>
      </c>
      <c r="K70" s="71" t="s">
        <v>204</v>
      </c>
      <c r="L70" s="71" t="s">
        <v>1059</v>
      </c>
      <c r="M70" s="71" t="s">
        <v>1059</v>
      </c>
      <c r="N70" s="71" t="s">
        <v>78</v>
      </c>
      <c r="O70" s="71" t="s">
        <v>78</v>
      </c>
      <c r="P70" s="73" t="n">
        <v>0</v>
      </c>
      <c r="Q70" s="73" t="n">
        <v>0</v>
      </c>
      <c r="R70" s="72" t="s">
        <v>79</v>
      </c>
      <c r="S70" s="73" t="n">
        <v>1</v>
      </c>
      <c r="T70" s="72" t="s">
        <v>80</v>
      </c>
      <c r="U70" s="74" t="n">
        <v>1</v>
      </c>
      <c r="V70" s="19" t="n">
        <f aca="false">(Q70*R70)+(S70*T70)</f>
        <v>17.52</v>
      </c>
      <c r="W70" s="22" t="n">
        <f aca="false">P70+V70</f>
        <v>17.52</v>
      </c>
      <c r="X70" s="23"/>
      <c r="Y70" s="43"/>
      <c r="Z70" s="43"/>
      <c r="AA70" s="43"/>
      <c r="AB70" s="43"/>
    </row>
    <row r="71" customFormat="false" ht="15" hidden="false" customHeight="false" outlineLevel="0" collapsed="false">
      <c r="A71" s="70" t="s">
        <v>67</v>
      </c>
      <c r="B71" s="70" t="s">
        <v>67</v>
      </c>
      <c r="C71" s="71" t="s">
        <v>123</v>
      </c>
      <c r="D71" s="71" t="s">
        <v>124</v>
      </c>
      <c r="E71" s="71" t="s">
        <v>101</v>
      </c>
      <c r="F71" s="71" t="s">
        <v>102</v>
      </c>
      <c r="G71" s="70" t="s">
        <v>72</v>
      </c>
      <c r="H71" s="70" t="s">
        <v>73</v>
      </c>
      <c r="I71" s="71" t="s">
        <v>84</v>
      </c>
      <c r="J71" s="71" t="s">
        <v>73</v>
      </c>
      <c r="K71" s="71" t="s">
        <v>1408</v>
      </c>
      <c r="L71" s="71" t="s">
        <v>1332</v>
      </c>
      <c r="M71" s="71" t="s">
        <v>1380</v>
      </c>
      <c r="N71" s="71" t="s">
        <v>78</v>
      </c>
      <c r="O71" s="71" t="s">
        <v>78</v>
      </c>
      <c r="P71" s="73" t="n">
        <v>0</v>
      </c>
      <c r="Q71" s="73" t="n">
        <v>0</v>
      </c>
      <c r="R71" s="72" t="s">
        <v>79</v>
      </c>
      <c r="S71" s="73" t="n">
        <v>4</v>
      </c>
      <c r="T71" s="72" t="s">
        <v>80</v>
      </c>
      <c r="U71" s="74" t="n">
        <v>4</v>
      </c>
      <c r="V71" s="19" t="n">
        <f aca="false">(Q71*R71)+(S71*T71)</f>
        <v>70.08</v>
      </c>
      <c r="W71" s="22" t="n">
        <f aca="false">P71+V71</f>
        <v>70.08</v>
      </c>
      <c r="X71" s="23"/>
      <c r="Y71" s="43"/>
      <c r="Z71" s="43"/>
      <c r="AA71" s="43"/>
      <c r="AB71" s="43"/>
    </row>
    <row r="72" customFormat="false" ht="15" hidden="false" customHeight="false" outlineLevel="0" collapsed="false">
      <c r="A72" s="70" t="s">
        <v>67</v>
      </c>
      <c r="B72" s="70" t="s">
        <v>67</v>
      </c>
      <c r="C72" s="71" t="s">
        <v>452</v>
      </c>
      <c r="D72" s="71" t="s">
        <v>453</v>
      </c>
      <c r="E72" s="71" t="s">
        <v>70</v>
      </c>
      <c r="F72" s="71" t="s">
        <v>1413</v>
      </c>
      <c r="G72" s="70" t="s">
        <v>72</v>
      </c>
      <c r="H72" s="70" t="s">
        <v>73</v>
      </c>
      <c r="I72" s="71" t="s">
        <v>84</v>
      </c>
      <c r="J72" s="71" t="s">
        <v>73</v>
      </c>
      <c r="K72" s="71" t="s">
        <v>1414</v>
      </c>
      <c r="L72" s="71" t="s">
        <v>1332</v>
      </c>
      <c r="M72" s="71" t="s">
        <v>1374</v>
      </c>
      <c r="N72" s="71" t="s">
        <v>78</v>
      </c>
      <c r="O72" s="71" t="s">
        <v>78</v>
      </c>
      <c r="P72" s="73" t="n">
        <v>0</v>
      </c>
      <c r="Q72" s="73" t="n">
        <v>4</v>
      </c>
      <c r="R72" s="72" t="s">
        <v>79</v>
      </c>
      <c r="S72" s="73" t="n">
        <v>1</v>
      </c>
      <c r="T72" s="72" t="s">
        <v>80</v>
      </c>
      <c r="U72" s="74" t="n">
        <v>5</v>
      </c>
      <c r="V72" s="19" t="n">
        <f aca="false">(Q72*R72)+(S72*T72)</f>
        <v>233.56</v>
      </c>
      <c r="W72" s="22" t="n">
        <f aca="false">P72+V72</f>
        <v>233.56</v>
      </c>
      <c r="X72" s="23"/>
      <c r="Y72" s="43"/>
      <c r="Z72" s="43"/>
      <c r="AA72" s="43"/>
      <c r="AB72" s="43"/>
    </row>
    <row r="73" customFormat="false" ht="15" hidden="false" customHeight="false" outlineLevel="0" collapsed="false">
      <c r="A73" s="70" t="s">
        <v>67</v>
      </c>
      <c r="B73" s="70" t="s">
        <v>67</v>
      </c>
      <c r="C73" s="71" t="s">
        <v>596</v>
      </c>
      <c r="D73" s="71" t="s">
        <v>597</v>
      </c>
      <c r="E73" s="71" t="s">
        <v>549</v>
      </c>
      <c r="F73" s="71" t="s">
        <v>598</v>
      </c>
      <c r="G73" s="70" t="s">
        <v>72</v>
      </c>
      <c r="H73" s="70" t="s">
        <v>73</v>
      </c>
      <c r="I73" s="71" t="s">
        <v>84</v>
      </c>
      <c r="J73" s="71" t="s">
        <v>73</v>
      </c>
      <c r="K73" s="71" t="s">
        <v>190</v>
      </c>
      <c r="L73" s="71" t="s">
        <v>1374</v>
      </c>
      <c r="M73" s="71" t="s">
        <v>1374</v>
      </c>
      <c r="N73" s="71" t="s">
        <v>78</v>
      </c>
      <c r="O73" s="71" t="s">
        <v>78</v>
      </c>
      <c r="P73" s="73" t="n">
        <v>0</v>
      </c>
      <c r="Q73" s="73" t="n">
        <v>0</v>
      </c>
      <c r="R73" s="72" t="s">
        <v>79</v>
      </c>
      <c r="S73" s="73" t="n">
        <v>1</v>
      </c>
      <c r="T73" s="72" t="s">
        <v>80</v>
      </c>
      <c r="U73" s="74" t="n">
        <v>1</v>
      </c>
      <c r="V73" s="19" t="n">
        <f aca="false">(Q73*R73)+(S73*T73)</f>
        <v>17.52</v>
      </c>
      <c r="W73" s="22" t="n">
        <f aca="false">P73+V73</f>
        <v>17.52</v>
      </c>
      <c r="X73" s="23"/>
      <c r="Y73" s="43"/>
      <c r="Z73" s="43"/>
      <c r="AA73" s="43"/>
      <c r="AB73" s="43"/>
    </row>
    <row r="74" customFormat="false" ht="15" hidden="false" customHeight="false" outlineLevel="0" collapsed="false">
      <c r="A74" s="70" t="s">
        <v>67</v>
      </c>
      <c r="B74" s="70" t="s">
        <v>67</v>
      </c>
      <c r="C74" s="71" t="s">
        <v>351</v>
      </c>
      <c r="D74" s="71" t="s">
        <v>352</v>
      </c>
      <c r="E74" s="71" t="s">
        <v>70</v>
      </c>
      <c r="F74" s="71" t="s">
        <v>353</v>
      </c>
      <c r="G74" s="70" t="s">
        <v>72</v>
      </c>
      <c r="H74" s="70" t="s">
        <v>73</v>
      </c>
      <c r="I74" s="71" t="s">
        <v>84</v>
      </c>
      <c r="J74" s="71" t="s">
        <v>73</v>
      </c>
      <c r="K74" s="71" t="s">
        <v>438</v>
      </c>
      <c r="L74" s="71" t="s">
        <v>1380</v>
      </c>
      <c r="M74" s="71" t="s">
        <v>1380</v>
      </c>
      <c r="N74" s="71" t="s">
        <v>78</v>
      </c>
      <c r="O74" s="71" t="s">
        <v>78</v>
      </c>
      <c r="P74" s="73" t="n">
        <v>0</v>
      </c>
      <c r="Q74" s="73" t="n">
        <v>0</v>
      </c>
      <c r="R74" s="72" t="s">
        <v>79</v>
      </c>
      <c r="S74" s="73" t="n">
        <v>1</v>
      </c>
      <c r="T74" s="72" t="s">
        <v>80</v>
      </c>
      <c r="U74" s="74" t="n">
        <v>1</v>
      </c>
      <c r="V74" s="19" t="n">
        <f aca="false">(Q74*R74)+(S74*T74)</f>
        <v>17.52</v>
      </c>
      <c r="W74" s="22" t="n">
        <f aca="false">P74+V74</f>
        <v>17.52</v>
      </c>
      <c r="X74" s="23"/>
      <c r="Y74" s="43"/>
      <c r="Z74" s="43"/>
      <c r="AA74" s="43"/>
      <c r="AB74" s="43"/>
    </row>
    <row r="75" customFormat="false" ht="15" hidden="false" customHeight="false" outlineLevel="0" collapsed="false">
      <c r="A75" s="70" t="s">
        <v>67</v>
      </c>
      <c r="B75" s="70" t="s">
        <v>67</v>
      </c>
      <c r="C75" s="71" t="s">
        <v>151</v>
      </c>
      <c r="D75" s="71" t="s">
        <v>152</v>
      </c>
      <c r="E75" s="71" t="s">
        <v>70</v>
      </c>
      <c r="F75" s="71" t="s">
        <v>102</v>
      </c>
      <c r="G75" s="70" t="s">
        <v>72</v>
      </c>
      <c r="H75" s="70" t="s">
        <v>73</v>
      </c>
      <c r="I75" s="71" t="s">
        <v>84</v>
      </c>
      <c r="J75" s="71" t="s">
        <v>73</v>
      </c>
      <c r="K75" s="71" t="s">
        <v>136</v>
      </c>
      <c r="L75" s="71" t="s">
        <v>1396</v>
      </c>
      <c r="M75" s="71" t="s">
        <v>1396</v>
      </c>
      <c r="N75" s="71" t="s">
        <v>78</v>
      </c>
      <c r="O75" s="71" t="s">
        <v>78</v>
      </c>
      <c r="P75" s="73" t="n">
        <v>0</v>
      </c>
      <c r="Q75" s="73" t="n">
        <v>0</v>
      </c>
      <c r="R75" s="72" t="s">
        <v>79</v>
      </c>
      <c r="S75" s="73" t="n">
        <v>1</v>
      </c>
      <c r="T75" s="72" t="s">
        <v>80</v>
      </c>
      <c r="U75" s="74" t="n">
        <v>1</v>
      </c>
      <c r="V75" s="19" t="n">
        <f aca="false">(Q75*R75)+(S75*T75)</f>
        <v>17.52</v>
      </c>
      <c r="W75" s="22" t="n">
        <f aca="false">P75+V75</f>
        <v>17.52</v>
      </c>
      <c r="X75" s="23"/>
      <c r="Y75" s="43"/>
      <c r="Z75" s="43"/>
      <c r="AA75" s="43"/>
      <c r="AB75" s="43"/>
    </row>
    <row r="76" customFormat="false" ht="15" hidden="false" customHeight="false" outlineLevel="0" collapsed="false">
      <c r="A76" s="70" t="s">
        <v>67</v>
      </c>
      <c r="B76" s="70" t="s">
        <v>67</v>
      </c>
      <c r="C76" s="71" t="s">
        <v>68</v>
      </c>
      <c r="D76" s="71" t="s">
        <v>69</v>
      </c>
      <c r="E76" s="71" t="s">
        <v>70</v>
      </c>
      <c r="F76" s="71" t="s">
        <v>71</v>
      </c>
      <c r="G76" s="70" t="s">
        <v>72</v>
      </c>
      <c r="H76" s="70" t="s">
        <v>73</v>
      </c>
      <c r="I76" s="71" t="s">
        <v>74</v>
      </c>
      <c r="J76" s="71" t="s">
        <v>73</v>
      </c>
      <c r="K76" s="71" t="s">
        <v>74</v>
      </c>
      <c r="L76" s="71" t="s">
        <v>1195</v>
      </c>
      <c r="M76" s="71" t="s">
        <v>1415</v>
      </c>
      <c r="N76" s="71" t="s">
        <v>78</v>
      </c>
      <c r="O76" s="71" t="s">
        <v>78</v>
      </c>
      <c r="P76" s="73" t="n">
        <v>0</v>
      </c>
      <c r="Q76" s="73" t="n">
        <v>0</v>
      </c>
      <c r="R76" s="72" t="s">
        <v>79</v>
      </c>
      <c r="S76" s="73" t="n">
        <v>2</v>
      </c>
      <c r="T76" s="72" t="s">
        <v>80</v>
      </c>
      <c r="U76" s="74" t="n">
        <v>2</v>
      </c>
      <c r="V76" s="19" t="n">
        <f aca="false">(Q76*R76)+(S76*T76)</f>
        <v>35.04</v>
      </c>
      <c r="W76" s="22" t="n">
        <f aca="false">P76+V76</f>
        <v>35.04</v>
      </c>
      <c r="X76" s="23"/>
      <c r="Y76" s="43"/>
      <c r="Z76" s="43"/>
      <c r="AA76" s="43"/>
      <c r="AB76" s="43"/>
    </row>
    <row r="77" customFormat="false" ht="15" hidden="false" customHeight="false" outlineLevel="0" collapsed="false">
      <c r="A77" s="70" t="s">
        <v>67</v>
      </c>
      <c r="B77" s="70" t="s">
        <v>67</v>
      </c>
      <c r="C77" s="71" t="s">
        <v>1052</v>
      </c>
      <c r="D77" s="71" t="s">
        <v>1053</v>
      </c>
      <c r="E77" s="71" t="s">
        <v>101</v>
      </c>
      <c r="F77" s="71" t="s">
        <v>1416</v>
      </c>
      <c r="G77" s="70" t="s">
        <v>72</v>
      </c>
      <c r="H77" s="70" t="s">
        <v>73</v>
      </c>
      <c r="I77" s="71" t="s">
        <v>84</v>
      </c>
      <c r="J77" s="71" t="s">
        <v>73</v>
      </c>
      <c r="K77" s="71" t="s">
        <v>190</v>
      </c>
      <c r="L77" s="71" t="s">
        <v>1374</v>
      </c>
      <c r="M77" s="71" t="s">
        <v>1374</v>
      </c>
      <c r="N77" s="71" t="s">
        <v>78</v>
      </c>
      <c r="O77" s="71" t="s">
        <v>78</v>
      </c>
      <c r="P77" s="73" t="n">
        <v>0</v>
      </c>
      <c r="Q77" s="73" t="n">
        <v>0</v>
      </c>
      <c r="R77" s="72" t="s">
        <v>79</v>
      </c>
      <c r="S77" s="73" t="n">
        <v>1</v>
      </c>
      <c r="T77" s="72" t="s">
        <v>80</v>
      </c>
      <c r="U77" s="74" t="n">
        <v>1</v>
      </c>
      <c r="V77" s="19" t="n">
        <f aca="false">(Q77*R77)+(S77*T77)</f>
        <v>17.52</v>
      </c>
      <c r="W77" s="22" t="n">
        <f aca="false">P77+V77</f>
        <v>17.52</v>
      </c>
      <c r="X77" s="23"/>
      <c r="Y77" s="43"/>
      <c r="Z77" s="43"/>
      <c r="AA77" s="43"/>
      <c r="AB77" s="43"/>
    </row>
    <row r="78" customFormat="false" ht="15" hidden="false" customHeight="false" outlineLevel="0" collapsed="false">
      <c r="A78" s="70" t="s">
        <v>67</v>
      </c>
      <c r="B78" s="70" t="s">
        <v>67</v>
      </c>
      <c r="C78" s="71" t="s">
        <v>1334</v>
      </c>
      <c r="D78" s="71" t="s">
        <v>1335</v>
      </c>
      <c r="E78" s="71" t="s">
        <v>101</v>
      </c>
      <c r="F78" s="71" t="s">
        <v>1417</v>
      </c>
      <c r="G78" s="70" t="s">
        <v>72</v>
      </c>
      <c r="H78" s="70" t="s">
        <v>73</v>
      </c>
      <c r="I78" s="71" t="s">
        <v>84</v>
      </c>
      <c r="J78" s="71" t="s">
        <v>73</v>
      </c>
      <c r="K78" s="71" t="s">
        <v>591</v>
      </c>
      <c r="L78" s="71" t="s">
        <v>556</v>
      </c>
      <c r="M78" s="71" t="s">
        <v>540</v>
      </c>
      <c r="N78" s="71" t="s">
        <v>78</v>
      </c>
      <c r="O78" s="71" t="s">
        <v>78</v>
      </c>
      <c r="P78" s="73" t="n">
        <v>0</v>
      </c>
      <c r="Q78" s="73" t="n">
        <v>5</v>
      </c>
      <c r="R78" s="72" t="s">
        <v>79</v>
      </c>
      <c r="S78" s="73" t="n">
        <v>0</v>
      </c>
      <c r="T78" s="72" t="s">
        <v>80</v>
      </c>
      <c r="U78" s="74" t="n">
        <v>5</v>
      </c>
      <c r="V78" s="19" t="n">
        <f aca="false">(Q78*R78)+(S78*T78)</f>
        <v>270.05</v>
      </c>
      <c r="W78" s="22" t="n">
        <f aca="false">P78+V78</f>
        <v>270.05</v>
      </c>
      <c r="X78" s="23"/>
      <c r="Y78" s="43"/>
      <c r="Z78" s="43"/>
      <c r="AA78" s="43"/>
      <c r="AB78" s="43"/>
    </row>
    <row r="79" customFormat="false" ht="15" hidden="false" customHeight="false" outlineLevel="0" collapsed="false">
      <c r="A79" s="70" t="s">
        <v>67</v>
      </c>
      <c r="B79" s="70" t="s">
        <v>67</v>
      </c>
      <c r="C79" s="71" t="s">
        <v>1334</v>
      </c>
      <c r="D79" s="71" t="s">
        <v>1335</v>
      </c>
      <c r="E79" s="71" t="s">
        <v>101</v>
      </c>
      <c r="F79" s="71" t="s">
        <v>1418</v>
      </c>
      <c r="G79" s="70" t="s">
        <v>72</v>
      </c>
      <c r="H79" s="70" t="s">
        <v>73</v>
      </c>
      <c r="I79" s="71" t="s">
        <v>84</v>
      </c>
      <c r="J79" s="71" t="s">
        <v>73</v>
      </c>
      <c r="K79" s="71" t="s">
        <v>84</v>
      </c>
      <c r="L79" s="71" t="s">
        <v>964</v>
      </c>
      <c r="M79" s="71" t="s">
        <v>964</v>
      </c>
      <c r="N79" s="71" t="s">
        <v>78</v>
      </c>
      <c r="O79" s="71" t="s">
        <v>78</v>
      </c>
      <c r="P79" s="73" t="n">
        <v>0</v>
      </c>
      <c r="Q79" s="73" t="n">
        <v>0</v>
      </c>
      <c r="R79" s="72" t="s">
        <v>79</v>
      </c>
      <c r="S79" s="73" t="n">
        <v>1</v>
      </c>
      <c r="T79" s="72" t="s">
        <v>80</v>
      </c>
      <c r="U79" s="74" t="n">
        <v>1</v>
      </c>
      <c r="V79" s="19" t="n">
        <f aca="false">(Q79*R79)+(S79*T79)</f>
        <v>17.52</v>
      </c>
      <c r="W79" s="22" t="n">
        <f aca="false">P79+V79</f>
        <v>17.52</v>
      </c>
      <c r="X79" s="23"/>
      <c r="Y79" s="43"/>
      <c r="Z79" s="43"/>
      <c r="AA79" s="43"/>
      <c r="AB79" s="43"/>
    </row>
    <row r="80" customFormat="false" ht="15" hidden="false" customHeight="false" outlineLevel="0" collapsed="false">
      <c r="A80" s="70" t="s">
        <v>67</v>
      </c>
      <c r="B80" s="70" t="s">
        <v>67</v>
      </c>
      <c r="C80" s="71" t="s">
        <v>440</v>
      </c>
      <c r="D80" s="71" t="s">
        <v>441</v>
      </c>
      <c r="E80" s="71" t="s">
        <v>101</v>
      </c>
      <c r="F80" s="71" t="s">
        <v>1419</v>
      </c>
      <c r="G80" s="70" t="s">
        <v>72</v>
      </c>
      <c r="H80" s="70" t="s">
        <v>73</v>
      </c>
      <c r="I80" s="71" t="s">
        <v>130</v>
      </c>
      <c r="J80" s="71" t="s">
        <v>73</v>
      </c>
      <c r="K80" s="71" t="s">
        <v>347</v>
      </c>
      <c r="L80" s="71" t="s">
        <v>1374</v>
      </c>
      <c r="M80" s="71" t="s">
        <v>1374</v>
      </c>
      <c r="N80" s="71" t="s">
        <v>78</v>
      </c>
      <c r="O80" s="71" t="s">
        <v>78</v>
      </c>
      <c r="P80" s="73" t="n">
        <v>0</v>
      </c>
      <c r="Q80" s="73" t="n">
        <v>0</v>
      </c>
      <c r="R80" s="72" t="s">
        <v>79</v>
      </c>
      <c r="S80" s="73" t="n">
        <v>1</v>
      </c>
      <c r="T80" s="72" t="s">
        <v>80</v>
      </c>
      <c r="U80" s="74" t="n">
        <v>1</v>
      </c>
      <c r="V80" s="19" t="n">
        <f aca="false">(Q80*R80)+(S80*T80)</f>
        <v>17.52</v>
      </c>
      <c r="W80" s="22" t="n">
        <f aca="false">P80+V80</f>
        <v>17.52</v>
      </c>
      <c r="X80" s="23"/>
      <c r="Y80" s="43"/>
      <c r="Z80" s="43"/>
      <c r="AA80" s="43"/>
      <c r="AB80" s="43"/>
    </row>
    <row r="81" customFormat="false" ht="15" hidden="false" customHeight="false" outlineLevel="0" collapsed="false">
      <c r="A81" s="70" t="s">
        <v>67</v>
      </c>
      <c r="B81" s="70" t="s">
        <v>67</v>
      </c>
      <c r="C81" s="71" t="s">
        <v>115</v>
      </c>
      <c r="D81" s="71" t="s">
        <v>116</v>
      </c>
      <c r="E81" s="71" t="s">
        <v>70</v>
      </c>
      <c r="F81" s="71" t="s">
        <v>71</v>
      </c>
      <c r="G81" s="70" t="s">
        <v>72</v>
      </c>
      <c r="H81" s="70" t="s">
        <v>73</v>
      </c>
      <c r="I81" s="71" t="s">
        <v>84</v>
      </c>
      <c r="J81" s="71" t="s">
        <v>73</v>
      </c>
      <c r="K81" s="71" t="s">
        <v>1414</v>
      </c>
      <c r="L81" s="71" t="s">
        <v>1332</v>
      </c>
      <c r="M81" s="71" t="s">
        <v>1374</v>
      </c>
      <c r="N81" s="71" t="s">
        <v>78</v>
      </c>
      <c r="O81" s="71" t="s">
        <v>78</v>
      </c>
      <c r="P81" s="73" t="n">
        <v>0</v>
      </c>
      <c r="Q81" s="73" t="n">
        <v>4</v>
      </c>
      <c r="R81" s="72" t="s">
        <v>79</v>
      </c>
      <c r="S81" s="73" t="n">
        <v>1</v>
      </c>
      <c r="T81" s="72" t="s">
        <v>80</v>
      </c>
      <c r="U81" s="74" t="n">
        <v>5</v>
      </c>
      <c r="V81" s="19" t="n">
        <f aca="false">(Q81*R81)+(S81*T81)</f>
        <v>233.56</v>
      </c>
      <c r="W81" s="22" t="n">
        <f aca="false">P81+V81</f>
        <v>233.56</v>
      </c>
      <c r="X81" s="23"/>
      <c r="Y81" s="43"/>
      <c r="Z81" s="43"/>
      <c r="AA81" s="43"/>
      <c r="AB81" s="43"/>
    </row>
    <row r="82" customFormat="false" ht="15" hidden="false" customHeight="false" outlineLevel="0" collapsed="false">
      <c r="A82" s="70" t="s">
        <v>67</v>
      </c>
      <c r="B82" s="70" t="s">
        <v>67</v>
      </c>
      <c r="C82" s="71" t="s">
        <v>229</v>
      </c>
      <c r="D82" s="71" t="s">
        <v>230</v>
      </c>
      <c r="E82" s="71" t="s">
        <v>101</v>
      </c>
      <c r="F82" s="71" t="s">
        <v>235</v>
      </c>
      <c r="G82" s="70" t="s">
        <v>72</v>
      </c>
      <c r="H82" s="70" t="s">
        <v>73</v>
      </c>
      <c r="I82" s="71" t="s">
        <v>84</v>
      </c>
      <c r="J82" s="71" t="s">
        <v>73</v>
      </c>
      <c r="K82" s="71" t="s">
        <v>136</v>
      </c>
      <c r="L82" s="71" t="s">
        <v>1396</v>
      </c>
      <c r="M82" s="71" t="s">
        <v>1396</v>
      </c>
      <c r="N82" s="71" t="s">
        <v>78</v>
      </c>
      <c r="O82" s="71" t="s">
        <v>78</v>
      </c>
      <c r="P82" s="73" t="n">
        <v>0</v>
      </c>
      <c r="Q82" s="73" t="n">
        <v>0</v>
      </c>
      <c r="R82" s="72" t="s">
        <v>79</v>
      </c>
      <c r="S82" s="73" t="n">
        <v>1</v>
      </c>
      <c r="T82" s="72" t="s">
        <v>80</v>
      </c>
      <c r="U82" s="74" t="n">
        <v>1</v>
      </c>
      <c r="V82" s="19" t="n">
        <f aca="false">(Q82*R82)+(S82*T82)</f>
        <v>17.52</v>
      </c>
      <c r="W82" s="22" t="n">
        <f aca="false">P82+V82</f>
        <v>17.52</v>
      </c>
      <c r="X82" s="23"/>
      <c r="Y82" s="43"/>
      <c r="Z82" s="43"/>
      <c r="AA82" s="43"/>
      <c r="AB82" s="43"/>
    </row>
    <row r="83" customFormat="false" ht="15" hidden="false" customHeight="false" outlineLevel="0" collapsed="false">
      <c r="A83" s="70" t="s">
        <v>67</v>
      </c>
      <c r="B83" s="70" t="s">
        <v>67</v>
      </c>
      <c r="C83" s="71" t="s">
        <v>1334</v>
      </c>
      <c r="D83" s="71" t="s">
        <v>1335</v>
      </c>
      <c r="E83" s="71" t="s">
        <v>101</v>
      </c>
      <c r="F83" s="71" t="s">
        <v>1417</v>
      </c>
      <c r="G83" s="70" t="s">
        <v>72</v>
      </c>
      <c r="H83" s="70" t="s">
        <v>73</v>
      </c>
      <c r="I83" s="71" t="s">
        <v>84</v>
      </c>
      <c r="J83" s="71" t="s">
        <v>73</v>
      </c>
      <c r="K83" s="71" t="s">
        <v>449</v>
      </c>
      <c r="L83" s="71" t="s">
        <v>1117</v>
      </c>
      <c r="M83" s="71" t="s">
        <v>1057</v>
      </c>
      <c r="N83" s="71" t="s">
        <v>78</v>
      </c>
      <c r="O83" s="71" t="s">
        <v>78</v>
      </c>
      <c r="P83" s="73" t="n">
        <v>0</v>
      </c>
      <c r="Q83" s="73" t="n">
        <v>1</v>
      </c>
      <c r="R83" s="72" t="s">
        <v>79</v>
      </c>
      <c r="S83" s="73" t="n">
        <v>1</v>
      </c>
      <c r="T83" s="72" t="s">
        <v>80</v>
      </c>
      <c r="U83" s="74" t="n">
        <v>2</v>
      </c>
      <c r="V83" s="19" t="n">
        <f aca="false">(Q83*R83)+(S83*T83)</f>
        <v>71.53</v>
      </c>
      <c r="W83" s="22" t="n">
        <f aca="false">P83+V83</f>
        <v>71.53</v>
      </c>
      <c r="X83" s="23"/>
      <c r="Y83" s="43"/>
      <c r="Z83" s="43"/>
      <c r="AA83" s="43"/>
      <c r="AB83" s="43"/>
    </row>
    <row r="84" customFormat="false" ht="15" hidden="false" customHeight="false" outlineLevel="0" collapsed="false">
      <c r="A84" s="70" t="s">
        <v>67</v>
      </c>
      <c r="B84" s="70" t="s">
        <v>67</v>
      </c>
      <c r="C84" s="71" t="s">
        <v>81</v>
      </c>
      <c r="D84" s="71" t="s">
        <v>82</v>
      </c>
      <c r="E84" s="71" t="s">
        <v>70</v>
      </c>
      <c r="F84" s="71" t="s">
        <v>135</v>
      </c>
      <c r="G84" s="70" t="s">
        <v>72</v>
      </c>
      <c r="H84" s="70" t="s">
        <v>73</v>
      </c>
      <c r="I84" s="71" t="s">
        <v>84</v>
      </c>
      <c r="J84" s="71" t="s">
        <v>73</v>
      </c>
      <c r="K84" s="71" t="s">
        <v>85</v>
      </c>
      <c r="L84" s="71" t="s">
        <v>1379</v>
      </c>
      <c r="M84" s="71" t="s">
        <v>1379</v>
      </c>
      <c r="N84" s="71" t="s">
        <v>78</v>
      </c>
      <c r="O84" s="71" t="s">
        <v>78</v>
      </c>
      <c r="P84" s="73" t="n">
        <v>0</v>
      </c>
      <c r="Q84" s="73" t="n">
        <v>0</v>
      </c>
      <c r="R84" s="72" t="s">
        <v>79</v>
      </c>
      <c r="S84" s="73" t="n">
        <v>1</v>
      </c>
      <c r="T84" s="72" t="s">
        <v>80</v>
      </c>
      <c r="U84" s="74" t="n">
        <v>1</v>
      </c>
      <c r="V84" s="19" t="n">
        <f aca="false">(Q84*R84)+(S84*T84)</f>
        <v>17.52</v>
      </c>
      <c r="W84" s="22" t="n">
        <f aca="false">P84+V84</f>
        <v>17.52</v>
      </c>
      <c r="X84" s="23"/>
      <c r="Y84" s="43"/>
      <c r="Z84" s="43"/>
      <c r="AA84" s="43"/>
      <c r="AB84" s="43"/>
    </row>
    <row r="85" customFormat="false" ht="15" hidden="false" customHeight="false" outlineLevel="0" collapsed="false">
      <c r="A85" s="70" t="s">
        <v>67</v>
      </c>
      <c r="B85" s="70" t="s">
        <v>67</v>
      </c>
      <c r="C85" s="71" t="s">
        <v>81</v>
      </c>
      <c r="D85" s="71" t="s">
        <v>82</v>
      </c>
      <c r="E85" s="71" t="s">
        <v>70</v>
      </c>
      <c r="F85" s="71" t="s">
        <v>135</v>
      </c>
      <c r="G85" s="70" t="s">
        <v>72</v>
      </c>
      <c r="H85" s="70" t="s">
        <v>73</v>
      </c>
      <c r="I85" s="71" t="s">
        <v>84</v>
      </c>
      <c r="J85" s="71" t="s">
        <v>73</v>
      </c>
      <c r="K85" s="71" t="s">
        <v>136</v>
      </c>
      <c r="L85" s="71" t="s">
        <v>1396</v>
      </c>
      <c r="M85" s="71" t="s">
        <v>1396</v>
      </c>
      <c r="N85" s="71" t="s">
        <v>78</v>
      </c>
      <c r="O85" s="71" t="s">
        <v>78</v>
      </c>
      <c r="P85" s="73" t="n">
        <v>0</v>
      </c>
      <c r="Q85" s="73" t="n">
        <v>0</v>
      </c>
      <c r="R85" s="72" t="s">
        <v>79</v>
      </c>
      <c r="S85" s="73" t="n">
        <v>1</v>
      </c>
      <c r="T85" s="72" t="s">
        <v>80</v>
      </c>
      <c r="U85" s="74" t="n">
        <v>1</v>
      </c>
      <c r="V85" s="19" t="n">
        <f aca="false">(Q85*R85)+(S85*T85)</f>
        <v>17.52</v>
      </c>
      <c r="W85" s="22" t="n">
        <f aca="false">P85+V85</f>
        <v>17.52</v>
      </c>
      <c r="X85" s="23"/>
      <c r="Y85" s="43"/>
      <c r="Z85" s="43"/>
      <c r="AA85" s="43"/>
      <c r="AB85" s="43"/>
    </row>
    <row r="86" customFormat="false" ht="15" hidden="false" customHeight="false" outlineLevel="0" collapsed="false">
      <c r="A86" s="70" t="s">
        <v>67</v>
      </c>
      <c r="B86" s="70" t="s">
        <v>67</v>
      </c>
      <c r="C86" s="71" t="s">
        <v>188</v>
      </c>
      <c r="D86" s="71" t="s">
        <v>189</v>
      </c>
      <c r="E86" s="71" t="s">
        <v>101</v>
      </c>
      <c r="F86" s="71" t="s">
        <v>278</v>
      </c>
      <c r="G86" s="70" t="s">
        <v>72</v>
      </c>
      <c r="H86" s="70" t="s">
        <v>73</v>
      </c>
      <c r="I86" s="71" t="s">
        <v>84</v>
      </c>
      <c r="J86" s="71" t="s">
        <v>73</v>
      </c>
      <c r="K86" s="71" t="s">
        <v>1228</v>
      </c>
      <c r="L86" s="71" t="s">
        <v>1342</v>
      </c>
      <c r="M86" s="71" t="s">
        <v>1273</v>
      </c>
      <c r="N86" s="71" t="s">
        <v>78</v>
      </c>
      <c r="O86" s="71" t="s">
        <v>78</v>
      </c>
      <c r="P86" s="73" t="n">
        <v>0</v>
      </c>
      <c r="Q86" s="73" t="n">
        <v>1</v>
      </c>
      <c r="R86" s="72" t="s">
        <v>79</v>
      </c>
      <c r="S86" s="73" t="n">
        <v>1</v>
      </c>
      <c r="T86" s="72" t="s">
        <v>80</v>
      </c>
      <c r="U86" s="74" t="n">
        <v>2</v>
      </c>
      <c r="V86" s="19" t="n">
        <f aca="false">(Q86*R86)+(S86*T86)</f>
        <v>71.53</v>
      </c>
      <c r="W86" s="22" t="n">
        <f aca="false">P86+V86</f>
        <v>71.53</v>
      </c>
      <c r="X86" s="23"/>
      <c r="Y86" s="43"/>
      <c r="Z86" s="43"/>
      <c r="AA86" s="43"/>
      <c r="AB86" s="43"/>
    </row>
    <row r="87" customFormat="false" ht="15" hidden="false" customHeight="false" outlineLevel="0" collapsed="false">
      <c r="A87" s="70" t="s">
        <v>67</v>
      </c>
      <c r="B87" s="70" t="s">
        <v>67</v>
      </c>
      <c r="C87" s="71" t="s">
        <v>188</v>
      </c>
      <c r="D87" s="71" t="s">
        <v>189</v>
      </c>
      <c r="E87" s="71" t="s">
        <v>101</v>
      </c>
      <c r="F87" s="71" t="s">
        <v>1420</v>
      </c>
      <c r="G87" s="70" t="s">
        <v>72</v>
      </c>
      <c r="H87" s="70" t="s">
        <v>73</v>
      </c>
      <c r="I87" s="71" t="s">
        <v>84</v>
      </c>
      <c r="J87" s="71" t="s">
        <v>73</v>
      </c>
      <c r="K87" s="71" t="s">
        <v>1378</v>
      </c>
      <c r="L87" s="71" t="s">
        <v>1379</v>
      </c>
      <c r="M87" s="71" t="s">
        <v>1380</v>
      </c>
      <c r="N87" s="71" t="s">
        <v>78</v>
      </c>
      <c r="O87" s="71" t="s">
        <v>78</v>
      </c>
      <c r="P87" s="73" t="n">
        <v>0</v>
      </c>
      <c r="Q87" s="73" t="n">
        <v>1</v>
      </c>
      <c r="R87" s="72" t="s">
        <v>79</v>
      </c>
      <c r="S87" s="73" t="n">
        <v>1</v>
      </c>
      <c r="T87" s="72" t="s">
        <v>80</v>
      </c>
      <c r="U87" s="74" t="n">
        <v>2</v>
      </c>
      <c r="V87" s="19" t="n">
        <f aca="false">(Q87*R87)+(S87*T87)</f>
        <v>71.53</v>
      </c>
      <c r="W87" s="22" t="n">
        <f aca="false">P87+V87</f>
        <v>71.53</v>
      </c>
      <c r="X87" s="23"/>
      <c r="Y87" s="43"/>
      <c r="Z87" s="43"/>
      <c r="AA87" s="43"/>
      <c r="AB87" s="43"/>
    </row>
    <row r="88" customFormat="false" ht="15" hidden="false" customHeight="false" outlineLevel="0" collapsed="false">
      <c r="A88" s="70" t="s">
        <v>67</v>
      </c>
      <c r="B88" s="70" t="s">
        <v>67</v>
      </c>
      <c r="C88" s="71" t="s">
        <v>843</v>
      </c>
      <c r="D88" s="71" t="s">
        <v>844</v>
      </c>
      <c r="E88" s="71" t="s">
        <v>70</v>
      </c>
      <c r="F88" s="71" t="s">
        <v>1421</v>
      </c>
      <c r="G88" s="70" t="s">
        <v>72</v>
      </c>
      <c r="H88" s="70" t="s">
        <v>73</v>
      </c>
      <c r="I88" s="71" t="s">
        <v>84</v>
      </c>
      <c r="J88" s="71" t="s">
        <v>73</v>
      </c>
      <c r="K88" s="71" t="s">
        <v>1422</v>
      </c>
      <c r="L88" s="71" t="s">
        <v>1379</v>
      </c>
      <c r="M88" s="71" t="s">
        <v>1379</v>
      </c>
      <c r="N88" s="71" t="s">
        <v>78</v>
      </c>
      <c r="O88" s="71" t="s">
        <v>78</v>
      </c>
      <c r="P88" s="73" t="n">
        <v>0</v>
      </c>
      <c r="Q88" s="73" t="n">
        <v>0</v>
      </c>
      <c r="R88" s="72" t="s">
        <v>79</v>
      </c>
      <c r="S88" s="73" t="n">
        <v>1</v>
      </c>
      <c r="T88" s="72" t="s">
        <v>80</v>
      </c>
      <c r="U88" s="74" t="n">
        <v>1</v>
      </c>
      <c r="V88" s="19" t="n">
        <f aca="false">(Q88*R88)+(S88*T88)</f>
        <v>17.52</v>
      </c>
      <c r="W88" s="22" t="n">
        <f aca="false">P88+V88</f>
        <v>17.52</v>
      </c>
      <c r="X88" s="23"/>
      <c r="Y88" s="43"/>
      <c r="Z88" s="43"/>
      <c r="AA88" s="43"/>
      <c r="AB88" s="43"/>
    </row>
    <row r="89" customFormat="false" ht="15" hidden="false" customHeight="false" outlineLevel="0" collapsed="false">
      <c r="A89" s="70" t="s">
        <v>67</v>
      </c>
      <c r="B89" s="70" t="s">
        <v>67</v>
      </c>
      <c r="C89" s="71" t="s">
        <v>195</v>
      </c>
      <c r="D89" s="71" t="s">
        <v>196</v>
      </c>
      <c r="E89" s="71" t="s">
        <v>101</v>
      </c>
      <c r="F89" s="71" t="s">
        <v>1423</v>
      </c>
      <c r="G89" s="70" t="s">
        <v>72</v>
      </c>
      <c r="H89" s="70" t="s">
        <v>73</v>
      </c>
      <c r="I89" s="71" t="s">
        <v>84</v>
      </c>
      <c r="J89" s="71" t="s">
        <v>73</v>
      </c>
      <c r="K89" s="71" t="s">
        <v>204</v>
      </c>
      <c r="L89" s="71" t="s">
        <v>1374</v>
      </c>
      <c r="M89" s="71" t="s">
        <v>1374</v>
      </c>
      <c r="N89" s="71" t="s">
        <v>78</v>
      </c>
      <c r="O89" s="71" t="s">
        <v>78</v>
      </c>
      <c r="P89" s="73" t="n">
        <v>0</v>
      </c>
      <c r="Q89" s="73" t="n">
        <v>0</v>
      </c>
      <c r="R89" s="72" t="s">
        <v>79</v>
      </c>
      <c r="S89" s="73" t="n">
        <v>1</v>
      </c>
      <c r="T89" s="72" t="s">
        <v>80</v>
      </c>
      <c r="U89" s="74" t="n">
        <v>1</v>
      </c>
      <c r="V89" s="19" t="n">
        <f aca="false">(Q89*R89)+(S89*T89)</f>
        <v>17.52</v>
      </c>
      <c r="W89" s="22" t="n">
        <f aca="false">P89+V89</f>
        <v>17.52</v>
      </c>
      <c r="X89" s="23"/>
      <c r="Y89" s="43"/>
      <c r="Z89" s="43"/>
      <c r="AA89" s="43"/>
      <c r="AB89" s="43"/>
    </row>
    <row r="90" customFormat="false" ht="15" hidden="false" customHeight="false" outlineLevel="0" collapsed="false">
      <c r="A90" s="70" t="s">
        <v>67</v>
      </c>
      <c r="B90" s="70" t="s">
        <v>67</v>
      </c>
      <c r="C90" s="71" t="s">
        <v>1334</v>
      </c>
      <c r="D90" s="71" t="s">
        <v>1335</v>
      </c>
      <c r="E90" s="71" t="s">
        <v>101</v>
      </c>
      <c r="F90" s="71" t="s">
        <v>1424</v>
      </c>
      <c r="G90" s="70" t="s">
        <v>72</v>
      </c>
      <c r="H90" s="70" t="s">
        <v>73</v>
      </c>
      <c r="I90" s="71" t="s">
        <v>84</v>
      </c>
      <c r="J90" s="71" t="s">
        <v>73</v>
      </c>
      <c r="K90" s="71" t="s">
        <v>84</v>
      </c>
      <c r="L90" s="71" t="s">
        <v>1202</v>
      </c>
      <c r="M90" s="71" t="s">
        <v>1202</v>
      </c>
      <c r="N90" s="71" t="s">
        <v>78</v>
      </c>
      <c r="O90" s="71" t="s">
        <v>78</v>
      </c>
      <c r="P90" s="73" t="n">
        <v>0</v>
      </c>
      <c r="Q90" s="73" t="n">
        <v>0</v>
      </c>
      <c r="R90" s="72" t="s">
        <v>79</v>
      </c>
      <c r="S90" s="73" t="n">
        <v>1</v>
      </c>
      <c r="T90" s="72" t="s">
        <v>80</v>
      </c>
      <c r="U90" s="74" t="n">
        <v>1</v>
      </c>
      <c r="V90" s="19" t="n">
        <f aca="false">(Q90*R90)+(S90*T90)</f>
        <v>17.52</v>
      </c>
      <c r="W90" s="22" t="n">
        <f aca="false">P90+V90</f>
        <v>17.52</v>
      </c>
      <c r="X90" s="23"/>
      <c r="Y90" s="43"/>
      <c r="Z90" s="43"/>
      <c r="AA90" s="43"/>
      <c r="AB90" s="43"/>
    </row>
    <row r="91" customFormat="false" ht="15" hidden="false" customHeight="false" outlineLevel="0" collapsed="false">
      <c r="A91" s="70" t="s">
        <v>67</v>
      </c>
      <c r="B91" s="70" t="s">
        <v>67</v>
      </c>
      <c r="C91" s="71" t="s">
        <v>1334</v>
      </c>
      <c r="D91" s="71" t="s">
        <v>1335</v>
      </c>
      <c r="E91" s="71" t="s">
        <v>101</v>
      </c>
      <c r="F91" s="71" t="s">
        <v>1424</v>
      </c>
      <c r="G91" s="70" t="s">
        <v>72</v>
      </c>
      <c r="H91" s="70" t="s">
        <v>73</v>
      </c>
      <c r="I91" s="71" t="s">
        <v>84</v>
      </c>
      <c r="J91" s="71" t="s">
        <v>73</v>
      </c>
      <c r="K91" s="71" t="s">
        <v>84</v>
      </c>
      <c r="L91" s="71" t="s">
        <v>1283</v>
      </c>
      <c r="M91" s="71" t="s">
        <v>1283</v>
      </c>
      <c r="N91" s="71" t="s">
        <v>78</v>
      </c>
      <c r="O91" s="71" t="s">
        <v>78</v>
      </c>
      <c r="P91" s="73" t="n">
        <v>0</v>
      </c>
      <c r="Q91" s="73" t="n">
        <v>0</v>
      </c>
      <c r="R91" s="72" t="s">
        <v>79</v>
      </c>
      <c r="S91" s="73" t="n">
        <v>1</v>
      </c>
      <c r="T91" s="72" t="s">
        <v>80</v>
      </c>
      <c r="U91" s="74" t="n">
        <v>1</v>
      </c>
      <c r="V91" s="19" t="n">
        <f aca="false">(Q91*R91)+(S91*T91)</f>
        <v>17.52</v>
      </c>
      <c r="W91" s="22" t="n">
        <f aca="false">P91+V91</f>
        <v>17.52</v>
      </c>
      <c r="X91" s="23"/>
      <c r="Y91" s="43"/>
      <c r="Z91" s="43"/>
      <c r="AA91" s="43"/>
      <c r="AB91" s="43"/>
    </row>
    <row r="92" customFormat="false" ht="15" hidden="false" customHeight="false" outlineLevel="0" collapsed="false">
      <c r="A92" s="70" t="s">
        <v>67</v>
      </c>
      <c r="B92" s="70" t="s">
        <v>67</v>
      </c>
      <c r="C92" s="71" t="s">
        <v>1334</v>
      </c>
      <c r="D92" s="71" t="s">
        <v>1335</v>
      </c>
      <c r="E92" s="71" t="s">
        <v>101</v>
      </c>
      <c r="F92" s="71" t="s">
        <v>1424</v>
      </c>
      <c r="G92" s="70" t="s">
        <v>72</v>
      </c>
      <c r="H92" s="70" t="s">
        <v>73</v>
      </c>
      <c r="I92" s="71" t="s">
        <v>84</v>
      </c>
      <c r="J92" s="71" t="s">
        <v>73</v>
      </c>
      <c r="K92" s="71" t="s">
        <v>1414</v>
      </c>
      <c r="L92" s="71" t="s">
        <v>1332</v>
      </c>
      <c r="M92" s="71" t="s">
        <v>1374</v>
      </c>
      <c r="N92" s="71" t="s">
        <v>78</v>
      </c>
      <c r="O92" s="71" t="s">
        <v>78</v>
      </c>
      <c r="P92" s="73" t="n">
        <v>0</v>
      </c>
      <c r="Q92" s="73" t="n">
        <v>4</v>
      </c>
      <c r="R92" s="72" t="s">
        <v>79</v>
      </c>
      <c r="S92" s="73" t="n">
        <v>1</v>
      </c>
      <c r="T92" s="72" t="s">
        <v>80</v>
      </c>
      <c r="U92" s="74" t="n">
        <v>5</v>
      </c>
      <c r="V92" s="19" t="n">
        <f aca="false">(Q92*R92)+(S92*T92)</f>
        <v>233.56</v>
      </c>
      <c r="W92" s="22" t="n">
        <f aca="false">P92+V92</f>
        <v>233.56</v>
      </c>
      <c r="X92" s="23"/>
      <c r="Y92" s="43"/>
      <c r="Z92" s="43"/>
      <c r="AA92" s="43"/>
      <c r="AB92" s="43"/>
    </row>
    <row r="93" customFormat="false" ht="15" hidden="false" customHeight="false" outlineLevel="0" collapsed="false">
      <c r="A93" s="70" t="s">
        <v>67</v>
      </c>
      <c r="B93" s="70" t="s">
        <v>67</v>
      </c>
      <c r="C93" s="71" t="s">
        <v>465</v>
      </c>
      <c r="D93" s="71" t="s">
        <v>466</v>
      </c>
      <c r="E93" s="71" t="s">
        <v>70</v>
      </c>
      <c r="F93" s="71" t="s">
        <v>1275</v>
      </c>
      <c r="G93" s="70" t="s">
        <v>72</v>
      </c>
      <c r="H93" s="70" t="s">
        <v>73</v>
      </c>
      <c r="I93" s="71" t="s">
        <v>84</v>
      </c>
      <c r="J93" s="71" t="s">
        <v>73</v>
      </c>
      <c r="K93" s="71" t="s">
        <v>204</v>
      </c>
      <c r="L93" s="71" t="s">
        <v>1374</v>
      </c>
      <c r="M93" s="71" t="s">
        <v>1374</v>
      </c>
      <c r="N93" s="71" t="s">
        <v>78</v>
      </c>
      <c r="O93" s="71" t="s">
        <v>78</v>
      </c>
      <c r="P93" s="73" t="n">
        <v>0</v>
      </c>
      <c r="Q93" s="73" t="n">
        <v>0</v>
      </c>
      <c r="R93" s="72" t="s">
        <v>79</v>
      </c>
      <c r="S93" s="73" t="n">
        <v>1</v>
      </c>
      <c r="T93" s="72" t="s">
        <v>80</v>
      </c>
      <c r="U93" s="74" t="n">
        <v>1</v>
      </c>
      <c r="V93" s="19" t="n">
        <f aca="false">(Q93*R93)+(S93*T93)</f>
        <v>17.52</v>
      </c>
      <c r="W93" s="22" t="n">
        <f aca="false">P93+V93</f>
        <v>17.52</v>
      </c>
      <c r="X93" s="23"/>
      <c r="Y93" s="43"/>
      <c r="Z93" s="43"/>
      <c r="AA93" s="43"/>
      <c r="AB93" s="43"/>
    </row>
    <row r="94" customFormat="false" ht="15" hidden="false" customHeight="false" outlineLevel="0" collapsed="false">
      <c r="A94" s="70" t="s">
        <v>67</v>
      </c>
      <c r="B94" s="70" t="s">
        <v>67</v>
      </c>
      <c r="C94" s="71" t="s">
        <v>173</v>
      </c>
      <c r="D94" s="71" t="s">
        <v>174</v>
      </c>
      <c r="E94" s="71" t="s">
        <v>101</v>
      </c>
      <c r="F94" s="71" t="s">
        <v>175</v>
      </c>
      <c r="G94" s="70" t="s">
        <v>72</v>
      </c>
      <c r="H94" s="70" t="s">
        <v>73</v>
      </c>
      <c r="I94" s="71" t="s">
        <v>84</v>
      </c>
      <c r="J94" s="71" t="s">
        <v>73</v>
      </c>
      <c r="K94" s="71" t="s">
        <v>242</v>
      </c>
      <c r="L94" s="71" t="s">
        <v>1425</v>
      </c>
      <c r="M94" s="71" t="s">
        <v>1425</v>
      </c>
      <c r="N94" s="71" t="s">
        <v>78</v>
      </c>
      <c r="O94" s="71" t="s">
        <v>78</v>
      </c>
      <c r="P94" s="73" t="n">
        <v>0</v>
      </c>
      <c r="Q94" s="73" t="n">
        <v>0</v>
      </c>
      <c r="R94" s="72" t="s">
        <v>79</v>
      </c>
      <c r="S94" s="73" t="n">
        <v>1</v>
      </c>
      <c r="T94" s="72" t="s">
        <v>80</v>
      </c>
      <c r="U94" s="74" t="n">
        <v>1</v>
      </c>
      <c r="V94" s="19" t="n">
        <f aca="false">(Q94*R94)+(S94*T94)</f>
        <v>17.52</v>
      </c>
      <c r="W94" s="22" t="n">
        <f aca="false">P94+V94</f>
        <v>17.52</v>
      </c>
      <c r="X94" s="23"/>
      <c r="Y94" s="43"/>
      <c r="Z94" s="43"/>
      <c r="AA94" s="43"/>
      <c r="AB94" s="43"/>
    </row>
    <row r="95" customFormat="false" ht="15" hidden="false" customHeight="false" outlineLevel="0" collapsed="false">
      <c r="A95" s="70" t="s">
        <v>67</v>
      </c>
      <c r="B95" s="70" t="s">
        <v>67</v>
      </c>
      <c r="C95" s="71" t="s">
        <v>1426</v>
      </c>
      <c r="D95" s="71" t="s">
        <v>1427</v>
      </c>
      <c r="E95" s="71" t="s">
        <v>101</v>
      </c>
      <c r="F95" s="71" t="s">
        <v>1428</v>
      </c>
      <c r="G95" s="70" t="s">
        <v>72</v>
      </c>
      <c r="H95" s="70" t="s">
        <v>73</v>
      </c>
      <c r="I95" s="71" t="s">
        <v>84</v>
      </c>
      <c r="J95" s="71" t="s">
        <v>73</v>
      </c>
      <c r="K95" s="71" t="s">
        <v>242</v>
      </c>
      <c r="L95" s="71" t="s">
        <v>1425</v>
      </c>
      <c r="M95" s="71" t="s">
        <v>1425</v>
      </c>
      <c r="N95" s="71" t="s">
        <v>78</v>
      </c>
      <c r="O95" s="71" t="s">
        <v>78</v>
      </c>
      <c r="P95" s="73" t="n">
        <v>0</v>
      </c>
      <c r="Q95" s="73" t="n">
        <v>0</v>
      </c>
      <c r="R95" s="72" t="s">
        <v>79</v>
      </c>
      <c r="S95" s="73" t="n">
        <v>1</v>
      </c>
      <c r="T95" s="72" t="s">
        <v>80</v>
      </c>
      <c r="U95" s="74" t="n">
        <v>1</v>
      </c>
      <c r="V95" s="19" t="n">
        <f aca="false">(Q95*R95)+(S95*T95)</f>
        <v>17.52</v>
      </c>
      <c r="W95" s="22" t="n">
        <f aca="false">P95+V95</f>
        <v>17.52</v>
      </c>
      <c r="X95" s="23"/>
      <c r="Y95" s="43"/>
      <c r="Z95" s="43"/>
      <c r="AA95" s="43"/>
      <c r="AB95" s="43"/>
    </row>
    <row r="96" customFormat="false" ht="15" hidden="false" customHeight="false" outlineLevel="0" collapsed="false">
      <c r="A96" s="70" t="s">
        <v>67</v>
      </c>
      <c r="B96" s="70" t="s">
        <v>67</v>
      </c>
      <c r="C96" s="71" t="s">
        <v>165</v>
      </c>
      <c r="D96" s="71" t="s">
        <v>166</v>
      </c>
      <c r="E96" s="71" t="s">
        <v>101</v>
      </c>
      <c r="F96" s="71" t="s">
        <v>167</v>
      </c>
      <c r="G96" s="70" t="s">
        <v>72</v>
      </c>
      <c r="H96" s="70" t="s">
        <v>73</v>
      </c>
      <c r="I96" s="71" t="s">
        <v>84</v>
      </c>
      <c r="J96" s="71" t="s">
        <v>73</v>
      </c>
      <c r="K96" s="71" t="s">
        <v>1429</v>
      </c>
      <c r="L96" s="71" t="s">
        <v>1374</v>
      </c>
      <c r="M96" s="71" t="s">
        <v>1425</v>
      </c>
      <c r="N96" s="71" t="s">
        <v>78</v>
      </c>
      <c r="O96" s="71" t="s">
        <v>78</v>
      </c>
      <c r="P96" s="73" t="n">
        <v>0</v>
      </c>
      <c r="Q96" s="73" t="n">
        <v>5</v>
      </c>
      <c r="R96" s="72" t="s">
        <v>79</v>
      </c>
      <c r="S96" s="73" t="n">
        <v>0</v>
      </c>
      <c r="T96" s="72" t="s">
        <v>80</v>
      </c>
      <c r="U96" s="74" t="n">
        <v>5</v>
      </c>
      <c r="V96" s="19" t="n">
        <f aca="false">(Q96*R96)+(S96*T96)</f>
        <v>270.05</v>
      </c>
      <c r="W96" s="22" t="n">
        <f aca="false">P96+V96</f>
        <v>270.05</v>
      </c>
      <c r="X96" s="23"/>
      <c r="Y96" s="43"/>
      <c r="Z96" s="43"/>
      <c r="AA96" s="43"/>
      <c r="AB96" s="43"/>
    </row>
    <row r="97" customFormat="false" ht="15" hidden="false" customHeight="false" outlineLevel="0" collapsed="false">
      <c r="A97" s="70" t="s">
        <v>67</v>
      </c>
      <c r="B97" s="70" t="s">
        <v>67</v>
      </c>
      <c r="C97" s="71" t="s">
        <v>151</v>
      </c>
      <c r="D97" s="71" t="s">
        <v>152</v>
      </c>
      <c r="E97" s="71" t="s">
        <v>70</v>
      </c>
      <c r="F97" s="71" t="s">
        <v>102</v>
      </c>
      <c r="G97" s="70" t="s">
        <v>72</v>
      </c>
      <c r="H97" s="70" t="s">
        <v>73</v>
      </c>
      <c r="I97" s="71" t="s">
        <v>153</v>
      </c>
      <c r="J97" s="71" t="s">
        <v>73</v>
      </c>
      <c r="K97" s="71" t="s">
        <v>1430</v>
      </c>
      <c r="L97" s="71" t="s">
        <v>1431</v>
      </c>
      <c r="M97" s="71" t="s">
        <v>1362</v>
      </c>
      <c r="N97" s="71" t="s">
        <v>78</v>
      </c>
      <c r="O97" s="71" t="s">
        <v>78</v>
      </c>
      <c r="P97" s="73" t="n">
        <v>0</v>
      </c>
      <c r="Q97" s="73" t="n">
        <v>4</v>
      </c>
      <c r="R97" s="72" t="s">
        <v>79</v>
      </c>
      <c r="S97" s="73" t="n">
        <v>1</v>
      </c>
      <c r="T97" s="72" t="s">
        <v>80</v>
      </c>
      <c r="U97" s="74" t="n">
        <v>5</v>
      </c>
      <c r="V97" s="19" t="n">
        <f aca="false">(Q97*R97)+(S97*T97)</f>
        <v>233.56</v>
      </c>
      <c r="W97" s="22" t="n">
        <f aca="false">P97+V97</f>
        <v>233.56</v>
      </c>
      <c r="X97" s="23"/>
      <c r="Y97" s="43"/>
      <c r="Z97" s="43"/>
      <c r="AA97" s="43"/>
      <c r="AB97" s="43"/>
    </row>
    <row r="98" customFormat="false" ht="15" hidden="false" customHeight="false" outlineLevel="0" collapsed="false">
      <c r="A98" s="70" t="s">
        <v>67</v>
      </c>
      <c r="B98" s="70" t="s">
        <v>67</v>
      </c>
      <c r="C98" s="71" t="s">
        <v>161</v>
      </c>
      <c r="D98" s="71" t="s">
        <v>162</v>
      </c>
      <c r="E98" s="71" t="s">
        <v>70</v>
      </c>
      <c r="F98" s="71" t="s">
        <v>163</v>
      </c>
      <c r="G98" s="70" t="s">
        <v>72</v>
      </c>
      <c r="H98" s="70" t="s">
        <v>73</v>
      </c>
      <c r="I98" s="71" t="s">
        <v>74</v>
      </c>
      <c r="J98" s="71" t="s">
        <v>73</v>
      </c>
      <c r="K98" s="71" t="s">
        <v>1432</v>
      </c>
      <c r="L98" s="71" t="s">
        <v>1431</v>
      </c>
      <c r="M98" s="71" t="s">
        <v>1362</v>
      </c>
      <c r="N98" s="71" t="s">
        <v>78</v>
      </c>
      <c r="O98" s="71" t="s">
        <v>78</v>
      </c>
      <c r="P98" s="73" t="n">
        <v>0</v>
      </c>
      <c r="Q98" s="73" t="n">
        <v>4</v>
      </c>
      <c r="R98" s="72" t="s">
        <v>79</v>
      </c>
      <c r="S98" s="73" t="n">
        <v>1</v>
      </c>
      <c r="T98" s="72" t="s">
        <v>80</v>
      </c>
      <c r="U98" s="74" t="n">
        <v>5</v>
      </c>
      <c r="V98" s="19" t="n">
        <f aca="false">(Q98*R98)+(S98*T98)</f>
        <v>233.56</v>
      </c>
      <c r="W98" s="22" t="n">
        <f aca="false">P98+V98</f>
        <v>233.56</v>
      </c>
      <c r="X98" s="23"/>
      <c r="Y98" s="43"/>
      <c r="Z98" s="43"/>
      <c r="AA98" s="43"/>
      <c r="AB98" s="43"/>
    </row>
    <row r="99" customFormat="false" ht="15" hidden="false" customHeight="false" outlineLevel="0" collapsed="false">
      <c r="A99" s="70" t="s">
        <v>67</v>
      </c>
      <c r="B99" s="70" t="s">
        <v>67</v>
      </c>
      <c r="C99" s="71" t="s">
        <v>210</v>
      </c>
      <c r="D99" s="71" t="s">
        <v>211</v>
      </c>
      <c r="E99" s="71" t="s">
        <v>101</v>
      </c>
      <c r="F99" s="71" t="s">
        <v>212</v>
      </c>
      <c r="G99" s="70" t="s">
        <v>72</v>
      </c>
      <c r="H99" s="70" t="s">
        <v>73</v>
      </c>
      <c r="I99" s="71" t="s">
        <v>84</v>
      </c>
      <c r="J99" s="71" t="s">
        <v>73</v>
      </c>
      <c r="K99" s="71" t="s">
        <v>217</v>
      </c>
      <c r="L99" s="71" t="s">
        <v>1433</v>
      </c>
      <c r="M99" s="71" t="s">
        <v>1433</v>
      </c>
      <c r="N99" s="71" t="s">
        <v>78</v>
      </c>
      <c r="O99" s="71" t="s">
        <v>78</v>
      </c>
      <c r="P99" s="73" t="n">
        <v>0</v>
      </c>
      <c r="Q99" s="73" t="n">
        <v>0</v>
      </c>
      <c r="R99" s="72" t="s">
        <v>79</v>
      </c>
      <c r="S99" s="73" t="n">
        <v>1</v>
      </c>
      <c r="T99" s="72" t="s">
        <v>80</v>
      </c>
      <c r="U99" s="74" t="n">
        <v>1</v>
      </c>
      <c r="V99" s="19" t="n">
        <f aca="false">(Q99*R99)+(S99*T99)</f>
        <v>17.52</v>
      </c>
      <c r="W99" s="22" t="n">
        <f aca="false">P99+V99</f>
        <v>17.52</v>
      </c>
      <c r="X99" s="23"/>
      <c r="Y99" s="43"/>
      <c r="Z99" s="43"/>
      <c r="AA99" s="43"/>
      <c r="AB99" s="43"/>
    </row>
    <row r="100" customFormat="false" ht="15" hidden="false" customHeight="false" outlineLevel="0" collapsed="false">
      <c r="A100" s="70" t="s">
        <v>67</v>
      </c>
      <c r="B100" s="70" t="s">
        <v>67</v>
      </c>
      <c r="C100" s="71" t="s">
        <v>940</v>
      </c>
      <c r="D100" s="71" t="s">
        <v>941</v>
      </c>
      <c r="E100" s="71" t="s">
        <v>70</v>
      </c>
      <c r="F100" s="71" t="s">
        <v>1434</v>
      </c>
      <c r="G100" s="70" t="s">
        <v>72</v>
      </c>
      <c r="H100" s="70" t="s">
        <v>73</v>
      </c>
      <c r="I100" s="71" t="s">
        <v>84</v>
      </c>
      <c r="J100" s="71" t="s">
        <v>73</v>
      </c>
      <c r="K100" s="71" t="s">
        <v>1435</v>
      </c>
      <c r="L100" s="71" t="s">
        <v>1332</v>
      </c>
      <c r="M100" s="71" t="s">
        <v>1433</v>
      </c>
      <c r="N100" s="71" t="s">
        <v>78</v>
      </c>
      <c r="O100" s="71" t="s">
        <v>78</v>
      </c>
      <c r="P100" s="73" t="n">
        <v>0</v>
      </c>
      <c r="Q100" s="73" t="n">
        <v>6</v>
      </c>
      <c r="R100" s="72" t="s">
        <v>79</v>
      </c>
      <c r="S100" s="73" t="n">
        <v>2</v>
      </c>
      <c r="T100" s="72" t="s">
        <v>80</v>
      </c>
      <c r="U100" s="74" t="n">
        <v>8</v>
      </c>
      <c r="V100" s="19" t="n">
        <f aca="false">(Q100*R100)+(S100*T100)</f>
        <v>359.1</v>
      </c>
      <c r="W100" s="22" t="n">
        <f aca="false">P100+V100</f>
        <v>359.1</v>
      </c>
      <c r="X100" s="23"/>
      <c r="Y100" s="43"/>
      <c r="Z100" s="43"/>
      <c r="AA100" s="43"/>
      <c r="AB100" s="43"/>
    </row>
    <row r="101" customFormat="false" ht="15" hidden="false" customHeight="false" outlineLevel="0" collapsed="false">
      <c r="A101" s="70" t="s">
        <v>67</v>
      </c>
      <c r="B101" s="70" t="s">
        <v>67</v>
      </c>
      <c r="C101" s="71" t="s">
        <v>201</v>
      </c>
      <c r="D101" s="71" t="s">
        <v>202</v>
      </c>
      <c r="E101" s="71" t="s">
        <v>101</v>
      </c>
      <c r="F101" s="71" t="s">
        <v>135</v>
      </c>
      <c r="G101" s="70" t="s">
        <v>72</v>
      </c>
      <c r="H101" s="70" t="s">
        <v>73</v>
      </c>
      <c r="I101" s="71" t="s">
        <v>84</v>
      </c>
      <c r="J101" s="71" t="s">
        <v>73</v>
      </c>
      <c r="K101" s="71" t="s">
        <v>217</v>
      </c>
      <c r="L101" s="71" t="s">
        <v>1433</v>
      </c>
      <c r="M101" s="71" t="s">
        <v>1433</v>
      </c>
      <c r="N101" s="71" t="s">
        <v>78</v>
      </c>
      <c r="O101" s="71" t="s">
        <v>78</v>
      </c>
      <c r="P101" s="73" t="n">
        <v>0</v>
      </c>
      <c r="Q101" s="73" t="n">
        <v>0</v>
      </c>
      <c r="R101" s="72" t="s">
        <v>79</v>
      </c>
      <c r="S101" s="73" t="n">
        <v>1</v>
      </c>
      <c r="T101" s="72" t="s">
        <v>80</v>
      </c>
      <c r="U101" s="74" t="n">
        <v>1</v>
      </c>
      <c r="V101" s="19" t="n">
        <f aca="false">(Q101*R101)+(S101*T101)</f>
        <v>17.52</v>
      </c>
      <c r="W101" s="22" t="n">
        <f aca="false">P101+V101</f>
        <v>17.52</v>
      </c>
      <c r="X101" s="23"/>
      <c r="Y101" s="43"/>
      <c r="Z101" s="43"/>
      <c r="AA101" s="43"/>
      <c r="AB101" s="43"/>
    </row>
    <row r="102" customFormat="false" ht="15" hidden="false" customHeight="false" outlineLevel="0" collapsed="false">
      <c r="A102" s="70" t="s">
        <v>67</v>
      </c>
      <c r="B102" s="70" t="s">
        <v>67</v>
      </c>
      <c r="C102" s="71" t="s">
        <v>547</v>
      </c>
      <c r="D102" s="71" t="s">
        <v>548</v>
      </c>
      <c r="E102" s="71" t="s">
        <v>549</v>
      </c>
      <c r="F102" s="71" t="s">
        <v>135</v>
      </c>
      <c r="G102" s="70" t="s">
        <v>72</v>
      </c>
      <c r="H102" s="70" t="s">
        <v>73</v>
      </c>
      <c r="I102" s="71" t="s">
        <v>84</v>
      </c>
      <c r="J102" s="71" t="s">
        <v>73</v>
      </c>
      <c r="K102" s="71" t="s">
        <v>251</v>
      </c>
      <c r="L102" s="71" t="s">
        <v>1433</v>
      </c>
      <c r="M102" s="71" t="s">
        <v>1433</v>
      </c>
      <c r="N102" s="71" t="s">
        <v>78</v>
      </c>
      <c r="O102" s="71" t="s">
        <v>78</v>
      </c>
      <c r="P102" s="73" t="n">
        <v>0</v>
      </c>
      <c r="Q102" s="73" t="n">
        <v>0</v>
      </c>
      <c r="R102" s="72" t="s">
        <v>79</v>
      </c>
      <c r="S102" s="73" t="n">
        <v>1</v>
      </c>
      <c r="T102" s="72" t="s">
        <v>80</v>
      </c>
      <c r="U102" s="74" t="n">
        <v>1</v>
      </c>
      <c r="V102" s="19" t="n">
        <f aca="false">(Q102*R102)+(S102*T102)</f>
        <v>17.52</v>
      </c>
      <c r="W102" s="22" t="n">
        <f aca="false">P102+V102</f>
        <v>17.52</v>
      </c>
      <c r="X102" s="23"/>
      <c r="Y102" s="43"/>
      <c r="Z102" s="43"/>
      <c r="AA102" s="43"/>
      <c r="AB102" s="43"/>
    </row>
    <row r="103" customFormat="false" ht="15" hidden="false" customHeight="false" outlineLevel="0" collapsed="false">
      <c r="A103" s="70" t="s">
        <v>67</v>
      </c>
      <c r="B103" s="70" t="s">
        <v>67</v>
      </c>
      <c r="C103" s="71" t="s">
        <v>285</v>
      </c>
      <c r="D103" s="71" t="s">
        <v>286</v>
      </c>
      <c r="E103" s="71" t="s">
        <v>101</v>
      </c>
      <c r="F103" s="71" t="s">
        <v>1436</v>
      </c>
      <c r="G103" s="70" t="s">
        <v>72</v>
      </c>
      <c r="H103" s="70" t="s">
        <v>73</v>
      </c>
      <c r="I103" s="71" t="s">
        <v>84</v>
      </c>
      <c r="J103" s="71" t="s">
        <v>73</v>
      </c>
      <c r="K103" s="71" t="s">
        <v>251</v>
      </c>
      <c r="L103" s="71" t="s">
        <v>1433</v>
      </c>
      <c r="M103" s="71" t="s">
        <v>1433</v>
      </c>
      <c r="N103" s="71" t="s">
        <v>78</v>
      </c>
      <c r="O103" s="71" t="s">
        <v>78</v>
      </c>
      <c r="P103" s="73" t="n">
        <v>0</v>
      </c>
      <c r="Q103" s="73" t="n">
        <v>0</v>
      </c>
      <c r="R103" s="72" t="s">
        <v>79</v>
      </c>
      <c r="S103" s="73" t="n">
        <v>1</v>
      </c>
      <c r="T103" s="72" t="s">
        <v>80</v>
      </c>
      <c r="U103" s="74" t="n">
        <v>1</v>
      </c>
      <c r="V103" s="19" t="n">
        <f aca="false">(Q103*R103)+(S103*T103)</f>
        <v>17.52</v>
      </c>
      <c r="W103" s="22" t="n">
        <f aca="false">P103+V103</f>
        <v>17.52</v>
      </c>
      <c r="X103" s="23"/>
      <c r="Y103" s="43"/>
      <c r="Z103" s="43"/>
      <c r="AA103" s="43"/>
      <c r="AB103" s="43"/>
    </row>
    <row r="104" customFormat="false" ht="15" hidden="false" customHeight="false" outlineLevel="0" collapsed="false">
      <c r="A104" s="70" t="s">
        <v>67</v>
      </c>
      <c r="B104" s="70" t="s">
        <v>67</v>
      </c>
      <c r="C104" s="71" t="s">
        <v>151</v>
      </c>
      <c r="D104" s="71" t="s">
        <v>152</v>
      </c>
      <c r="E104" s="71" t="s">
        <v>70</v>
      </c>
      <c r="F104" s="71" t="s">
        <v>102</v>
      </c>
      <c r="G104" s="70" t="s">
        <v>72</v>
      </c>
      <c r="H104" s="70" t="s">
        <v>73</v>
      </c>
      <c r="I104" s="71" t="s">
        <v>153</v>
      </c>
      <c r="J104" s="71" t="s">
        <v>73</v>
      </c>
      <c r="K104" s="71" t="s">
        <v>1021</v>
      </c>
      <c r="L104" s="71" t="s">
        <v>1433</v>
      </c>
      <c r="M104" s="71" t="s">
        <v>1433</v>
      </c>
      <c r="N104" s="71" t="s">
        <v>78</v>
      </c>
      <c r="O104" s="71" t="s">
        <v>78</v>
      </c>
      <c r="P104" s="73" t="n">
        <v>0</v>
      </c>
      <c r="Q104" s="73" t="n">
        <v>0</v>
      </c>
      <c r="R104" s="72" t="s">
        <v>79</v>
      </c>
      <c r="S104" s="73" t="n">
        <v>1</v>
      </c>
      <c r="T104" s="72" t="s">
        <v>80</v>
      </c>
      <c r="U104" s="74" t="n">
        <v>1</v>
      </c>
      <c r="V104" s="19" t="n">
        <f aca="false">(Q104*R104)+(S104*T104)</f>
        <v>17.52</v>
      </c>
      <c r="W104" s="22" t="n">
        <f aca="false">P104+V104</f>
        <v>17.52</v>
      </c>
      <c r="X104" s="23"/>
      <c r="Y104" s="43"/>
      <c r="Z104" s="43"/>
      <c r="AA104" s="43"/>
      <c r="AB104" s="43"/>
    </row>
    <row r="105" customFormat="false" ht="15" hidden="false" customHeight="false" outlineLevel="0" collapsed="false">
      <c r="A105" s="70" t="s">
        <v>67</v>
      </c>
      <c r="B105" s="70" t="s">
        <v>67</v>
      </c>
      <c r="C105" s="71" t="s">
        <v>161</v>
      </c>
      <c r="D105" s="71" t="s">
        <v>162</v>
      </c>
      <c r="E105" s="71" t="s">
        <v>70</v>
      </c>
      <c r="F105" s="71" t="s">
        <v>163</v>
      </c>
      <c r="G105" s="70" t="s">
        <v>72</v>
      </c>
      <c r="H105" s="70" t="s">
        <v>73</v>
      </c>
      <c r="I105" s="71" t="s">
        <v>74</v>
      </c>
      <c r="J105" s="71" t="s">
        <v>73</v>
      </c>
      <c r="K105" s="71" t="s">
        <v>1021</v>
      </c>
      <c r="L105" s="71" t="s">
        <v>1433</v>
      </c>
      <c r="M105" s="71" t="s">
        <v>1433</v>
      </c>
      <c r="N105" s="71" t="s">
        <v>78</v>
      </c>
      <c r="O105" s="71" t="s">
        <v>78</v>
      </c>
      <c r="P105" s="73" t="n">
        <v>0</v>
      </c>
      <c r="Q105" s="73" t="n">
        <v>0</v>
      </c>
      <c r="R105" s="72" t="s">
        <v>79</v>
      </c>
      <c r="S105" s="73" t="n">
        <v>1</v>
      </c>
      <c r="T105" s="72" t="s">
        <v>80</v>
      </c>
      <c r="U105" s="74" t="n">
        <v>1</v>
      </c>
      <c r="V105" s="19" t="n">
        <f aca="false">(Q105*R105)+(S105*T105)</f>
        <v>17.52</v>
      </c>
      <c r="W105" s="22" t="n">
        <f aca="false">P105+V105</f>
        <v>17.52</v>
      </c>
      <c r="X105" s="23"/>
      <c r="Y105" s="43"/>
      <c r="Z105" s="43"/>
      <c r="AA105" s="43"/>
      <c r="AB105" s="43"/>
    </row>
    <row r="106" customFormat="false" ht="15" hidden="false" customHeight="false" outlineLevel="0" collapsed="false">
      <c r="A106" s="70" t="s">
        <v>67</v>
      </c>
      <c r="B106" s="70" t="s">
        <v>67</v>
      </c>
      <c r="C106" s="71" t="s">
        <v>843</v>
      </c>
      <c r="D106" s="71" t="s">
        <v>844</v>
      </c>
      <c r="E106" s="71" t="s">
        <v>70</v>
      </c>
      <c r="F106" s="71" t="s">
        <v>1437</v>
      </c>
      <c r="G106" s="70" t="s">
        <v>72</v>
      </c>
      <c r="H106" s="70" t="s">
        <v>73</v>
      </c>
      <c r="I106" s="71" t="s">
        <v>74</v>
      </c>
      <c r="J106" s="71" t="s">
        <v>73</v>
      </c>
      <c r="K106" s="71" t="s">
        <v>1438</v>
      </c>
      <c r="L106" s="71" t="s">
        <v>1380</v>
      </c>
      <c r="M106" s="71" t="s">
        <v>1374</v>
      </c>
      <c r="N106" s="71" t="s">
        <v>78</v>
      </c>
      <c r="O106" s="71" t="s">
        <v>78</v>
      </c>
      <c r="P106" s="73" t="n">
        <v>0</v>
      </c>
      <c r="Q106" s="73" t="n">
        <v>1</v>
      </c>
      <c r="R106" s="72" t="s">
        <v>79</v>
      </c>
      <c r="S106" s="73" t="n">
        <v>1</v>
      </c>
      <c r="T106" s="72" t="s">
        <v>80</v>
      </c>
      <c r="U106" s="74" t="n">
        <v>2</v>
      </c>
      <c r="V106" s="19" t="n">
        <f aca="false">(Q106*R106)+(S106*T106)</f>
        <v>71.53</v>
      </c>
      <c r="W106" s="22" t="n">
        <f aca="false">P106+V106</f>
        <v>71.53</v>
      </c>
      <c r="X106" s="23"/>
      <c r="Y106" s="43"/>
      <c r="Z106" s="43"/>
      <c r="AA106" s="43"/>
      <c r="AB106" s="43"/>
    </row>
    <row r="107" customFormat="false" ht="15" hidden="false" customHeight="false" outlineLevel="0" collapsed="false">
      <c r="A107" s="70" t="s">
        <v>67</v>
      </c>
      <c r="B107" s="70" t="s">
        <v>67</v>
      </c>
      <c r="C107" s="71" t="s">
        <v>519</v>
      </c>
      <c r="D107" s="71" t="s">
        <v>520</v>
      </c>
      <c r="E107" s="71" t="s">
        <v>101</v>
      </c>
      <c r="F107" s="71" t="s">
        <v>135</v>
      </c>
      <c r="G107" s="70" t="s">
        <v>72</v>
      </c>
      <c r="H107" s="70" t="s">
        <v>73</v>
      </c>
      <c r="I107" s="71" t="s">
        <v>84</v>
      </c>
      <c r="J107" s="71" t="s">
        <v>73</v>
      </c>
      <c r="K107" s="71" t="s">
        <v>1422</v>
      </c>
      <c r="L107" s="71" t="s">
        <v>1374</v>
      </c>
      <c r="M107" s="71" t="s">
        <v>1374</v>
      </c>
      <c r="N107" s="71" t="s">
        <v>78</v>
      </c>
      <c r="O107" s="71" t="s">
        <v>78</v>
      </c>
      <c r="P107" s="73" t="n">
        <v>0</v>
      </c>
      <c r="Q107" s="73" t="n">
        <v>0</v>
      </c>
      <c r="R107" s="72" t="s">
        <v>79</v>
      </c>
      <c r="S107" s="73" t="n">
        <v>1</v>
      </c>
      <c r="T107" s="72" t="s">
        <v>80</v>
      </c>
      <c r="U107" s="74" t="n">
        <v>1</v>
      </c>
      <c r="V107" s="19" t="n">
        <f aca="false">(Q107*R107)+(S107*T107)</f>
        <v>17.52</v>
      </c>
      <c r="W107" s="22" t="n">
        <f aca="false">P107+V107</f>
        <v>17.52</v>
      </c>
      <c r="X107" s="23"/>
      <c r="Y107" s="43"/>
      <c r="Z107" s="43"/>
      <c r="AA107" s="43"/>
      <c r="AB107" s="43"/>
    </row>
    <row r="108" customFormat="false" ht="15" hidden="false" customHeight="false" outlineLevel="0" collapsed="false">
      <c r="A108" s="70" t="s">
        <v>67</v>
      </c>
      <c r="B108" s="70" t="s">
        <v>67</v>
      </c>
      <c r="C108" s="71" t="s">
        <v>472</v>
      </c>
      <c r="D108" s="71" t="s">
        <v>473</v>
      </c>
      <c r="E108" s="71" t="s">
        <v>101</v>
      </c>
      <c r="F108" s="71" t="s">
        <v>474</v>
      </c>
      <c r="G108" s="70" t="s">
        <v>72</v>
      </c>
      <c r="H108" s="70" t="s">
        <v>73</v>
      </c>
      <c r="I108" s="71" t="s">
        <v>84</v>
      </c>
      <c r="J108" s="71" t="s">
        <v>73</v>
      </c>
      <c r="K108" s="71" t="s">
        <v>438</v>
      </c>
      <c r="L108" s="71" t="s">
        <v>1439</v>
      </c>
      <c r="M108" s="71" t="s">
        <v>1439</v>
      </c>
      <c r="N108" s="71" t="s">
        <v>78</v>
      </c>
      <c r="O108" s="71" t="s">
        <v>78</v>
      </c>
      <c r="P108" s="73" t="n">
        <v>0</v>
      </c>
      <c r="Q108" s="73" t="n">
        <v>0</v>
      </c>
      <c r="R108" s="72" t="s">
        <v>79</v>
      </c>
      <c r="S108" s="73" t="n">
        <v>1</v>
      </c>
      <c r="T108" s="72" t="s">
        <v>80</v>
      </c>
      <c r="U108" s="74" t="n">
        <v>1</v>
      </c>
      <c r="V108" s="19" t="n">
        <f aca="false">(Q108*R108)+(S108*T108)</f>
        <v>17.52</v>
      </c>
      <c r="W108" s="22" t="n">
        <f aca="false">P108+V108</f>
        <v>17.52</v>
      </c>
      <c r="X108" s="23"/>
      <c r="Y108" s="43"/>
      <c r="Z108" s="43"/>
      <c r="AA108" s="43"/>
      <c r="AB108" s="43"/>
    </row>
    <row r="109" customFormat="false" ht="15" hidden="false" customHeight="false" outlineLevel="0" collapsed="false">
      <c r="A109" s="70" t="s">
        <v>67</v>
      </c>
      <c r="B109" s="70" t="s">
        <v>67</v>
      </c>
      <c r="C109" s="71" t="s">
        <v>170</v>
      </c>
      <c r="D109" s="71" t="s">
        <v>171</v>
      </c>
      <c r="E109" s="71" t="s">
        <v>70</v>
      </c>
      <c r="F109" s="71" t="s">
        <v>135</v>
      </c>
      <c r="G109" s="70" t="s">
        <v>72</v>
      </c>
      <c r="H109" s="70" t="s">
        <v>73</v>
      </c>
      <c r="I109" s="71" t="s">
        <v>84</v>
      </c>
      <c r="J109" s="71" t="s">
        <v>73</v>
      </c>
      <c r="K109" s="71" t="s">
        <v>192</v>
      </c>
      <c r="L109" s="71" t="s">
        <v>1439</v>
      </c>
      <c r="M109" s="71" t="s">
        <v>1439</v>
      </c>
      <c r="N109" s="71" t="s">
        <v>78</v>
      </c>
      <c r="O109" s="71" t="s">
        <v>78</v>
      </c>
      <c r="P109" s="73" t="n">
        <v>0</v>
      </c>
      <c r="Q109" s="73" t="n">
        <v>0</v>
      </c>
      <c r="R109" s="72" t="s">
        <v>79</v>
      </c>
      <c r="S109" s="73" t="n">
        <v>1</v>
      </c>
      <c r="T109" s="72" t="s">
        <v>80</v>
      </c>
      <c r="U109" s="74" t="n">
        <v>1</v>
      </c>
      <c r="V109" s="19" t="n">
        <f aca="false">(Q109*R109)+(S109*T109)</f>
        <v>17.52</v>
      </c>
      <c r="W109" s="22" t="n">
        <f aca="false">P109+V109</f>
        <v>17.52</v>
      </c>
      <c r="X109" s="23"/>
      <c r="Y109" s="43"/>
      <c r="Z109" s="43"/>
      <c r="AA109" s="43"/>
      <c r="AB109" s="43"/>
    </row>
    <row r="110" customFormat="false" ht="15" hidden="false" customHeight="false" outlineLevel="0" collapsed="false">
      <c r="A110" s="70" t="s">
        <v>67</v>
      </c>
      <c r="B110" s="70" t="s">
        <v>67</v>
      </c>
      <c r="C110" s="71" t="s">
        <v>394</v>
      </c>
      <c r="D110" s="71" t="s">
        <v>395</v>
      </c>
      <c r="E110" s="71" t="s">
        <v>101</v>
      </c>
      <c r="F110" s="71" t="s">
        <v>1440</v>
      </c>
      <c r="G110" s="70" t="s">
        <v>72</v>
      </c>
      <c r="H110" s="70" t="s">
        <v>73</v>
      </c>
      <c r="I110" s="71" t="s">
        <v>84</v>
      </c>
      <c r="J110" s="71" t="s">
        <v>73</v>
      </c>
      <c r="K110" s="71" t="s">
        <v>1441</v>
      </c>
      <c r="L110" s="71" t="s">
        <v>1380</v>
      </c>
      <c r="M110" s="71" t="s">
        <v>1439</v>
      </c>
      <c r="N110" s="71" t="s">
        <v>78</v>
      </c>
      <c r="O110" s="71" t="s">
        <v>78</v>
      </c>
      <c r="P110" s="73" t="n">
        <v>0</v>
      </c>
      <c r="Q110" s="73" t="n">
        <v>2</v>
      </c>
      <c r="R110" s="72" t="s">
        <v>79</v>
      </c>
      <c r="S110" s="73" t="n">
        <v>3</v>
      </c>
      <c r="T110" s="72" t="s">
        <v>80</v>
      </c>
      <c r="U110" s="74" t="n">
        <v>5</v>
      </c>
      <c r="V110" s="19" t="n">
        <f aca="false">(Q110*R110)+(S110*T110)</f>
        <v>160.58</v>
      </c>
      <c r="W110" s="22" t="n">
        <f aca="false">P110+V110</f>
        <v>160.58</v>
      </c>
      <c r="X110" s="23"/>
      <c r="Y110" s="43"/>
      <c r="Z110" s="43"/>
      <c r="AA110" s="43"/>
      <c r="AB110" s="43"/>
    </row>
    <row r="111" customFormat="false" ht="15" hidden="false" customHeight="false" outlineLevel="0" collapsed="false">
      <c r="A111" s="70" t="s">
        <v>67</v>
      </c>
      <c r="B111" s="70" t="s">
        <v>67</v>
      </c>
      <c r="C111" s="71" t="s">
        <v>432</v>
      </c>
      <c r="D111" s="71" t="s">
        <v>433</v>
      </c>
      <c r="E111" s="71" t="s">
        <v>101</v>
      </c>
      <c r="F111" s="71" t="s">
        <v>1442</v>
      </c>
      <c r="G111" s="70" t="s">
        <v>72</v>
      </c>
      <c r="H111" s="70" t="s">
        <v>73</v>
      </c>
      <c r="I111" s="71" t="s">
        <v>84</v>
      </c>
      <c r="J111" s="71" t="s">
        <v>73</v>
      </c>
      <c r="K111" s="71" t="s">
        <v>1443</v>
      </c>
      <c r="L111" s="71" t="s">
        <v>1425</v>
      </c>
      <c r="M111" s="71" t="s">
        <v>1439</v>
      </c>
      <c r="N111" s="71" t="s">
        <v>78</v>
      </c>
      <c r="O111" s="71" t="s">
        <v>78</v>
      </c>
      <c r="P111" s="73" t="n">
        <v>0</v>
      </c>
      <c r="Q111" s="73" t="n">
        <v>2</v>
      </c>
      <c r="R111" s="72" t="n">
        <v>54.01</v>
      </c>
      <c r="S111" s="73" t="n">
        <v>1</v>
      </c>
      <c r="T111" s="72" t="s">
        <v>313</v>
      </c>
      <c r="U111" s="74" t="n">
        <v>3</v>
      </c>
      <c r="V111" s="19" t="n">
        <f aca="false">(Q111*R111)+(S111*T111)</f>
        <v>142.27</v>
      </c>
      <c r="W111" s="22" t="n">
        <f aca="false">P111+V111</f>
        <v>142.27</v>
      </c>
      <c r="X111" s="23"/>
      <c r="Y111" s="43"/>
      <c r="Z111" s="43"/>
      <c r="AA111" s="43"/>
      <c r="AB111" s="43"/>
    </row>
    <row r="112" customFormat="false" ht="15" hidden="false" customHeight="false" outlineLevel="0" collapsed="false">
      <c r="A112" s="70" t="s">
        <v>67</v>
      </c>
      <c r="B112" s="70" t="s">
        <v>67</v>
      </c>
      <c r="C112" s="71" t="s">
        <v>173</v>
      </c>
      <c r="D112" s="71" t="s">
        <v>174</v>
      </c>
      <c r="E112" s="71" t="s">
        <v>101</v>
      </c>
      <c r="F112" s="71" t="s">
        <v>175</v>
      </c>
      <c r="G112" s="70" t="s">
        <v>72</v>
      </c>
      <c r="H112" s="70" t="s">
        <v>73</v>
      </c>
      <c r="I112" s="71" t="s">
        <v>84</v>
      </c>
      <c r="J112" s="71" t="s">
        <v>73</v>
      </c>
      <c r="K112" s="71" t="s">
        <v>192</v>
      </c>
      <c r="L112" s="71" t="s">
        <v>1439</v>
      </c>
      <c r="M112" s="71" t="s">
        <v>1439</v>
      </c>
      <c r="N112" s="71" t="s">
        <v>78</v>
      </c>
      <c r="O112" s="71" t="s">
        <v>78</v>
      </c>
      <c r="P112" s="73" t="n">
        <v>0</v>
      </c>
      <c r="Q112" s="73" t="n">
        <v>0</v>
      </c>
      <c r="R112" s="72" t="s">
        <v>79</v>
      </c>
      <c r="S112" s="73" t="n">
        <v>1</v>
      </c>
      <c r="T112" s="72" t="s">
        <v>80</v>
      </c>
      <c r="U112" s="74" t="n">
        <v>1</v>
      </c>
      <c r="V112" s="19" t="n">
        <f aca="false">(Q112*R112)+(S112*T112)</f>
        <v>17.52</v>
      </c>
      <c r="W112" s="22" t="n">
        <f aca="false">P112+V112</f>
        <v>17.52</v>
      </c>
      <c r="X112" s="23"/>
      <c r="Y112" s="43"/>
      <c r="Z112" s="43"/>
      <c r="AA112" s="43"/>
      <c r="AB112" s="43"/>
    </row>
    <row r="113" customFormat="false" ht="15" hidden="false" customHeight="false" outlineLevel="0" collapsed="false">
      <c r="A113" s="70" t="s">
        <v>67</v>
      </c>
      <c r="B113" s="70" t="s">
        <v>67</v>
      </c>
      <c r="C113" s="71" t="s">
        <v>362</v>
      </c>
      <c r="D113" s="71" t="s">
        <v>363</v>
      </c>
      <c r="E113" s="71" t="s">
        <v>101</v>
      </c>
      <c r="F113" s="71" t="s">
        <v>135</v>
      </c>
      <c r="G113" s="70" t="s">
        <v>72</v>
      </c>
      <c r="H113" s="70" t="s">
        <v>73</v>
      </c>
      <c r="I113" s="71" t="s">
        <v>84</v>
      </c>
      <c r="J113" s="71" t="s">
        <v>73</v>
      </c>
      <c r="K113" s="71" t="s">
        <v>1444</v>
      </c>
      <c r="L113" s="71" t="s">
        <v>1374</v>
      </c>
      <c r="M113" s="71" t="s">
        <v>1374</v>
      </c>
      <c r="N113" s="71" t="s">
        <v>78</v>
      </c>
      <c r="O113" s="71" t="s">
        <v>78</v>
      </c>
      <c r="P113" s="73" t="n">
        <v>0</v>
      </c>
      <c r="Q113" s="73" t="n">
        <v>0</v>
      </c>
      <c r="R113" s="72" t="s">
        <v>79</v>
      </c>
      <c r="S113" s="73" t="n">
        <v>1</v>
      </c>
      <c r="T113" s="72" t="s">
        <v>80</v>
      </c>
      <c r="U113" s="74" t="n">
        <v>1</v>
      </c>
      <c r="V113" s="19" t="n">
        <f aca="false">(Q113*R113)+(S113*T113)</f>
        <v>17.52</v>
      </c>
      <c r="W113" s="22" t="n">
        <f aca="false">P113+V113</f>
        <v>17.52</v>
      </c>
      <c r="X113" s="23"/>
      <c r="Y113" s="43"/>
      <c r="Z113" s="43"/>
      <c r="AA113" s="43"/>
      <c r="AB113" s="43"/>
    </row>
    <row r="114" customFormat="false" ht="15" hidden="false" customHeight="false" outlineLevel="0" collapsed="false">
      <c r="A114" s="70" t="s">
        <v>67</v>
      </c>
      <c r="B114" s="70" t="s">
        <v>67</v>
      </c>
      <c r="C114" s="71" t="s">
        <v>229</v>
      </c>
      <c r="D114" s="71" t="s">
        <v>230</v>
      </c>
      <c r="E114" s="71" t="s">
        <v>101</v>
      </c>
      <c r="F114" s="71" t="s">
        <v>235</v>
      </c>
      <c r="G114" s="70" t="s">
        <v>72</v>
      </c>
      <c r="H114" s="70" t="s">
        <v>73</v>
      </c>
      <c r="I114" s="71" t="s">
        <v>84</v>
      </c>
      <c r="J114" s="71" t="s">
        <v>73</v>
      </c>
      <c r="K114" s="71" t="s">
        <v>136</v>
      </c>
      <c r="L114" s="71" t="s">
        <v>1433</v>
      </c>
      <c r="M114" s="71" t="s">
        <v>1433</v>
      </c>
      <c r="N114" s="71" t="s">
        <v>78</v>
      </c>
      <c r="O114" s="71" t="s">
        <v>78</v>
      </c>
      <c r="P114" s="73" t="n">
        <v>0</v>
      </c>
      <c r="Q114" s="73" t="n">
        <v>0</v>
      </c>
      <c r="R114" s="72" t="s">
        <v>79</v>
      </c>
      <c r="S114" s="73" t="n">
        <v>1</v>
      </c>
      <c r="T114" s="72" t="s">
        <v>80</v>
      </c>
      <c r="U114" s="74" t="n">
        <v>1</v>
      </c>
      <c r="V114" s="19" t="n">
        <f aca="false">(Q114*R114)+(S114*T114)</f>
        <v>17.52</v>
      </c>
      <c r="W114" s="22" t="n">
        <f aca="false">P114+V114</f>
        <v>17.52</v>
      </c>
      <c r="X114" s="23"/>
      <c r="Y114" s="43"/>
      <c r="Z114" s="43"/>
      <c r="AA114" s="43"/>
      <c r="AB114" s="43"/>
    </row>
    <row r="115" customFormat="false" ht="15" hidden="false" customHeight="false" outlineLevel="0" collapsed="false">
      <c r="A115" s="70" t="s">
        <v>67</v>
      </c>
      <c r="B115" s="70" t="s">
        <v>67</v>
      </c>
      <c r="C115" s="71" t="s">
        <v>201</v>
      </c>
      <c r="D115" s="71" t="s">
        <v>202</v>
      </c>
      <c r="E115" s="71" t="s">
        <v>101</v>
      </c>
      <c r="F115" s="71" t="s">
        <v>203</v>
      </c>
      <c r="G115" s="70" t="s">
        <v>72</v>
      </c>
      <c r="H115" s="70" t="s">
        <v>73</v>
      </c>
      <c r="I115" s="71" t="s">
        <v>84</v>
      </c>
      <c r="J115" s="71" t="s">
        <v>73</v>
      </c>
      <c r="K115" s="71" t="s">
        <v>198</v>
      </c>
      <c r="L115" s="71" t="s">
        <v>1397</v>
      </c>
      <c r="M115" s="71" t="s">
        <v>1397</v>
      </c>
      <c r="N115" s="71" t="s">
        <v>78</v>
      </c>
      <c r="O115" s="71" t="s">
        <v>78</v>
      </c>
      <c r="P115" s="73" t="n">
        <v>0</v>
      </c>
      <c r="Q115" s="73" t="n">
        <v>0</v>
      </c>
      <c r="R115" s="72" t="s">
        <v>79</v>
      </c>
      <c r="S115" s="73" t="n">
        <v>1</v>
      </c>
      <c r="T115" s="72" t="s">
        <v>80</v>
      </c>
      <c r="U115" s="74" t="n">
        <v>1</v>
      </c>
      <c r="V115" s="19" t="n">
        <f aca="false">(Q115*R115)+(S115*T115)</f>
        <v>17.52</v>
      </c>
      <c r="W115" s="22" t="n">
        <f aca="false">P115+V115</f>
        <v>17.52</v>
      </c>
      <c r="X115" s="23"/>
      <c r="Y115" s="43"/>
      <c r="Z115" s="43"/>
      <c r="AA115" s="43"/>
      <c r="AB115" s="43"/>
    </row>
    <row r="116" s="86" customFormat="true" ht="15" hidden="false" customHeight="false" outlineLevel="0" collapsed="false">
      <c r="A116" s="76" t="s">
        <v>67</v>
      </c>
      <c r="B116" s="76" t="s">
        <v>67</v>
      </c>
      <c r="C116" s="71" t="s">
        <v>210</v>
      </c>
      <c r="D116" s="71" t="s">
        <v>211</v>
      </c>
      <c r="E116" s="71" t="s">
        <v>101</v>
      </c>
      <c r="F116" s="71" t="s">
        <v>1445</v>
      </c>
      <c r="G116" s="76" t="s">
        <v>72</v>
      </c>
      <c r="H116" s="76" t="s">
        <v>73</v>
      </c>
      <c r="I116" s="71" t="s">
        <v>84</v>
      </c>
      <c r="J116" s="71" t="s">
        <v>73</v>
      </c>
      <c r="K116" s="71" t="s">
        <v>198</v>
      </c>
      <c r="L116" s="71" t="s">
        <v>1397</v>
      </c>
      <c r="M116" s="71" t="s">
        <v>1397</v>
      </c>
      <c r="N116" s="71" t="s">
        <v>78</v>
      </c>
      <c r="O116" s="71" t="s">
        <v>78</v>
      </c>
      <c r="P116" s="73" t="n">
        <v>0</v>
      </c>
      <c r="Q116" s="73" t="n">
        <v>0</v>
      </c>
      <c r="R116" s="81" t="n">
        <v>237.56</v>
      </c>
      <c r="S116" s="73" t="n">
        <v>1</v>
      </c>
      <c r="T116" s="81" t="n">
        <v>28.78</v>
      </c>
      <c r="U116" s="74" t="n">
        <v>1</v>
      </c>
      <c r="V116" s="79" t="n">
        <f aca="false">(Q116*R116)+(S116*T116)</f>
        <v>28.78</v>
      </c>
      <c r="W116" s="83" t="n">
        <f aca="false">P116+V116</f>
        <v>28.78</v>
      </c>
      <c r="X116" s="84"/>
      <c r="Y116" s="85"/>
      <c r="Z116" s="85"/>
      <c r="AA116" s="85"/>
      <c r="AB116" s="85"/>
    </row>
    <row r="117" customFormat="false" ht="15" hidden="false" customHeight="false" outlineLevel="0" collapsed="false">
      <c r="A117" s="70" t="s">
        <v>67</v>
      </c>
      <c r="B117" s="70" t="s">
        <v>67</v>
      </c>
      <c r="C117" s="71" t="s">
        <v>843</v>
      </c>
      <c r="D117" s="71" t="s">
        <v>844</v>
      </c>
      <c r="E117" s="71" t="s">
        <v>70</v>
      </c>
      <c r="F117" s="71" t="s">
        <v>1446</v>
      </c>
      <c r="G117" s="70" t="s">
        <v>72</v>
      </c>
      <c r="H117" s="70" t="s">
        <v>73</v>
      </c>
      <c r="I117" s="71" t="s">
        <v>84</v>
      </c>
      <c r="J117" s="71" t="s">
        <v>73</v>
      </c>
      <c r="K117" s="71" t="s">
        <v>136</v>
      </c>
      <c r="L117" s="71" t="s">
        <v>1433</v>
      </c>
      <c r="M117" s="71" t="s">
        <v>1433</v>
      </c>
      <c r="N117" s="71" t="s">
        <v>78</v>
      </c>
      <c r="O117" s="71" t="s">
        <v>78</v>
      </c>
      <c r="P117" s="73" t="n">
        <v>0</v>
      </c>
      <c r="Q117" s="73" t="n">
        <v>0</v>
      </c>
      <c r="R117" s="72" t="s">
        <v>79</v>
      </c>
      <c r="S117" s="73" t="n">
        <v>1</v>
      </c>
      <c r="T117" s="72" t="s">
        <v>80</v>
      </c>
      <c r="U117" s="74" t="n">
        <v>1</v>
      </c>
      <c r="V117" s="19" t="n">
        <f aca="false">(Q117*R117)+(S117*T117)</f>
        <v>17.52</v>
      </c>
      <c r="W117" s="22" t="n">
        <f aca="false">P117+V117</f>
        <v>17.52</v>
      </c>
      <c r="X117" s="23"/>
      <c r="Y117" s="43"/>
      <c r="Z117" s="43"/>
      <c r="AA117" s="43"/>
      <c r="AB117" s="43"/>
    </row>
    <row r="118" customFormat="false" ht="15" hidden="false" customHeight="false" outlineLevel="0" collapsed="false">
      <c r="A118" s="70" t="s">
        <v>67</v>
      </c>
      <c r="B118" s="70" t="s">
        <v>67</v>
      </c>
      <c r="C118" s="71" t="s">
        <v>222</v>
      </c>
      <c r="D118" s="71" t="s">
        <v>223</v>
      </c>
      <c r="E118" s="71" t="s">
        <v>70</v>
      </c>
      <c r="F118" s="71" t="s">
        <v>1447</v>
      </c>
      <c r="G118" s="70" t="s">
        <v>72</v>
      </c>
      <c r="H118" s="70" t="s">
        <v>73</v>
      </c>
      <c r="I118" s="71" t="s">
        <v>84</v>
      </c>
      <c r="J118" s="71" t="s">
        <v>73</v>
      </c>
      <c r="K118" s="71" t="s">
        <v>509</v>
      </c>
      <c r="L118" s="71" t="s">
        <v>1425</v>
      </c>
      <c r="M118" s="71" t="s">
        <v>1448</v>
      </c>
      <c r="N118" s="71" t="s">
        <v>78</v>
      </c>
      <c r="O118" s="71" t="s">
        <v>78</v>
      </c>
      <c r="P118" s="73" t="n">
        <v>0</v>
      </c>
      <c r="Q118" s="73" t="n">
        <v>4</v>
      </c>
      <c r="R118" s="72" t="s">
        <v>79</v>
      </c>
      <c r="S118" s="73" t="n">
        <v>1</v>
      </c>
      <c r="T118" s="72" t="s">
        <v>80</v>
      </c>
      <c r="U118" s="74" t="n">
        <v>5</v>
      </c>
      <c r="V118" s="19" t="n">
        <f aca="false">(Q118*R118)+(S118*T118)</f>
        <v>233.56</v>
      </c>
      <c r="W118" s="22" t="n">
        <f aca="false">P118+V118</f>
        <v>233.56</v>
      </c>
      <c r="X118" s="23"/>
      <c r="Y118" s="43"/>
      <c r="Z118" s="43"/>
      <c r="AA118" s="43"/>
      <c r="AB118" s="43"/>
    </row>
    <row r="119" customFormat="false" ht="15" hidden="false" customHeight="false" outlineLevel="0" collapsed="false">
      <c r="A119" s="70" t="s">
        <v>67</v>
      </c>
      <c r="B119" s="70" t="s">
        <v>67</v>
      </c>
      <c r="C119" s="71" t="s">
        <v>752</v>
      </c>
      <c r="D119" s="71" t="s">
        <v>753</v>
      </c>
      <c r="E119" s="71" t="s">
        <v>70</v>
      </c>
      <c r="F119" s="71" t="s">
        <v>1449</v>
      </c>
      <c r="G119" s="70" t="s">
        <v>72</v>
      </c>
      <c r="H119" s="70" t="s">
        <v>73</v>
      </c>
      <c r="I119" s="71" t="s">
        <v>84</v>
      </c>
      <c r="J119" s="71" t="s">
        <v>73</v>
      </c>
      <c r="K119" s="71" t="s">
        <v>438</v>
      </c>
      <c r="L119" s="71" t="s">
        <v>1433</v>
      </c>
      <c r="M119" s="71" t="s">
        <v>1433</v>
      </c>
      <c r="N119" s="71" t="s">
        <v>78</v>
      </c>
      <c r="O119" s="71" t="s">
        <v>78</v>
      </c>
      <c r="P119" s="73" t="n">
        <v>0</v>
      </c>
      <c r="Q119" s="73" t="n">
        <v>0</v>
      </c>
      <c r="R119" s="72" t="s">
        <v>79</v>
      </c>
      <c r="S119" s="73" t="n">
        <v>1</v>
      </c>
      <c r="T119" s="72" t="s">
        <v>80</v>
      </c>
      <c r="U119" s="74" t="n">
        <v>1</v>
      </c>
      <c r="V119" s="19" t="n">
        <f aca="false">(Q119*R119)+(S119*T119)</f>
        <v>17.52</v>
      </c>
      <c r="W119" s="22" t="n">
        <f aca="false">P119+V119</f>
        <v>17.52</v>
      </c>
      <c r="X119" s="23"/>
      <c r="Y119" s="43"/>
      <c r="Z119" s="43"/>
      <c r="AA119" s="43"/>
      <c r="AB119" s="43"/>
    </row>
    <row r="120" customFormat="false" ht="15" hidden="false" customHeight="false" outlineLevel="0" collapsed="false">
      <c r="A120" s="70" t="s">
        <v>67</v>
      </c>
      <c r="B120" s="70" t="s">
        <v>67</v>
      </c>
      <c r="C120" s="71" t="s">
        <v>133</v>
      </c>
      <c r="D120" s="71" t="s">
        <v>134</v>
      </c>
      <c r="E120" s="71" t="s">
        <v>101</v>
      </c>
      <c r="F120" s="71" t="s">
        <v>135</v>
      </c>
      <c r="G120" s="89" t="s">
        <v>72</v>
      </c>
      <c r="H120" s="89" t="s">
        <v>73</v>
      </c>
      <c r="I120" s="71" t="s">
        <v>84</v>
      </c>
      <c r="J120" s="71" t="s">
        <v>73</v>
      </c>
      <c r="K120" s="71" t="s">
        <v>509</v>
      </c>
      <c r="L120" s="71" t="s">
        <v>1396</v>
      </c>
      <c r="M120" s="71" t="s">
        <v>1397</v>
      </c>
      <c r="N120" s="71" t="s">
        <v>78</v>
      </c>
      <c r="O120" s="71" t="s">
        <v>78</v>
      </c>
      <c r="P120" s="73" t="n">
        <v>0</v>
      </c>
      <c r="Q120" s="73" t="n">
        <v>4</v>
      </c>
      <c r="R120" s="90" t="n">
        <v>54.01</v>
      </c>
      <c r="S120" s="73" t="n">
        <v>1</v>
      </c>
      <c r="T120" s="90" t="n">
        <v>17.52</v>
      </c>
      <c r="U120" s="74" t="n">
        <v>5</v>
      </c>
      <c r="V120" s="91" t="n">
        <f aca="false">(Q120*R120)+(S120*T120)</f>
        <v>233.56</v>
      </c>
      <c r="W120" s="92" t="n">
        <f aca="false">P120+V120</f>
        <v>233.56</v>
      </c>
      <c r="X120" s="93"/>
      <c r="Y120" s="43"/>
      <c r="Z120" s="43"/>
      <c r="AA120" s="43"/>
      <c r="AB120" s="43"/>
    </row>
    <row r="121" customFormat="false" ht="15" hidden="false" customHeight="false" outlineLevel="0" collapsed="false">
      <c r="A121" s="70" t="s">
        <v>67</v>
      </c>
      <c r="B121" s="70" t="s">
        <v>67</v>
      </c>
      <c r="C121" s="71" t="s">
        <v>115</v>
      </c>
      <c r="D121" s="71" t="s">
        <v>116</v>
      </c>
      <c r="E121" s="71" t="s">
        <v>70</v>
      </c>
      <c r="F121" s="71" t="s">
        <v>71</v>
      </c>
      <c r="G121" s="89" t="s">
        <v>72</v>
      </c>
      <c r="H121" s="89" t="s">
        <v>73</v>
      </c>
      <c r="I121" s="71" t="s">
        <v>84</v>
      </c>
      <c r="J121" s="71" t="s">
        <v>73</v>
      </c>
      <c r="K121" s="71" t="s">
        <v>1450</v>
      </c>
      <c r="L121" s="71" t="s">
        <v>1396</v>
      </c>
      <c r="M121" s="71" t="s">
        <v>1397</v>
      </c>
      <c r="N121" s="71" t="s">
        <v>78</v>
      </c>
      <c r="O121" s="71" t="s">
        <v>78</v>
      </c>
      <c r="P121" s="73" t="n">
        <v>0</v>
      </c>
      <c r="Q121" s="73" t="n">
        <v>4</v>
      </c>
      <c r="R121" s="90" t="n">
        <v>54.01</v>
      </c>
      <c r="S121" s="73" t="n">
        <v>1</v>
      </c>
      <c r="T121" s="90" t="n">
        <v>17.52</v>
      </c>
      <c r="U121" s="74" t="n">
        <v>5</v>
      </c>
      <c r="V121" s="91" t="n">
        <f aca="false">(Q121*R121)+(S121*T121)</f>
        <v>233.56</v>
      </c>
      <c r="W121" s="92" t="n">
        <f aca="false">P121+V121</f>
        <v>233.56</v>
      </c>
      <c r="X121" s="93"/>
      <c r="Y121" s="43"/>
      <c r="Z121" s="43"/>
      <c r="AA121" s="43"/>
      <c r="AB121" s="43"/>
    </row>
    <row r="122" customFormat="false" ht="15" hidden="false" customHeight="false" outlineLevel="0" collapsed="false">
      <c r="A122" s="70" t="s">
        <v>67</v>
      </c>
      <c r="B122" s="70" t="s">
        <v>67</v>
      </c>
      <c r="C122" s="71" t="s">
        <v>752</v>
      </c>
      <c r="D122" s="71" t="s">
        <v>753</v>
      </c>
      <c r="E122" s="71" t="s">
        <v>70</v>
      </c>
      <c r="F122" s="71" t="s">
        <v>1451</v>
      </c>
      <c r="G122" s="89" t="s">
        <v>72</v>
      </c>
      <c r="H122" s="89" t="s">
        <v>73</v>
      </c>
      <c r="I122" s="71" t="s">
        <v>84</v>
      </c>
      <c r="J122" s="71" t="s">
        <v>73</v>
      </c>
      <c r="K122" s="71" t="s">
        <v>583</v>
      </c>
      <c r="L122" s="71" t="s">
        <v>1452</v>
      </c>
      <c r="M122" s="71" t="s">
        <v>1452</v>
      </c>
      <c r="N122" s="71" t="s">
        <v>78</v>
      </c>
      <c r="O122" s="71" t="s">
        <v>78</v>
      </c>
      <c r="P122" s="73" t="n">
        <v>0</v>
      </c>
      <c r="Q122" s="73" t="n">
        <v>0</v>
      </c>
      <c r="R122" s="90" t="n">
        <v>54.01</v>
      </c>
      <c r="S122" s="73" t="n">
        <v>1</v>
      </c>
      <c r="T122" s="90" t="n">
        <v>17.52</v>
      </c>
      <c r="U122" s="74" t="n">
        <v>1</v>
      </c>
      <c r="V122" s="91" t="n">
        <f aca="false">(Q122*R122)+(S122*T122)</f>
        <v>17.52</v>
      </c>
      <c r="W122" s="92" t="n">
        <f aca="false">P122+V122</f>
        <v>17.52</v>
      </c>
      <c r="X122" s="93"/>
      <c r="Y122" s="43"/>
      <c r="Z122" s="43"/>
      <c r="AA122" s="43"/>
      <c r="AB122" s="43"/>
    </row>
    <row r="123" customFormat="false" ht="15" hidden="false" customHeight="false" outlineLevel="0" collapsed="false">
      <c r="A123" s="70" t="s">
        <v>67</v>
      </c>
      <c r="B123" s="70" t="s">
        <v>67</v>
      </c>
      <c r="C123" s="71" t="s">
        <v>304</v>
      </c>
      <c r="D123" s="71" t="s">
        <v>305</v>
      </c>
      <c r="E123" s="71" t="s">
        <v>101</v>
      </c>
      <c r="F123" s="71" t="s">
        <v>102</v>
      </c>
      <c r="G123" s="89" t="s">
        <v>72</v>
      </c>
      <c r="H123" s="89" t="s">
        <v>73</v>
      </c>
      <c r="I123" s="71" t="s">
        <v>84</v>
      </c>
      <c r="J123" s="71" t="s">
        <v>73</v>
      </c>
      <c r="K123" s="71" t="s">
        <v>1453</v>
      </c>
      <c r="L123" s="71" t="s">
        <v>1398</v>
      </c>
      <c r="M123" s="71" t="s">
        <v>1380</v>
      </c>
      <c r="N123" s="71" t="s">
        <v>78</v>
      </c>
      <c r="O123" s="71" t="s">
        <v>78</v>
      </c>
      <c r="P123" s="73" t="n">
        <v>0</v>
      </c>
      <c r="Q123" s="73" t="n">
        <v>2</v>
      </c>
      <c r="R123" s="90" t="n">
        <v>54.01</v>
      </c>
      <c r="S123" s="73" t="n">
        <v>1</v>
      </c>
      <c r="T123" s="90" t="n">
        <v>17.52</v>
      </c>
      <c r="U123" s="74" t="n">
        <v>3</v>
      </c>
      <c r="V123" s="91" t="n">
        <f aca="false">(Q123*R123)+(S123*T123)</f>
        <v>125.54</v>
      </c>
      <c r="W123" s="92" t="n">
        <f aca="false">P123+V123</f>
        <v>125.54</v>
      </c>
      <c r="X123" s="93"/>
      <c r="Y123" s="43"/>
      <c r="Z123" s="43"/>
      <c r="AA123" s="43"/>
      <c r="AB123" s="43"/>
    </row>
    <row r="124" customFormat="false" ht="15" hidden="false" customHeight="false" outlineLevel="0" collapsed="false">
      <c r="A124" s="70" t="s">
        <v>67</v>
      </c>
      <c r="B124" s="70" t="s">
        <v>67</v>
      </c>
      <c r="C124" s="71" t="s">
        <v>112</v>
      </c>
      <c r="D124" s="71" t="s">
        <v>113</v>
      </c>
      <c r="E124" s="71" t="s">
        <v>70</v>
      </c>
      <c r="F124" s="71" t="s">
        <v>102</v>
      </c>
      <c r="G124" s="89" t="s">
        <v>72</v>
      </c>
      <c r="H124" s="89" t="s">
        <v>73</v>
      </c>
      <c r="I124" s="71" t="s">
        <v>84</v>
      </c>
      <c r="J124" s="71" t="s">
        <v>73</v>
      </c>
      <c r="K124" s="71" t="s">
        <v>1454</v>
      </c>
      <c r="L124" s="71" t="s">
        <v>1396</v>
      </c>
      <c r="M124" s="71" t="s">
        <v>1439</v>
      </c>
      <c r="N124" s="71" t="s">
        <v>78</v>
      </c>
      <c r="O124" s="71" t="s">
        <v>78</v>
      </c>
      <c r="P124" s="73" t="n">
        <v>0</v>
      </c>
      <c r="Q124" s="73" t="n">
        <v>0</v>
      </c>
      <c r="R124" s="90" t="n">
        <v>54.01</v>
      </c>
      <c r="S124" s="73" t="n">
        <v>4</v>
      </c>
      <c r="T124" s="90" t="n">
        <v>17.52</v>
      </c>
      <c r="U124" s="74" t="n">
        <v>4</v>
      </c>
      <c r="V124" s="91" t="n">
        <f aca="false">(Q124*R124)+(S124*T124)</f>
        <v>70.08</v>
      </c>
      <c r="W124" s="92" t="n">
        <f aca="false">P124+V124</f>
        <v>70.08</v>
      </c>
      <c r="X124" s="93"/>
      <c r="Y124" s="43"/>
      <c r="Z124" s="43"/>
      <c r="AA124" s="43"/>
      <c r="AB124" s="43"/>
    </row>
    <row r="125" customFormat="false" ht="15" hidden="false" customHeight="false" outlineLevel="0" collapsed="false">
      <c r="A125" s="70" t="s">
        <v>67</v>
      </c>
      <c r="B125" s="70" t="s">
        <v>67</v>
      </c>
      <c r="C125" s="71" t="s">
        <v>68</v>
      </c>
      <c r="D125" s="71" t="s">
        <v>69</v>
      </c>
      <c r="E125" s="71" t="s">
        <v>70</v>
      </c>
      <c r="F125" s="71" t="s">
        <v>71</v>
      </c>
      <c r="G125" s="89" t="s">
        <v>72</v>
      </c>
      <c r="H125" s="89" t="s">
        <v>73</v>
      </c>
      <c r="I125" s="71" t="s">
        <v>74</v>
      </c>
      <c r="J125" s="71" t="s">
        <v>73</v>
      </c>
      <c r="K125" s="71" t="s">
        <v>344</v>
      </c>
      <c r="L125" s="71" t="s">
        <v>1255</v>
      </c>
      <c r="M125" s="71" t="s">
        <v>1168</v>
      </c>
      <c r="N125" s="71" t="s">
        <v>78</v>
      </c>
      <c r="O125" s="71" t="s">
        <v>78</v>
      </c>
      <c r="P125" s="73" t="n">
        <v>0</v>
      </c>
      <c r="Q125" s="73" t="n">
        <v>0</v>
      </c>
      <c r="R125" s="90" t="n">
        <v>54.01</v>
      </c>
      <c r="S125" s="73" t="n">
        <v>2</v>
      </c>
      <c r="T125" s="90" t="n">
        <v>17.52</v>
      </c>
      <c r="U125" s="74" t="n">
        <v>2</v>
      </c>
      <c r="V125" s="91" t="n">
        <f aca="false">(Q125*R125)+(S125*T125)</f>
        <v>35.04</v>
      </c>
      <c r="W125" s="92" t="n">
        <f aca="false">P125+V125</f>
        <v>35.04</v>
      </c>
      <c r="X125" s="93"/>
      <c r="Y125" s="43"/>
      <c r="Z125" s="43"/>
      <c r="AA125" s="43"/>
      <c r="AB125" s="43"/>
    </row>
    <row r="126" customFormat="false" ht="15" hidden="false" customHeight="false" outlineLevel="0" collapsed="false">
      <c r="A126" s="70" t="s">
        <v>67</v>
      </c>
      <c r="B126" s="70" t="s">
        <v>67</v>
      </c>
      <c r="C126" s="71" t="s">
        <v>1339</v>
      </c>
      <c r="D126" s="71" t="s">
        <v>1340</v>
      </c>
      <c r="E126" s="71" t="s">
        <v>101</v>
      </c>
      <c r="F126" s="71" t="s">
        <v>724</v>
      </c>
      <c r="G126" s="89" t="s">
        <v>72</v>
      </c>
      <c r="H126" s="89" t="s">
        <v>73</v>
      </c>
      <c r="I126" s="71" t="s">
        <v>84</v>
      </c>
      <c r="J126" s="71" t="s">
        <v>73</v>
      </c>
      <c r="K126" s="71" t="s">
        <v>138</v>
      </c>
      <c r="L126" s="71" t="s">
        <v>1425</v>
      </c>
      <c r="M126" s="71" t="s">
        <v>1425</v>
      </c>
      <c r="N126" s="71" t="s">
        <v>78</v>
      </c>
      <c r="O126" s="71" t="s">
        <v>78</v>
      </c>
      <c r="P126" s="73" t="n">
        <v>0</v>
      </c>
      <c r="Q126" s="73" t="n">
        <v>0</v>
      </c>
      <c r="R126" s="90" t="n">
        <v>54.01</v>
      </c>
      <c r="S126" s="73" t="n">
        <v>2</v>
      </c>
      <c r="T126" s="90" t="n">
        <v>17.52</v>
      </c>
      <c r="U126" s="74" t="n">
        <v>2</v>
      </c>
      <c r="V126" s="91" t="n">
        <f aca="false">(Q126*R126)+(S126*T126)</f>
        <v>35.04</v>
      </c>
      <c r="W126" s="92" t="n">
        <f aca="false">P126+V126</f>
        <v>35.04</v>
      </c>
      <c r="X126" s="93"/>
      <c r="Y126" s="43"/>
      <c r="Z126" s="43"/>
      <c r="AA126" s="43"/>
      <c r="AB126" s="43"/>
    </row>
    <row r="127" customFormat="false" ht="15" hidden="false" customHeight="false" outlineLevel="0" collapsed="false">
      <c r="A127" s="70" t="s">
        <v>67</v>
      </c>
      <c r="B127" s="70" t="s">
        <v>67</v>
      </c>
      <c r="C127" s="71" t="s">
        <v>304</v>
      </c>
      <c r="D127" s="71" t="s">
        <v>305</v>
      </c>
      <c r="E127" s="71" t="s">
        <v>101</v>
      </c>
      <c r="F127" s="71" t="s">
        <v>102</v>
      </c>
      <c r="G127" s="89" t="s">
        <v>72</v>
      </c>
      <c r="H127" s="89" t="s">
        <v>73</v>
      </c>
      <c r="I127" s="71" t="s">
        <v>84</v>
      </c>
      <c r="J127" s="71" t="s">
        <v>73</v>
      </c>
      <c r="K127" s="71" t="s">
        <v>136</v>
      </c>
      <c r="L127" s="71" t="s">
        <v>1396</v>
      </c>
      <c r="M127" s="71" t="s">
        <v>1396</v>
      </c>
      <c r="N127" s="71" t="s">
        <v>78</v>
      </c>
      <c r="O127" s="71" t="s">
        <v>78</v>
      </c>
      <c r="P127" s="73" t="n">
        <v>0</v>
      </c>
      <c r="Q127" s="73" t="n">
        <v>0</v>
      </c>
      <c r="R127" s="90" t="n">
        <v>54.01</v>
      </c>
      <c r="S127" s="73" t="n">
        <v>1</v>
      </c>
      <c r="T127" s="90" t="n">
        <v>17.52</v>
      </c>
      <c r="U127" s="74" t="n">
        <v>1</v>
      </c>
      <c r="V127" s="91" t="n">
        <f aca="false">(Q127*R127)+(S127*T127)</f>
        <v>17.52</v>
      </c>
      <c r="W127" s="92" t="n">
        <f aca="false">P127+V127</f>
        <v>17.52</v>
      </c>
      <c r="X127" s="93"/>
      <c r="Y127" s="43"/>
      <c r="Z127" s="43"/>
      <c r="AA127" s="43"/>
      <c r="AB127" s="43"/>
    </row>
    <row r="128" customFormat="false" ht="15" hidden="false" customHeight="false" outlineLevel="0" collapsed="false">
      <c r="A128" s="70" t="s">
        <v>67</v>
      </c>
      <c r="B128" s="70" t="s">
        <v>67</v>
      </c>
      <c r="C128" s="71" t="s">
        <v>123</v>
      </c>
      <c r="D128" s="71" t="s">
        <v>124</v>
      </c>
      <c r="E128" s="71" t="s">
        <v>101</v>
      </c>
      <c r="F128" s="71" t="s">
        <v>102</v>
      </c>
      <c r="G128" s="89" t="s">
        <v>72</v>
      </c>
      <c r="H128" s="89" t="s">
        <v>73</v>
      </c>
      <c r="I128" s="71" t="s">
        <v>84</v>
      </c>
      <c r="J128" s="71" t="s">
        <v>73</v>
      </c>
      <c r="K128" s="71" t="s">
        <v>1455</v>
      </c>
      <c r="L128" s="71" t="s">
        <v>1396</v>
      </c>
      <c r="M128" s="71" t="s">
        <v>1439</v>
      </c>
      <c r="N128" s="71" t="s">
        <v>78</v>
      </c>
      <c r="O128" s="71" t="s">
        <v>78</v>
      </c>
      <c r="P128" s="73" t="n">
        <v>0</v>
      </c>
      <c r="Q128" s="73" t="n">
        <v>0</v>
      </c>
      <c r="R128" s="90" t="n">
        <v>54.01</v>
      </c>
      <c r="S128" s="73" t="n">
        <v>4</v>
      </c>
      <c r="T128" s="90" t="n">
        <v>17.52</v>
      </c>
      <c r="U128" s="74" t="n">
        <v>4</v>
      </c>
      <c r="V128" s="91" t="n">
        <f aca="false">(Q128*R128)+(S128*T128)</f>
        <v>70.08</v>
      </c>
      <c r="W128" s="92" t="n">
        <f aca="false">P128+V128</f>
        <v>70.08</v>
      </c>
      <c r="X128" s="93"/>
      <c r="Y128" s="43"/>
      <c r="Z128" s="43"/>
      <c r="AA128" s="43"/>
      <c r="AB128" s="43"/>
    </row>
    <row r="129" customFormat="false" ht="23.85" hidden="false" customHeight="false" outlineLevel="0" collapsed="false">
      <c r="A129" s="70" t="s">
        <v>67</v>
      </c>
      <c r="B129" s="70" t="s">
        <v>67</v>
      </c>
      <c r="C129" s="71" t="s">
        <v>976</v>
      </c>
      <c r="D129" s="71" t="s">
        <v>977</v>
      </c>
      <c r="E129" s="71" t="s">
        <v>101</v>
      </c>
      <c r="F129" s="75" t="s">
        <v>1456</v>
      </c>
      <c r="G129" s="89" t="s">
        <v>72</v>
      </c>
      <c r="H129" s="89" t="s">
        <v>73</v>
      </c>
      <c r="I129" s="71" t="s">
        <v>179</v>
      </c>
      <c r="J129" s="71" t="s">
        <v>73</v>
      </c>
      <c r="K129" s="71" t="s">
        <v>1457</v>
      </c>
      <c r="L129" s="71" t="s">
        <v>1374</v>
      </c>
      <c r="M129" s="71" t="s">
        <v>1439</v>
      </c>
      <c r="N129" s="71" t="s">
        <v>78</v>
      </c>
      <c r="O129" s="71" t="s">
        <v>78</v>
      </c>
      <c r="P129" s="73" t="n">
        <v>0</v>
      </c>
      <c r="Q129" s="73" t="n">
        <v>0</v>
      </c>
      <c r="R129" s="90" t="n">
        <v>54.01</v>
      </c>
      <c r="S129" s="73" t="n">
        <v>3</v>
      </c>
      <c r="T129" s="90" t="n">
        <v>17.52</v>
      </c>
      <c r="U129" s="74" t="n">
        <v>3</v>
      </c>
      <c r="V129" s="91" t="n">
        <f aca="false">(Q129*R129)+(S129*T129)</f>
        <v>52.56</v>
      </c>
      <c r="W129" s="92" t="n">
        <f aca="false">P129+V129</f>
        <v>52.56</v>
      </c>
      <c r="X129" s="93"/>
      <c r="Y129" s="43"/>
      <c r="Z129" s="43"/>
      <c r="AA129" s="43"/>
      <c r="AB129" s="43"/>
    </row>
    <row r="130" customFormat="false" ht="15" hidden="false" customHeight="false" outlineLevel="0" collapsed="false">
      <c r="A130" s="70" t="s">
        <v>67</v>
      </c>
      <c r="B130" s="70" t="s">
        <v>67</v>
      </c>
      <c r="C130" s="71" t="s">
        <v>99</v>
      </c>
      <c r="D130" s="71" t="s">
        <v>100</v>
      </c>
      <c r="E130" s="71" t="s">
        <v>101</v>
      </c>
      <c r="F130" s="71" t="s">
        <v>102</v>
      </c>
      <c r="G130" s="89" t="s">
        <v>72</v>
      </c>
      <c r="H130" s="89" t="s">
        <v>73</v>
      </c>
      <c r="I130" s="71" t="s">
        <v>84</v>
      </c>
      <c r="J130" s="71" t="s">
        <v>73</v>
      </c>
      <c r="K130" s="71" t="s">
        <v>1458</v>
      </c>
      <c r="L130" s="71" t="s">
        <v>1396</v>
      </c>
      <c r="M130" s="71" t="s">
        <v>1397</v>
      </c>
      <c r="N130" s="71" t="s">
        <v>78</v>
      </c>
      <c r="O130" s="71" t="s">
        <v>78</v>
      </c>
      <c r="P130" s="73" t="n">
        <v>0</v>
      </c>
      <c r="Q130" s="73" t="n">
        <v>4</v>
      </c>
      <c r="R130" s="90" t="n">
        <v>54.01</v>
      </c>
      <c r="S130" s="73" t="n">
        <v>1</v>
      </c>
      <c r="T130" s="90" t="n">
        <v>17.52</v>
      </c>
      <c r="U130" s="74" t="n">
        <v>5</v>
      </c>
      <c r="V130" s="91" t="n">
        <f aca="false">(Q130*R130)+(S130*T130)</f>
        <v>233.56</v>
      </c>
      <c r="W130" s="92" t="n">
        <f aca="false">P130+V130</f>
        <v>233.56</v>
      </c>
      <c r="X130" s="93"/>
      <c r="Y130" s="43"/>
      <c r="Z130" s="43"/>
      <c r="AA130" s="43"/>
      <c r="AB130" s="43"/>
    </row>
    <row r="131" customFormat="false" ht="15" hidden="false" customHeight="false" outlineLevel="0" collapsed="false">
      <c r="A131" s="70" t="s">
        <v>67</v>
      </c>
      <c r="B131" s="70" t="s">
        <v>67</v>
      </c>
      <c r="C131" s="71" t="s">
        <v>1459</v>
      </c>
      <c r="D131" s="71" t="s">
        <v>1460</v>
      </c>
      <c r="E131" s="71" t="s">
        <v>101</v>
      </c>
      <c r="F131" s="71" t="s">
        <v>1461</v>
      </c>
      <c r="G131" s="89" t="s">
        <v>72</v>
      </c>
      <c r="H131" s="89" t="s">
        <v>73</v>
      </c>
      <c r="I131" s="71" t="s">
        <v>84</v>
      </c>
      <c r="J131" s="71" t="s">
        <v>73</v>
      </c>
      <c r="K131" s="71" t="s">
        <v>509</v>
      </c>
      <c r="L131" s="71" t="s">
        <v>1396</v>
      </c>
      <c r="M131" s="71" t="s">
        <v>1397</v>
      </c>
      <c r="N131" s="71" t="s">
        <v>78</v>
      </c>
      <c r="O131" s="71" t="s">
        <v>78</v>
      </c>
      <c r="P131" s="73" t="n">
        <v>0</v>
      </c>
      <c r="Q131" s="73" t="n">
        <v>4</v>
      </c>
      <c r="R131" s="90" t="n">
        <v>54.01</v>
      </c>
      <c r="S131" s="73" t="n">
        <v>1</v>
      </c>
      <c r="T131" s="90" t="n">
        <v>17.52</v>
      </c>
      <c r="U131" s="74" t="n">
        <v>5</v>
      </c>
      <c r="V131" s="91" t="n">
        <f aca="false">(Q131*R131)+(S131*T131)</f>
        <v>233.56</v>
      </c>
      <c r="W131" s="92" t="n">
        <f aca="false">P131+V131</f>
        <v>233.56</v>
      </c>
      <c r="X131" s="93"/>
      <c r="Y131" s="43"/>
      <c r="Z131" s="43"/>
      <c r="AA131" s="43"/>
      <c r="AB131" s="43"/>
    </row>
    <row r="132" customFormat="false" ht="15" hidden="false" customHeight="false" outlineLevel="0" collapsed="false">
      <c r="A132" s="70" t="s">
        <v>67</v>
      </c>
      <c r="B132" s="70" t="s">
        <v>67</v>
      </c>
      <c r="C132" s="71" t="s">
        <v>417</v>
      </c>
      <c r="D132" s="71" t="s">
        <v>418</v>
      </c>
      <c r="E132" s="71" t="s">
        <v>101</v>
      </c>
      <c r="F132" s="71" t="s">
        <v>726</v>
      </c>
      <c r="G132" s="89" t="s">
        <v>72</v>
      </c>
      <c r="H132" s="89" t="s">
        <v>73</v>
      </c>
      <c r="I132" s="71" t="s">
        <v>84</v>
      </c>
      <c r="J132" s="71" t="s">
        <v>73</v>
      </c>
      <c r="K132" s="71" t="s">
        <v>1462</v>
      </c>
      <c r="L132" s="71" t="s">
        <v>1341</v>
      </c>
      <c r="M132" s="71" t="s">
        <v>1379</v>
      </c>
      <c r="N132" s="71" t="s">
        <v>78</v>
      </c>
      <c r="O132" s="71" t="s">
        <v>78</v>
      </c>
      <c r="P132" s="73" t="n">
        <v>0</v>
      </c>
      <c r="Q132" s="73" t="n">
        <v>0</v>
      </c>
      <c r="R132" s="90" t="n">
        <v>54.01</v>
      </c>
      <c r="S132" s="73" t="n">
        <v>6</v>
      </c>
      <c r="T132" s="90" t="n">
        <v>17.52</v>
      </c>
      <c r="U132" s="74" t="n">
        <v>6</v>
      </c>
      <c r="V132" s="91" t="n">
        <f aca="false">(Q132*R132)+(S132*T132)</f>
        <v>105.12</v>
      </c>
      <c r="W132" s="92" t="n">
        <f aca="false">P132+V132</f>
        <v>105.12</v>
      </c>
      <c r="X132" s="93"/>
      <c r="Y132" s="43"/>
      <c r="Z132" s="43"/>
      <c r="AA132" s="43"/>
      <c r="AB132" s="43"/>
    </row>
    <row r="133" customFormat="false" ht="15" hidden="false" customHeight="false" outlineLevel="0" collapsed="false">
      <c r="A133" s="70" t="s">
        <v>67</v>
      </c>
      <c r="B133" s="70" t="s">
        <v>67</v>
      </c>
      <c r="C133" s="71" t="s">
        <v>248</v>
      </c>
      <c r="D133" s="71" t="s">
        <v>249</v>
      </c>
      <c r="E133" s="71" t="s">
        <v>101</v>
      </c>
      <c r="F133" s="71" t="s">
        <v>256</v>
      </c>
      <c r="G133" s="89" t="s">
        <v>72</v>
      </c>
      <c r="H133" s="89" t="s">
        <v>73</v>
      </c>
      <c r="I133" s="71" t="s">
        <v>84</v>
      </c>
      <c r="J133" s="71" t="s">
        <v>73</v>
      </c>
      <c r="K133" s="71" t="s">
        <v>192</v>
      </c>
      <c r="L133" s="71" t="s">
        <v>1463</v>
      </c>
      <c r="M133" s="71" t="s">
        <v>1463</v>
      </c>
      <c r="N133" s="71" t="s">
        <v>78</v>
      </c>
      <c r="O133" s="71" t="s">
        <v>78</v>
      </c>
      <c r="P133" s="73" t="n">
        <v>0</v>
      </c>
      <c r="Q133" s="73" t="n">
        <v>0</v>
      </c>
      <c r="R133" s="90" t="n">
        <v>54.01</v>
      </c>
      <c r="S133" s="73" t="n">
        <v>1</v>
      </c>
      <c r="T133" s="90" t="n">
        <v>17.52</v>
      </c>
      <c r="U133" s="74" t="n">
        <v>1</v>
      </c>
      <c r="V133" s="91" t="n">
        <f aca="false">(Q133*R133)+(S133*T133)</f>
        <v>17.52</v>
      </c>
      <c r="W133" s="92" t="n">
        <f aca="false">P133+V133</f>
        <v>17.52</v>
      </c>
      <c r="X133" s="93"/>
      <c r="Y133" s="43"/>
      <c r="Z133" s="43"/>
      <c r="AA133" s="43"/>
      <c r="AB133" s="43"/>
    </row>
    <row r="134" customFormat="false" ht="15" hidden="false" customHeight="false" outlineLevel="0" collapsed="false">
      <c r="A134" s="70" t="s">
        <v>67</v>
      </c>
      <c r="B134" s="70" t="s">
        <v>67</v>
      </c>
      <c r="C134" s="71" t="s">
        <v>248</v>
      </c>
      <c r="D134" s="71" t="s">
        <v>249</v>
      </c>
      <c r="E134" s="71" t="s">
        <v>101</v>
      </c>
      <c r="F134" s="71" t="s">
        <v>1464</v>
      </c>
      <c r="G134" s="89" t="s">
        <v>72</v>
      </c>
      <c r="H134" s="89" t="s">
        <v>73</v>
      </c>
      <c r="I134" s="71" t="s">
        <v>84</v>
      </c>
      <c r="J134" s="71" t="s">
        <v>73</v>
      </c>
      <c r="K134" s="71" t="s">
        <v>1465</v>
      </c>
      <c r="L134" s="71" t="s">
        <v>1363</v>
      </c>
      <c r="M134" s="71" t="s">
        <v>1466</v>
      </c>
      <c r="N134" s="71" t="s">
        <v>78</v>
      </c>
      <c r="O134" s="71" t="s">
        <v>78</v>
      </c>
      <c r="P134" s="73" t="n">
        <v>0</v>
      </c>
      <c r="Q134" s="73" t="n">
        <v>4</v>
      </c>
      <c r="R134" s="90" t="n">
        <v>54.01</v>
      </c>
      <c r="S134" s="73" t="n">
        <v>1</v>
      </c>
      <c r="T134" s="90" t="n">
        <v>17.52</v>
      </c>
      <c r="U134" s="74" t="n">
        <v>5</v>
      </c>
      <c r="V134" s="91" t="n">
        <f aca="false">(Q134*R134)+(S134*T134)</f>
        <v>233.56</v>
      </c>
      <c r="W134" s="92" t="n">
        <f aca="false">P134+V134</f>
        <v>233.56</v>
      </c>
      <c r="X134" s="93"/>
      <c r="Y134" s="43"/>
      <c r="Z134" s="43"/>
      <c r="AA134" s="43"/>
      <c r="AB134" s="43"/>
    </row>
    <row r="135" customFormat="false" ht="15" hidden="false" customHeight="false" outlineLevel="0" collapsed="false">
      <c r="A135" s="70" t="s">
        <v>67</v>
      </c>
      <c r="B135" s="70" t="s">
        <v>67</v>
      </c>
      <c r="C135" s="71" t="s">
        <v>181</v>
      </c>
      <c r="D135" s="71" t="s">
        <v>182</v>
      </c>
      <c r="E135" s="71" t="s">
        <v>101</v>
      </c>
      <c r="F135" s="71" t="s">
        <v>1467</v>
      </c>
      <c r="G135" s="89" t="s">
        <v>72</v>
      </c>
      <c r="H135" s="89" t="s">
        <v>73</v>
      </c>
      <c r="I135" s="71" t="s">
        <v>84</v>
      </c>
      <c r="J135" s="71" t="s">
        <v>73</v>
      </c>
      <c r="K135" s="71" t="s">
        <v>1468</v>
      </c>
      <c r="L135" s="71" t="s">
        <v>1463</v>
      </c>
      <c r="M135" s="71" t="s">
        <v>1466</v>
      </c>
      <c r="N135" s="71" t="s">
        <v>78</v>
      </c>
      <c r="O135" s="71" t="s">
        <v>78</v>
      </c>
      <c r="P135" s="73" t="n">
        <v>0</v>
      </c>
      <c r="Q135" s="73" t="n">
        <v>4</v>
      </c>
      <c r="R135" s="90" t="n">
        <v>54.01</v>
      </c>
      <c r="S135" s="73" t="n">
        <v>2</v>
      </c>
      <c r="T135" s="90" t="n">
        <v>17.52</v>
      </c>
      <c r="U135" s="74" t="n">
        <v>6</v>
      </c>
      <c r="V135" s="91" t="n">
        <f aca="false">(Q135*R135)+(S135*T135)</f>
        <v>251.08</v>
      </c>
      <c r="W135" s="92" t="n">
        <f aca="false">P135+V135</f>
        <v>251.08</v>
      </c>
      <c r="X135" s="93"/>
      <c r="Y135" s="43"/>
      <c r="Z135" s="43"/>
      <c r="AA135" s="43"/>
      <c r="AB135" s="43"/>
    </row>
    <row r="136" customFormat="false" ht="15" hidden="false" customHeight="false" outlineLevel="0" collapsed="false">
      <c r="A136" s="70" t="s">
        <v>67</v>
      </c>
      <c r="B136" s="70" t="s">
        <v>67</v>
      </c>
      <c r="C136" s="71" t="s">
        <v>299</v>
      </c>
      <c r="D136" s="71" t="s">
        <v>300</v>
      </c>
      <c r="E136" s="71" t="s">
        <v>101</v>
      </c>
      <c r="F136" s="71" t="s">
        <v>102</v>
      </c>
      <c r="G136" s="89" t="s">
        <v>72</v>
      </c>
      <c r="H136" s="89" t="s">
        <v>73</v>
      </c>
      <c r="I136" s="71" t="s">
        <v>84</v>
      </c>
      <c r="J136" s="71" t="s">
        <v>73</v>
      </c>
      <c r="K136" s="71" t="s">
        <v>1455</v>
      </c>
      <c r="L136" s="71" t="s">
        <v>1396</v>
      </c>
      <c r="M136" s="71" t="s">
        <v>1439</v>
      </c>
      <c r="N136" s="71" t="s">
        <v>78</v>
      </c>
      <c r="O136" s="71" t="s">
        <v>78</v>
      </c>
      <c r="P136" s="73" t="n">
        <v>0</v>
      </c>
      <c r="Q136" s="73" t="n">
        <v>0</v>
      </c>
      <c r="R136" s="90" t="n">
        <v>54.01</v>
      </c>
      <c r="S136" s="73" t="n">
        <v>4</v>
      </c>
      <c r="T136" s="90" t="n">
        <v>17.52</v>
      </c>
      <c r="U136" s="74" t="n">
        <v>4</v>
      </c>
      <c r="V136" s="91" t="n">
        <f aca="false">(Q136*R136)+(S136*T136)</f>
        <v>70.08</v>
      </c>
      <c r="W136" s="92" t="n">
        <f aca="false">P136+V136</f>
        <v>70.08</v>
      </c>
      <c r="X136" s="93"/>
      <c r="Y136" s="43"/>
      <c r="Z136" s="43"/>
      <c r="AA136" s="43"/>
      <c r="AB136" s="43"/>
    </row>
    <row r="137" customFormat="false" ht="15" hidden="false" customHeight="false" outlineLevel="0" collapsed="false">
      <c r="A137" s="70" t="s">
        <v>67</v>
      </c>
      <c r="B137" s="70" t="s">
        <v>67</v>
      </c>
      <c r="C137" s="71" t="s">
        <v>117</v>
      </c>
      <c r="D137" s="71" t="s">
        <v>118</v>
      </c>
      <c r="E137" s="71" t="s">
        <v>70</v>
      </c>
      <c r="F137" s="71" t="s">
        <v>102</v>
      </c>
      <c r="G137" s="89" t="s">
        <v>72</v>
      </c>
      <c r="H137" s="89" t="s">
        <v>73</v>
      </c>
      <c r="I137" s="71" t="s">
        <v>84</v>
      </c>
      <c r="J137" s="71" t="s">
        <v>73</v>
      </c>
      <c r="K137" s="71" t="s">
        <v>1469</v>
      </c>
      <c r="L137" s="71" t="s">
        <v>1425</v>
      </c>
      <c r="M137" s="71" t="s">
        <v>1433</v>
      </c>
      <c r="N137" s="71" t="s">
        <v>78</v>
      </c>
      <c r="O137" s="71" t="s">
        <v>78</v>
      </c>
      <c r="P137" s="73" t="n">
        <v>0</v>
      </c>
      <c r="Q137" s="73" t="n">
        <v>0</v>
      </c>
      <c r="R137" s="90" t="n">
        <v>54.01</v>
      </c>
      <c r="S137" s="73" t="n">
        <v>2</v>
      </c>
      <c r="T137" s="90" t="n">
        <v>17.52</v>
      </c>
      <c r="U137" s="74" t="n">
        <v>2</v>
      </c>
      <c r="V137" s="91" t="n">
        <f aca="false">(Q137*R137)+(S137*T137)</f>
        <v>35.04</v>
      </c>
      <c r="W137" s="92" t="n">
        <f aca="false">P137+V137</f>
        <v>35.04</v>
      </c>
      <c r="X137" s="93"/>
      <c r="Y137" s="43"/>
      <c r="Z137" s="43"/>
      <c r="AA137" s="43"/>
      <c r="AB137" s="43"/>
    </row>
    <row r="138" customFormat="false" ht="15" hidden="false" customHeight="false" outlineLevel="0" collapsed="false">
      <c r="A138" s="70" t="s">
        <v>67</v>
      </c>
      <c r="B138" s="70" t="s">
        <v>67</v>
      </c>
      <c r="C138" s="71" t="s">
        <v>280</v>
      </c>
      <c r="D138" s="71" t="s">
        <v>281</v>
      </c>
      <c r="E138" s="71" t="s">
        <v>101</v>
      </c>
      <c r="F138" s="71" t="s">
        <v>560</v>
      </c>
      <c r="G138" s="89" t="s">
        <v>72</v>
      </c>
      <c r="H138" s="89" t="s">
        <v>73</v>
      </c>
      <c r="I138" s="71" t="s">
        <v>84</v>
      </c>
      <c r="J138" s="71" t="s">
        <v>73</v>
      </c>
      <c r="K138" s="71" t="s">
        <v>1470</v>
      </c>
      <c r="L138" s="71" t="s">
        <v>1332</v>
      </c>
      <c r="M138" s="71" t="s">
        <v>1397</v>
      </c>
      <c r="N138" s="71" t="s">
        <v>78</v>
      </c>
      <c r="O138" s="71" t="s">
        <v>78</v>
      </c>
      <c r="P138" s="73" t="n">
        <v>0</v>
      </c>
      <c r="Q138" s="73" t="n">
        <v>4</v>
      </c>
      <c r="R138" s="90" t="n">
        <v>54.01</v>
      </c>
      <c r="S138" s="73" t="n">
        <v>6</v>
      </c>
      <c r="T138" s="90" t="n">
        <v>17.52</v>
      </c>
      <c r="U138" s="74" t="n">
        <v>10</v>
      </c>
      <c r="V138" s="91" t="n">
        <f aca="false">(Q138*R138)+(S138*T138)</f>
        <v>321.16</v>
      </c>
      <c r="W138" s="92" t="n">
        <f aca="false">P138+V138</f>
        <v>321.16</v>
      </c>
      <c r="X138" s="93"/>
      <c r="Y138" s="43"/>
      <c r="Z138" s="43"/>
      <c r="AA138" s="43"/>
      <c r="AB138" s="43"/>
    </row>
    <row r="139" customFormat="false" ht="15" hidden="false" customHeight="false" outlineLevel="0" collapsed="false">
      <c r="A139" s="70" t="s">
        <v>67</v>
      </c>
      <c r="B139" s="70" t="s">
        <v>67</v>
      </c>
      <c r="C139" s="71" t="s">
        <v>280</v>
      </c>
      <c r="D139" s="71" t="s">
        <v>281</v>
      </c>
      <c r="E139" s="71" t="s">
        <v>101</v>
      </c>
      <c r="F139" s="71" t="s">
        <v>959</v>
      </c>
      <c r="G139" s="89" t="s">
        <v>72</v>
      </c>
      <c r="H139" s="89" t="s">
        <v>73</v>
      </c>
      <c r="I139" s="71" t="s">
        <v>84</v>
      </c>
      <c r="J139" s="71" t="s">
        <v>73</v>
      </c>
      <c r="K139" s="71" t="s">
        <v>509</v>
      </c>
      <c r="L139" s="71" t="s">
        <v>1471</v>
      </c>
      <c r="M139" s="71" t="s">
        <v>1472</v>
      </c>
      <c r="N139" s="71" t="s">
        <v>78</v>
      </c>
      <c r="O139" s="71" t="s">
        <v>78</v>
      </c>
      <c r="P139" s="73" t="n">
        <v>0</v>
      </c>
      <c r="Q139" s="73" t="n">
        <v>3</v>
      </c>
      <c r="R139" s="90" t="n">
        <v>54.01</v>
      </c>
      <c r="S139" s="73" t="n">
        <v>1</v>
      </c>
      <c r="T139" s="90" t="n">
        <v>17.52</v>
      </c>
      <c r="U139" s="74" t="n">
        <v>4</v>
      </c>
      <c r="V139" s="91" t="n">
        <f aca="false">(Q139*R139)+(S139*T139)</f>
        <v>179.55</v>
      </c>
      <c r="W139" s="92" t="n">
        <f aca="false">P139+V139</f>
        <v>179.55</v>
      </c>
      <c r="X139" s="93"/>
      <c r="Y139" s="43"/>
      <c r="Z139" s="43"/>
      <c r="AA139" s="43"/>
      <c r="AB139" s="43"/>
    </row>
    <row r="140" customFormat="false" ht="15" hidden="false" customHeight="false" outlineLevel="0" collapsed="false">
      <c r="A140" s="70" t="s">
        <v>67</v>
      </c>
      <c r="B140" s="70" t="s">
        <v>67</v>
      </c>
      <c r="C140" s="71" t="s">
        <v>394</v>
      </c>
      <c r="D140" s="71" t="s">
        <v>395</v>
      </c>
      <c r="E140" s="71" t="s">
        <v>101</v>
      </c>
      <c r="F140" s="71" t="s">
        <v>1473</v>
      </c>
      <c r="G140" s="89" t="s">
        <v>72</v>
      </c>
      <c r="H140" s="89" t="s">
        <v>73</v>
      </c>
      <c r="I140" s="71" t="s">
        <v>84</v>
      </c>
      <c r="J140" s="71" t="s">
        <v>73</v>
      </c>
      <c r="K140" s="71" t="s">
        <v>1474</v>
      </c>
      <c r="L140" s="71" t="s">
        <v>1475</v>
      </c>
      <c r="M140" s="71" t="s">
        <v>1476</v>
      </c>
      <c r="N140" s="71" t="s">
        <v>78</v>
      </c>
      <c r="O140" s="71" t="s">
        <v>78</v>
      </c>
      <c r="P140" s="73" t="n">
        <v>0</v>
      </c>
      <c r="Q140" s="73" t="n">
        <v>2</v>
      </c>
      <c r="R140" s="90" t="n">
        <v>54.01</v>
      </c>
      <c r="S140" s="73" t="n">
        <v>1</v>
      </c>
      <c r="T140" s="90" t="n">
        <v>17.52</v>
      </c>
      <c r="U140" s="74" t="n">
        <v>3</v>
      </c>
      <c r="V140" s="91" t="n">
        <f aca="false">(Q140*R140)+(S140*T140)</f>
        <v>125.54</v>
      </c>
      <c r="W140" s="92" t="n">
        <f aca="false">P140+V140</f>
        <v>125.54</v>
      </c>
      <c r="X140" s="93"/>
      <c r="Y140" s="43"/>
      <c r="Z140" s="43"/>
      <c r="AA140" s="43"/>
      <c r="AB140" s="43"/>
    </row>
    <row r="141" customFormat="false" ht="15" hidden="false" customHeight="false" outlineLevel="0" collapsed="false">
      <c r="A141" s="70" t="s">
        <v>67</v>
      </c>
      <c r="B141" s="70" t="s">
        <v>67</v>
      </c>
      <c r="C141" s="71" t="s">
        <v>115</v>
      </c>
      <c r="D141" s="71" t="s">
        <v>116</v>
      </c>
      <c r="E141" s="71" t="s">
        <v>70</v>
      </c>
      <c r="F141" s="71" t="s">
        <v>1288</v>
      </c>
      <c r="G141" s="89" t="s">
        <v>72</v>
      </c>
      <c r="H141" s="89" t="s">
        <v>73</v>
      </c>
      <c r="I141" s="71" t="s">
        <v>84</v>
      </c>
      <c r="J141" s="71" t="s">
        <v>73</v>
      </c>
      <c r="K141" s="71" t="s">
        <v>1393</v>
      </c>
      <c r="L141" s="71" t="s">
        <v>1272</v>
      </c>
      <c r="M141" s="71" t="s">
        <v>1273</v>
      </c>
      <c r="N141" s="71" t="s">
        <v>78</v>
      </c>
      <c r="O141" s="71" t="s">
        <v>78</v>
      </c>
      <c r="P141" s="73" t="n">
        <v>0</v>
      </c>
      <c r="Q141" s="73" t="n">
        <v>4</v>
      </c>
      <c r="R141" s="90" t="n">
        <v>54.01</v>
      </c>
      <c r="S141" s="73" t="n">
        <v>1</v>
      </c>
      <c r="T141" s="90" t="n">
        <v>17.52</v>
      </c>
      <c r="U141" s="74" t="n">
        <v>5</v>
      </c>
      <c r="V141" s="91" t="n">
        <f aca="false">(Q141*R141)+(S141*T141)</f>
        <v>233.56</v>
      </c>
      <c r="W141" s="92" t="n">
        <f aca="false">P141+V141</f>
        <v>233.56</v>
      </c>
      <c r="X141" s="93"/>
      <c r="Y141" s="43"/>
      <c r="Z141" s="43"/>
      <c r="AA141" s="43"/>
      <c r="AB141" s="43"/>
    </row>
    <row r="142" customFormat="false" ht="15" hidden="false" customHeight="false" outlineLevel="0" collapsed="false">
      <c r="A142" s="70" t="s">
        <v>67</v>
      </c>
      <c r="B142" s="70" t="s">
        <v>67</v>
      </c>
      <c r="C142" s="71" t="s">
        <v>261</v>
      </c>
      <c r="D142" s="71" t="s">
        <v>262</v>
      </c>
      <c r="E142" s="71" t="s">
        <v>101</v>
      </c>
      <c r="F142" s="71" t="s">
        <v>1477</v>
      </c>
      <c r="G142" s="89" t="s">
        <v>72</v>
      </c>
      <c r="H142" s="89" t="s">
        <v>73</v>
      </c>
      <c r="I142" s="71" t="s">
        <v>84</v>
      </c>
      <c r="J142" s="71" t="s">
        <v>73</v>
      </c>
      <c r="K142" s="71" t="s">
        <v>1478</v>
      </c>
      <c r="L142" s="71" t="s">
        <v>1332</v>
      </c>
      <c r="M142" s="71" t="s">
        <v>1374</v>
      </c>
      <c r="N142" s="71" t="s">
        <v>78</v>
      </c>
      <c r="O142" s="71" t="s">
        <v>78</v>
      </c>
      <c r="P142" s="73" t="n">
        <v>0</v>
      </c>
      <c r="Q142" s="73" t="n">
        <v>4</v>
      </c>
      <c r="R142" s="90" t="n">
        <v>54.01</v>
      </c>
      <c r="S142" s="73" t="n">
        <v>1</v>
      </c>
      <c r="T142" s="90" t="n">
        <v>17.52</v>
      </c>
      <c r="U142" s="74" t="n">
        <v>5</v>
      </c>
      <c r="V142" s="91" t="n">
        <f aca="false">(Q142*R142)+(S142*T142)</f>
        <v>233.56</v>
      </c>
      <c r="W142" s="92" t="n">
        <f aca="false">P142+V142</f>
        <v>233.56</v>
      </c>
      <c r="X142" s="93"/>
      <c r="Y142" s="43"/>
      <c r="Z142" s="43"/>
      <c r="AA142" s="43"/>
      <c r="AB142" s="43"/>
    </row>
    <row r="143" customFormat="false" ht="15" hidden="false" customHeight="false" outlineLevel="0" collapsed="false">
      <c r="A143" s="70" t="s">
        <v>67</v>
      </c>
      <c r="B143" s="70" t="s">
        <v>67</v>
      </c>
      <c r="C143" s="71" t="s">
        <v>261</v>
      </c>
      <c r="D143" s="71" t="s">
        <v>262</v>
      </c>
      <c r="E143" s="71" t="s">
        <v>101</v>
      </c>
      <c r="F143" s="71" t="s">
        <v>1479</v>
      </c>
      <c r="G143" s="89" t="s">
        <v>72</v>
      </c>
      <c r="H143" s="89" t="s">
        <v>73</v>
      </c>
      <c r="I143" s="71" t="s">
        <v>84</v>
      </c>
      <c r="J143" s="71" t="s">
        <v>73</v>
      </c>
      <c r="K143" s="71" t="s">
        <v>1480</v>
      </c>
      <c r="L143" s="71" t="s">
        <v>1396</v>
      </c>
      <c r="M143" s="71" t="s">
        <v>1397</v>
      </c>
      <c r="N143" s="71" t="s">
        <v>78</v>
      </c>
      <c r="O143" s="71" t="s">
        <v>78</v>
      </c>
      <c r="P143" s="73" t="n">
        <v>0</v>
      </c>
      <c r="Q143" s="73" t="n">
        <v>4</v>
      </c>
      <c r="R143" s="90" t="n">
        <v>54.01</v>
      </c>
      <c r="S143" s="73" t="n">
        <v>1</v>
      </c>
      <c r="T143" s="90" t="n">
        <v>17.52</v>
      </c>
      <c r="U143" s="74" t="n">
        <v>5</v>
      </c>
      <c r="V143" s="91" t="n">
        <f aca="false">(Q143*R143)+(S143*T143)</f>
        <v>233.56</v>
      </c>
      <c r="W143" s="92" t="n">
        <f aca="false">P143+V143</f>
        <v>233.56</v>
      </c>
      <c r="X143" s="93"/>
      <c r="Y143" s="43"/>
      <c r="Z143" s="43"/>
      <c r="AA143" s="43"/>
      <c r="AB143" s="43"/>
    </row>
    <row r="144" customFormat="false" ht="15" hidden="false" customHeight="false" outlineLevel="0" collapsed="false">
      <c r="A144" s="70" t="s">
        <v>67</v>
      </c>
      <c r="B144" s="70" t="s">
        <v>67</v>
      </c>
      <c r="C144" s="71" t="s">
        <v>351</v>
      </c>
      <c r="D144" s="71" t="s">
        <v>352</v>
      </c>
      <c r="E144" s="71" t="s">
        <v>70</v>
      </c>
      <c r="F144" s="71" t="s">
        <v>353</v>
      </c>
      <c r="G144" s="89" t="s">
        <v>72</v>
      </c>
      <c r="H144" s="89" t="s">
        <v>73</v>
      </c>
      <c r="I144" s="71" t="s">
        <v>84</v>
      </c>
      <c r="J144" s="71" t="s">
        <v>73</v>
      </c>
      <c r="K144" s="71" t="s">
        <v>192</v>
      </c>
      <c r="L144" s="71" t="s">
        <v>1397</v>
      </c>
      <c r="M144" s="71" t="s">
        <v>1397</v>
      </c>
      <c r="N144" s="71" t="s">
        <v>78</v>
      </c>
      <c r="O144" s="71" t="s">
        <v>78</v>
      </c>
      <c r="P144" s="73" t="n">
        <v>0</v>
      </c>
      <c r="Q144" s="73" t="n">
        <v>0</v>
      </c>
      <c r="R144" s="90" t="n">
        <v>54.01</v>
      </c>
      <c r="S144" s="73" t="n">
        <v>1</v>
      </c>
      <c r="T144" s="90" t="n">
        <v>17.52</v>
      </c>
      <c r="U144" s="74" t="n">
        <v>1</v>
      </c>
      <c r="V144" s="91" t="n">
        <f aca="false">(Q144*R144)+(S144*T144)</f>
        <v>17.52</v>
      </c>
      <c r="W144" s="92" t="n">
        <f aca="false">P144+V144</f>
        <v>17.52</v>
      </c>
      <c r="X144" s="93"/>
      <c r="Y144" s="43"/>
      <c r="Z144" s="43"/>
      <c r="AA144" s="43"/>
      <c r="AB144" s="43"/>
    </row>
    <row r="145" customFormat="false" ht="15" hidden="false" customHeight="false" outlineLevel="0" collapsed="false">
      <c r="A145" s="70" t="s">
        <v>67</v>
      </c>
      <c r="B145" s="70" t="s">
        <v>67</v>
      </c>
      <c r="C145" s="71" t="s">
        <v>652</v>
      </c>
      <c r="D145" s="71" t="s">
        <v>653</v>
      </c>
      <c r="E145" s="71" t="s">
        <v>70</v>
      </c>
      <c r="F145" s="71" t="s">
        <v>654</v>
      </c>
      <c r="G145" s="89" t="s">
        <v>72</v>
      </c>
      <c r="H145" s="89" t="s">
        <v>73</v>
      </c>
      <c r="I145" s="71" t="s">
        <v>84</v>
      </c>
      <c r="J145" s="71" t="s">
        <v>73</v>
      </c>
      <c r="K145" s="71" t="s">
        <v>1481</v>
      </c>
      <c r="L145" s="71" t="s">
        <v>1371</v>
      </c>
      <c r="M145" s="71" t="s">
        <v>1397</v>
      </c>
      <c r="N145" s="71" t="s">
        <v>78</v>
      </c>
      <c r="O145" s="71" t="s">
        <v>78</v>
      </c>
      <c r="P145" s="73" t="n">
        <v>0</v>
      </c>
      <c r="Q145" s="73" t="n">
        <v>0</v>
      </c>
      <c r="R145" s="90" t="n">
        <v>54.01</v>
      </c>
      <c r="S145" s="73" t="n">
        <v>3</v>
      </c>
      <c r="T145" s="90" t="n">
        <v>17.52</v>
      </c>
      <c r="U145" s="74" t="n">
        <v>3</v>
      </c>
      <c r="V145" s="91" t="n">
        <f aca="false">(Q145*R145)+(S145*T145)</f>
        <v>52.56</v>
      </c>
      <c r="W145" s="92" t="n">
        <f aca="false">P145+V145</f>
        <v>52.56</v>
      </c>
      <c r="X145" s="93"/>
      <c r="Y145" s="43"/>
      <c r="Z145" s="43"/>
      <c r="AA145" s="43"/>
      <c r="AB145" s="43"/>
    </row>
    <row r="146" customFormat="false" ht="15" hidden="false" customHeight="false" outlineLevel="0" collapsed="false">
      <c r="A146" s="70" t="s">
        <v>67</v>
      </c>
      <c r="B146" s="70" t="s">
        <v>67</v>
      </c>
      <c r="C146" s="71" t="s">
        <v>106</v>
      </c>
      <c r="D146" s="71" t="s">
        <v>107</v>
      </c>
      <c r="E146" s="71" t="s">
        <v>70</v>
      </c>
      <c r="F146" s="71" t="s">
        <v>1482</v>
      </c>
      <c r="G146" s="89" t="s">
        <v>72</v>
      </c>
      <c r="H146" s="89" t="s">
        <v>73</v>
      </c>
      <c r="I146" s="71" t="s">
        <v>84</v>
      </c>
      <c r="J146" s="71" t="s">
        <v>73</v>
      </c>
      <c r="K146" s="71" t="s">
        <v>153</v>
      </c>
      <c r="L146" s="71" t="s">
        <v>1431</v>
      </c>
      <c r="M146" s="71" t="s">
        <v>1431</v>
      </c>
      <c r="N146" s="71" t="s">
        <v>78</v>
      </c>
      <c r="O146" s="71" t="s">
        <v>78</v>
      </c>
      <c r="P146" s="73" t="n">
        <v>0</v>
      </c>
      <c r="Q146" s="73" t="n">
        <v>0</v>
      </c>
      <c r="R146" s="90" t="n">
        <v>54.01</v>
      </c>
      <c r="S146" s="73" t="n">
        <v>1</v>
      </c>
      <c r="T146" s="90" t="n">
        <v>17.52</v>
      </c>
      <c r="U146" s="74" t="n">
        <v>1</v>
      </c>
      <c r="V146" s="91" t="n">
        <f aca="false">(Q146*R146)+(S146*T146)</f>
        <v>17.52</v>
      </c>
      <c r="W146" s="92" t="n">
        <f aca="false">P146+V146</f>
        <v>17.52</v>
      </c>
      <c r="X146" s="93"/>
      <c r="Y146" s="43"/>
      <c r="Z146" s="43"/>
      <c r="AA146" s="43"/>
      <c r="AB146" s="43"/>
    </row>
    <row r="147" customFormat="false" ht="15" hidden="false" customHeight="false" outlineLevel="0" collapsed="false">
      <c r="A147" s="70" t="s">
        <v>67</v>
      </c>
      <c r="B147" s="70" t="s">
        <v>67</v>
      </c>
      <c r="C147" s="71" t="s">
        <v>127</v>
      </c>
      <c r="D147" s="71" t="s">
        <v>128</v>
      </c>
      <c r="E147" s="71" t="s">
        <v>101</v>
      </c>
      <c r="F147" s="71" t="s">
        <v>1111</v>
      </c>
      <c r="G147" s="89" t="s">
        <v>72</v>
      </c>
      <c r="H147" s="89" t="s">
        <v>73</v>
      </c>
      <c r="I147" s="71" t="s">
        <v>84</v>
      </c>
      <c r="J147" s="71" t="s">
        <v>73</v>
      </c>
      <c r="K147" s="71" t="s">
        <v>136</v>
      </c>
      <c r="L147" s="71" t="s">
        <v>1302</v>
      </c>
      <c r="M147" s="71" t="s">
        <v>1302</v>
      </c>
      <c r="N147" s="71" t="s">
        <v>78</v>
      </c>
      <c r="O147" s="71" t="s">
        <v>78</v>
      </c>
      <c r="P147" s="73" t="n">
        <v>0</v>
      </c>
      <c r="Q147" s="73" t="n">
        <v>0</v>
      </c>
      <c r="R147" s="90" t="n">
        <v>54.01</v>
      </c>
      <c r="S147" s="73" t="n">
        <v>1</v>
      </c>
      <c r="T147" s="90" t="n">
        <v>17.52</v>
      </c>
      <c r="U147" s="74" t="n">
        <v>1</v>
      </c>
      <c r="V147" s="91" t="n">
        <f aca="false">(Q147*R147)+(S147*T147)</f>
        <v>17.52</v>
      </c>
      <c r="W147" s="92" t="n">
        <f aca="false">P147+V147</f>
        <v>17.52</v>
      </c>
      <c r="X147" s="93"/>
      <c r="Y147" s="43"/>
      <c r="Z147" s="43"/>
      <c r="AA147" s="43"/>
      <c r="AB147" s="43"/>
    </row>
    <row r="148" customFormat="false" ht="15" hidden="false" customHeight="false" outlineLevel="0" collapsed="false">
      <c r="A148" s="70" t="s">
        <v>67</v>
      </c>
      <c r="B148" s="70" t="s">
        <v>67</v>
      </c>
      <c r="C148" s="71" t="s">
        <v>351</v>
      </c>
      <c r="D148" s="71" t="s">
        <v>352</v>
      </c>
      <c r="E148" s="71" t="s">
        <v>70</v>
      </c>
      <c r="F148" s="71" t="s">
        <v>353</v>
      </c>
      <c r="G148" s="89" t="s">
        <v>72</v>
      </c>
      <c r="H148" s="89" t="s">
        <v>73</v>
      </c>
      <c r="I148" s="71" t="s">
        <v>84</v>
      </c>
      <c r="J148" s="71" t="s">
        <v>73</v>
      </c>
      <c r="K148" s="71" t="s">
        <v>871</v>
      </c>
      <c r="L148" s="71" t="s">
        <v>1483</v>
      </c>
      <c r="M148" s="71" t="s">
        <v>1483</v>
      </c>
      <c r="N148" s="71" t="s">
        <v>78</v>
      </c>
      <c r="O148" s="71" t="s">
        <v>78</v>
      </c>
      <c r="P148" s="73" t="n">
        <v>0</v>
      </c>
      <c r="Q148" s="73" t="n">
        <v>0</v>
      </c>
      <c r="R148" s="90" t="n">
        <v>54.01</v>
      </c>
      <c r="S148" s="73" t="n">
        <v>1</v>
      </c>
      <c r="T148" s="90" t="n">
        <v>17.52</v>
      </c>
      <c r="U148" s="74" t="n">
        <v>1</v>
      </c>
      <c r="V148" s="91" t="n">
        <f aca="false">(Q148*R148)+(S148*T148)</f>
        <v>17.52</v>
      </c>
      <c r="W148" s="92" t="n">
        <f aca="false">P148+V148</f>
        <v>17.52</v>
      </c>
      <c r="X148" s="93"/>
      <c r="Y148" s="43"/>
      <c r="Z148" s="43"/>
      <c r="AA148" s="43"/>
      <c r="AB148" s="43"/>
    </row>
    <row r="149" customFormat="false" ht="15" hidden="false" customHeight="false" outlineLevel="0" collapsed="false">
      <c r="A149" s="70" t="s">
        <v>67</v>
      </c>
      <c r="B149" s="70" t="s">
        <v>67</v>
      </c>
      <c r="C149" s="71" t="s">
        <v>314</v>
      </c>
      <c r="D149" s="71" t="s">
        <v>315</v>
      </c>
      <c r="E149" s="71" t="s">
        <v>70</v>
      </c>
      <c r="F149" s="71" t="s">
        <v>353</v>
      </c>
      <c r="G149" s="89" t="s">
        <v>72</v>
      </c>
      <c r="H149" s="89" t="s">
        <v>73</v>
      </c>
      <c r="I149" s="71" t="s">
        <v>84</v>
      </c>
      <c r="J149" s="71" t="s">
        <v>73</v>
      </c>
      <c r="K149" s="71" t="s">
        <v>145</v>
      </c>
      <c r="L149" s="71" t="s">
        <v>1439</v>
      </c>
      <c r="M149" s="71" t="s">
        <v>1439</v>
      </c>
      <c r="N149" s="71" t="s">
        <v>78</v>
      </c>
      <c r="O149" s="71" t="s">
        <v>78</v>
      </c>
      <c r="P149" s="73" t="n">
        <v>0</v>
      </c>
      <c r="Q149" s="73" t="n">
        <v>0</v>
      </c>
      <c r="R149" s="90" t="n">
        <v>54.01</v>
      </c>
      <c r="S149" s="73" t="n">
        <v>1</v>
      </c>
      <c r="T149" s="90" t="n">
        <v>17.52</v>
      </c>
      <c r="U149" s="74" t="n">
        <v>1</v>
      </c>
      <c r="V149" s="91" t="n">
        <f aca="false">(Q149*R149)+(S149*T149)</f>
        <v>17.52</v>
      </c>
      <c r="W149" s="92" t="n">
        <f aca="false">P149+V149</f>
        <v>17.52</v>
      </c>
      <c r="X149" s="93"/>
      <c r="Y149" s="43"/>
      <c r="Z149" s="43"/>
      <c r="AA149" s="43"/>
      <c r="AB149" s="43"/>
    </row>
    <row r="150" customFormat="false" ht="15" hidden="false" customHeight="false" outlineLevel="0" collapsed="false">
      <c r="A150" s="70" t="s">
        <v>67</v>
      </c>
      <c r="B150" s="70" t="s">
        <v>67</v>
      </c>
      <c r="C150" s="71" t="s">
        <v>652</v>
      </c>
      <c r="D150" s="71" t="s">
        <v>653</v>
      </c>
      <c r="E150" s="71" t="s">
        <v>70</v>
      </c>
      <c r="F150" s="71" t="s">
        <v>654</v>
      </c>
      <c r="G150" s="89" t="s">
        <v>72</v>
      </c>
      <c r="H150" s="89" t="s">
        <v>73</v>
      </c>
      <c r="I150" s="71" t="s">
        <v>84</v>
      </c>
      <c r="J150" s="71" t="s">
        <v>73</v>
      </c>
      <c r="K150" s="71" t="s">
        <v>1484</v>
      </c>
      <c r="L150" s="71" t="s">
        <v>1363</v>
      </c>
      <c r="M150" s="71" t="s">
        <v>1466</v>
      </c>
      <c r="N150" s="71" t="s">
        <v>78</v>
      </c>
      <c r="O150" s="71" t="s">
        <v>78</v>
      </c>
      <c r="P150" s="73" t="n">
        <v>0</v>
      </c>
      <c r="Q150" s="73" t="n">
        <v>5</v>
      </c>
      <c r="R150" s="90" t="n">
        <v>54.01</v>
      </c>
      <c r="S150" s="73" t="n">
        <v>0</v>
      </c>
      <c r="T150" s="90" t="n">
        <v>17.52</v>
      </c>
      <c r="U150" s="74" t="n">
        <v>5</v>
      </c>
      <c r="V150" s="91" t="n">
        <f aca="false">(Q150*R150)+(S150*T150)</f>
        <v>270.05</v>
      </c>
      <c r="W150" s="92" t="n">
        <f aca="false">P150+V150</f>
        <v>270.05</v>
      </c>
      <c r="X150" s="93"/>
      <c r="Y150" s="43"/>
      <c r="Z150" s="43"/>
      <c r="AA150" s="43"/>
      <c r="AB150" s="43"/>
    </row>
    <row r="151" customFormat="false" ht="15" hidden="false" customHeight="false" outlineLevel="0" collapsed="false">
      <c r="A151" s="70" t="s">
        <v>67</v>
      </c>
      <c r="B151" s="70" t="s">
        <v>67</v>
      </c>
      <c r="C151" s="71" t="s">
        <v>1485</v>
      </c>
      <c r="D151" s="71" t="s">
        <v>1486</v>
      </c>
      <c r="E151" s="71" t="s">
        <v>101</v>
      </c>
      <c r="F151" s="71" t="s">
        <v>135</v>
      </c>
      <c r="G151" s="89" t="s">
        <v>72</v>
      </c>
      <c r="H151" s="89" t="s">
        <v>73</v>
      </c>
      <c r="I151" s="71" t="s">
        <v>84</v>
      </c>
      <c r="J151" s="71" t="s">
        <v>73</v>
      </c>
      <c r="K151" s="71" t="s">
        <v>136</v>
      </c>
      <c r="L151" s="71" t="s">
        <v>1483</v>
      </c>
      <c r="M151" s="71" t="s">
        <v>1483</v>
      </c>
      <c r="N151" s="71" t="s">
        <v>78</v>
      </c>
      <c r="O151" s="71" t="s">
        <v>78</v>
      </c>
      <c r="P151" s="73" t="n">
        <v>0</v>
      </c>
      <c r="Q151" s="73" t="n">
        <v>0</v>
      </c>
      <c r="R151" s="90" t="n">
        <v>54.01</v>
      </c>
      <c r="S151" s="73" t="n">
        <v>1</v>
      </c>
      <c r="T151" s="90" t="n">
        <v>17.52</v>
      </c>
      <c r="U151" s="74" t="n">
        <v>1</v>
      </c>
      <c r="V151" s="91" t="n">
        <f aca="false">(Q151*R151)+(S151*T151)</f>
        <v>17.52</v>
      </c>
      <c r="W151" s="92" t="n">
        <f aca="false">P151+V151</f>
        <v>17.52</v>
      </c>
      <c r="X151" s="93"/>
      <c r="Y151" s="43"/>
      <c r="Z151" s="43"/>
      <c r="AA151" s="43"/>
      <c r="AB151" s="43"/>
    </row>
    <row r="152" customFormat="false" ht="15" hidden="false" customHeight="false" outlineLevel="0" collapsed="false">
      <c r="A152" s="70" t="s">
        <v>67</v>
      </c>
      <c r="B152" s="70" t="s">
        <v>67</v>
      </c>
      <c r="C152" s="71" t="s">
        <v>1485</v>
      </c>
      <c r="D152" s="71" t="s">
        <v>1486</v>
      </c>
      <c r="E152" s="71" t="s">
        <v>101</v>
      </c>
      <c r="F152" s="71" t="s">
        <v>135</v>
      </c>
      <c r="G152" s="89" t="s">
        <v>72</v>
      </c>
      <c r="H152" s="89" t="s">
        <v>73</v>
      </c>
      <c r="I152" s="71" t="s">
        <v>84</v>
      </c>
      <c r="J152" s="71" t="s">
        <v>73</v>
      </c>
      <c r="K152" s="71" t="s">
        <v>136</v>
      </c>
      <c r="L152" s="71" t="s">
        <v>1433</v>
      </c>
      <c r="M152" s="71" t="s">
        <v>1433</v>
      </c>
      <c r="N152" s="71" t="s">
        <v>78</v>
      </c>
      <c r="O152" s="71" t="s">
        <v>78</v>
      </c>
      <c r="P152" s="73" t="n">
        <v>0</v>
      </c>
      <c r="Q152" s="73" t="n">
        <v>0</v>
      </c>
      <c r="R152" s="90" t="n">
        <v>54.01</v>
      </c>
      <c r="S152" s="73" t="n">
        <v>1</v>
      </c>
      <c r="T152" s="90" t="n">
        <v>17.52</v>
      </c>
      <c r="U152" s="74" t="n">
        <v>1</v>
      </c>
      <c r="V152" s="91" t="n">
        <f aca="false">(Q152*R152)+(S152*T152)</f>
        <v>17.52</v>
      </c>
      <c r="W152" s="92" t="n">
        <f aca="false">P152+V152</f>
        <v>17.52</v>
      </c>
      <c r="X152" s="93"/>
      <c r="Y152" s="43"/>
      <c r="Z152" s="43"/>
      <c r="AA152" s="43"/>
      <c r="AB152" s="43"/>
    </row>
    <row r="153" customFormat="false" ht="15" hidden="false" customHeight="false" outlineLevel="0" collapsed="false">
      <c r="A153" s="70" t="s">
        <v>67</v>
      </c>
      <c r="B153" s="70" t="s">
        <v>67</v>
      </c>
      <c r="C153" s="71" t="s">
        <v>1485</v>
      </c>
      <c r="D153" s="71" t="s">
        <v>1486</v>
      </c>
      <c r="E153" s="71" t="s">
        <v>101</v>
      </c>
      <c r="F153" s="71" t="s">
        <v>135</v>
      </c>
      <c r="G153" s="89" t="s">
        <v>72</v>
      </c>
      <c r="H153" s="89" t="s">
        <v>73</v>
      </c>
      <c r="I153" s="71" t="s">
        <v>84</v>
      </c>
      <c r="J153" s="71" t="s">
        <v>73</v>
      </c>
      <c r="K153" s="71" t="s">
        <v>1422</v>
      </c>
      <c r="L153" s="71" t="s">
        <v>1374</v>
      </c>
      <c r="M153" s="71" t="s">
        <v>1374</v>
      </c>
      <c r="N153" s="71" t="s">
        <v>78</v>
      </c>
      <c r="O153" s="71" t="s">
        <v>78</v>
      </c>
      <c r="P153" s="73" t="n">
        <v>0</v>
      </c>
      <c r="Q153" s="73" t="n">
        <v>0</v>
      </c>
      <c r="R153" s="90" t="n">
        <v>54.01</v>
      </c>
      <c r="S153" s="73" t="n">
        <v>1</v>
      </c>
      <c r="T153" s="90" t="n">
        <v>17.52</v>
      </c>
      <c r="U153" s="74" t="n">
        <v>1</v>
      </c>
      <c r="V153" s="91" t="n">
        <f aca="false">(Q153*R153)+(S153*T153)</f>
        <v>17.52</v>
      </c>
      <c r="W153" s="92" t="n">
        <f aca="false">P153+V153</f>
        <v>17.52</v>
      </c>
      <c r="X153" s="93"/>
      <c r="Y153" s="43"/>
      <c r="Z153" s="43"/>
      <c r="AA153" s="43"/>
      <c r="AB153" s="43"/>
    </row>
    <row r="154" customFormat="false" ht="15" hidden="false" customHeight="false" outlineLevel="0" collapsed="false">
      <c r="A154" s="70" t="s">
        <v>67</v>
      </c>
      <c r="B154" s="70" t="s">
        <v>67</v>
      </c>
      <c r="C154" s="71" t="s">
        <v>238</v>
      </c>
      <c r="D154" s="71" t="s">
        <v>239</v>
      </c>
      <c r="E154" s="71" t="s">
        <v>70</v>
      </c>
      <c r="F154" s="71" t="s">
        <v>949</v>
      </c>
      <c r="G154" s="89" t="s">
        <v>72</v>
      </c>
      <c r="H154" s="89" t="s">
        <v>73</v>
      </c>
      <c r="I154" s="71" t="s">
        <v>74</v>
      </c>
      <c r="J154" s="71" t="s">
        <v>73</v>
      </c>
      <c r="K154" s="71" t="s">
        <v>1487</v>
      </c>
      <c r="L154" s="71" t="s">
        <v>1396</v>
      </c>
      <c r="M154" s="71" t="s">
        <v>1397</v>
      </c>
      <c r="N154" s="71" t="s">
        <v>78</v>
      </c>
      <c r="O154" s="71" t="s">
        <v>78</v>
      </c>
      <c r="P154" s="73" t="n">
        <v>0</v>
      </c>
      <c r="Q154" s="73" t="n">
        <v>4</v>
      </c>
      <c r="R154" s="90" t="n">
        <v>54.01</v>
      </c>
      <c r="S154" s="73" t="n">
        <v>1</v>
      </c>
      <c r="T154" s="90" t="n">
        <v>17.52</v>
      </c>
      <c r="U154" s="74" t="n">
        <v>5</v>
      </c>
      <c r="V154" s="91" t="n">
        <f aca="false">(Q154*R154)+(S154*T154)</f>
        <v>233.56</v>
      </c>
      <c r="W154" s="92" t="n">
        <f aca="false">P154+V154</f>
        <v>233.56</v>
      </c>
      <c r="X154" s="93"/>
      <c r="Y154" s="43"/>
      <c r="Z154" s="43"/>
      <c r="AA154" s="43"/>
      <c r="AB154" s="43"/>
    </row>
    <row r="155" customFormat="false" ht="15" hidden="false" customHeight="false" outlineLevel="0" collapsed="false">
      <c r="A155" s="70" t="s">
        <v>67</v>
      </c>
      <c r="B155" s="70" t="s">
        <v>67</v>
      </c>
      <c r="C155" s="71" t="s">
        <v>1485</v>
      </c>
      <c r="D155" s="71" t="s">
        <v>1486</v>
      </c>
      <c r="E155" s="71" t="s">
        <v>101</v>
      </c>
      <c r="F155" s="71" t="s">
        <v>135</v>
      </c>
      <c r="G155" s="89" t="s">
        <v>72</v>
      </c>
      <c r="H155" s="89" t="s">
        <v>73</v>
      </c>
      <c r="I155" s="71" t="s">
        <v>84</v>
      </c>
      <c r="J155" s="71" t="s">
        <v>73</v>
      </c>
      <c r="K155" s="71" t="s">
        <v>347</v>
      </c>
      <c r="L155" s="71" t="s">
        <v>1398</v>
      </c>
      <c r="M155" s="71" t="s">
        <v>1398</v>
      </c>
      <c r="N155" s="71" t="s">
        <v>78</v>
      </c>
      <c r="O155" s="71" t="s">
        <v>78</v>
      </c>
      <c r="P155" s="73" t="n">
        <v>0</v>
      </c>
      <c r="Q155" s="73" t="n">
        <v>0</v>
      </c>
      <c r="R155" s="90" t="n">
        <v>54.01</v>
      </c>
      <c r="S155" s="73" t="n">
        <v>1</v>
      </c>
      <c r="T155" s="90" t="n">
        <v>17.52</v>
      </c>
      <c r="U155" s="74" t="n">
        <v>1</v>
      </c>
      <c r="V155" s="91" t="n">
        <f aca="false">(Q155*R155)+(S155*T155)</f>
        <v>17.52</v>
      </c>
      <c r="W155" s="92" t="n">
        <f aca="false">P155+V155</f>
        <v>17.52</v>
      </c>
      <c r="X155" s="93"/>
      <c r="Y155" s="43"/>
      <c r="Z155" s="43"/>
      <c r="AA155" s="43"/>
      <c r="AB155" s="43"/>
    </row>
    <row r="156" customFormat="false" ht="15" hidden="false" customHeight="false" outlineLevel="0" collapsed="false">
      <c r="A156" s="70" t="s">
        <v>67</v>
      </c>
      <c r="B156" s="70" t="s">
        <v>67</v>
      </c>
      <c r="C156" s="71" t="s">
        <v>1334</v>
      </c>
      <c r="D156" s="71" t="s">
        <v>1335</v>
      </c>
      <c r="E156" s="71" t="s">
        <v>101</v>
      </c>
      <c r="F156" s="71" t="s">
        <v>1424</v>
      </c>
      <c r="G156" s="89" t="s">
        <v>72</v>
      </c>
      <c r="H156" s="89" t="s">
        <v>73</v>
      </c>
      <c r="I156" s="71" t="s">
        <v>84</v>
      </c>
      <c r="J156" s="71" t="s">
        <v>73</v>
      </c>
      <c r="K156" s="71" t="s">
        <v>84</v>
      </c>
      <c r="L156" s="71" t="s">
        <v>1254</v>
      </c>
      <c r="M156" s="71" t="s">
        <v>1254</v>
      </c>
      <c r="N156" s="71" t="s">
        <v>78</v>
      </c>
      <c r="O156" s="71" t="s">
        <v>78</v>
      </c>
      <c r="P156" s="73" t="n">
        <v>0</v>
      </c>
      <c r="Q156" s="73" t="n">
        <v>0</v>
      </c>
      <c r="R156" s="90" t="n">
        <v>54.01</v>
      </c>
      <c r="S156" s="73" t="n">
        <v>1</v>
      </c>
      <c r="T156" s="90" t="n">
        <v>17.52</v>
      </c>
      <c r="U156" s="74" t="n">
        <v>1</v>
      </c>
      <c r="V156" s="91" t="n">
        <f aca="false">(Q156*R156)+(S156*T156)</f>
        <v>17.52</v>
      </c>
      <c r="W156" s="92" t="n">
        <f aca="false">P156+V156</f>
        <v>17.52</v>
      </c>
      <c r="X156" s="93"/>
      <c r="Y156" s="43"/>
      <c r="Z156" s="43"/>
      <c r="AA156" s="43"/>
      <c r="AB156" s="43"/>
    </row>
    <row r="157" customFormat="false" ht="15" hidden="false" customHeight="false" outlineLevel="0" collapsed="false">
      <c r="A157" s="70" t="s">
        <v>67</v>
      </c>
      <c r="B157" s="70" t="s">
        <v>67</v>
      </c>
      <c r="C157" s="71" t="s">
        <v>1334</v>
      </c>
      <c r="D157" s="71" t="s">
        <v>1335</v>
      </c>
      <c r="E157" s="71" t="s">
        <v>101</v>
      </c>
      <c r="F157" s="71" t="s">
        <v>1424</v>
      </c>
      <c r="G157" s="89" t="s">
        <v>72</v>
      </c>
      <c r="H157" s="89" t="s">
        <v>73</v>
      </c>
      <c r="I157" s="71" t="s">
        <v>84</v>
      </c>
      <c r="J157" s="71" t="s">
        <v>73</v>
      </c>
      <c r="K157" s="71" t="s">
        <v>84</v>
      </c>
      <c r="L157" s="71" t="s">
        <v>1483</v>
      </c>
      <c r="M157" s="71" t="s">
        <v>1483</v>
      </c>
      <c r="N157" s="71" t="s">
        <v>78</v>
      </c>
      <c r="O157" s="71" t="s">
        <v>78</v>
      </c>
      <c r="P157" s="73" t="n">
        <v>0</v>
      </c>
      <c r="Q157" s="73" t="n">
        <v>0</v>
      </c>
      <c r="R157" s="90" t="n">
        <v>54.01</v>
      </c>
      <c r="S157" s="73" t="n">
        <v>1</v>
      </c>
      <c r="T157" s="90" t="n">
        <v>17.52</v>
      </c>
      <c r="U157" s="74" t="n">
        <v>1</v>
      </c>
      <c r="V157" s="91" t="n">
        <f aca="false">(Q157*R157)+(S157*T157)</f>
        <v>17.52</v>
      </c>
      <c r="W157" s="92" t="n">
        <f aca="false">P157+V157</f>
        <v>17.52</v>
      </c>
      <c r="X157" s="93"/>
      <c r="Y157" s="43"/>
      <c r="Z157" s="43"/>
      <c r="AA157" s="43"/>
      <c r="AB157" s="43"/>
    </row>
    <row r="158" customFormat="false" ht="23.85" hidden="false" customHeight="false" outlineLevel="0" collapsed="false">
      <c r="A158" s="70" t="s">
        <v>67</v>
      </c>
      <c r="B158" s="70" t="s">
        <v>67</v>
      </c>
      <c r="C158" s="71" t="s">
        <v>1157</v>
      </c>
      <c r="D158" s="71" t="s">
        <v>1158</v>
      </c>
      <c r="E158" s="71" t="s">
        <v>70</v>
      </c>
      <c r="F158" s="75" t="s">
        <v>1488</v>
      </c>
      <c r="G158" s="89" t="s">
        <v>72</v>
      </c>
      <c r="H158" s="89" t="s">
        <v>73</v>
      </c>
      <c r="I158" s="71" t="s">
        <v>84</v>
      </c>
      <c r="J158" s="71" t="s">
        <v>73</v>
      </c>
      <c r="K158" s="71" t="s">
        <v>346</v>
      </c>
      <c r="L158" s="71" t="s">
        <v>1425</v>
      </c>
      <c r="M158" s="71" t="s">
        <v>1425</v>
      </c>
      <c r="N158" s="71" t="s">
        <v>78</v>
      </c>
      <c r="O158" s="71" t="s">
        <v>78</v>
      </c>
      <c r="P158" s="73" t="n">
        <v>0</v>
      </c>
      <c r="Q158" s="73" t="n">
        <v>0</v>
      </c>
      <c r="R158" s="90" t="n">
        <v>54.01</v>
      </c>
      <c r="S158" s="73" t="n">
        <v>1</v>
      </c>
      <c r="T158" s="90" t="n">
        <v>17.52</v>
      </c>
      <c r="U158" s="74" t="n">
        <v>1</v>
      </c>
      <c r="V158" s="91" t="n">
        <f aca="false">(Q158*R158)+(S158*T158)</f>
        <v>17.52</v>
      </c>
      <c r="W158" s="92" t="n">
        <f aca="false">P158+V158</f>
        <v>17.52</v>
      </c>
      <c r="X158" s="93"/>
      <c r="Y158" s="43"/>
      <c r="Z158" s="43"/>
      <c r="AA158" s="43"/>
      <c r="AB158" s="43"/>
    </row>
    <row r="159" customFormat="false" ht="15" hidden="false" customHeight="false" outlineLevel="0" collapsed="false">
      <c r="A159" s="70" t="s">
        <v>67</v>
      </c>
      <c r="B159" s="70" t="s">
        <v>67</v>
      </c>
      <c r="C159" s="71" t="s">
        <v>1157</v>
      </c>
      <c r="D159" s="71" t="s">
        <v>1158</v>
      </c>
      <c r="E159" s="71" t="s">
        <v>70</v>
      </c>
      <c r="F159" s="71" t="s">
        <v>1489</v>
      </c>
      <c r="G159" s="89" t="s">
        <v>72</v>
      </c>
      <c r="H159" s="89" t="s">
        <v>73</v>
      </c>
      <c r="I159" s="71" t="s">
        <v>84</v>
      </c>
      <c r="J159" s="71" t="s">
        <v>73</v>
      </c>
      <c r="K159" s="71" t="s">
        <v>184</v>
      </c>
      <c r="L159" s="71" t="s">
        <v>1397</v>
      </c>
      <c r="M159" s="71" t="s">
        <v>1397</v>
      </c>
      <c r="N159" s="71" t="s">
        <v>78</v>
      </c>
      <c r="O159" s="71" t="s">
        <v>78</v>
      </c>
      <c r="P159" s="73" t="n">
        <v>0</v>
      </c>
      <c r="Q159" s="73" t="n">
        <v>0</v>
      </c>
      <c r="R159" s="90" t="n">
        <v>54.01</v>
      </c>
      <c r="S159" s="73" t="n">
        <v>1</v>
      </c>
      <c r="T159" s="90" t="n">
        <v>17.52</v>
      </c>
      <c r="U159" s="74" t="n">
        <v>1</v>
      </c>
      <c r="V159" s="91" t="n">
        <f aca="false">(Q159*R159)+(S159*T159)</f>
        <v>17.52</v>
      </c>
      <c r="W159" s="92" t="n">
        <f aca="false">P159+V159</f>
        <v>17.52</v>
      </c>
      <c r="X159" s="93"/>
      <c r="Y159" s="43"/>
      <c r="Z159" s="43"/>
      <c r="AA159" s="43"/>
      <c r="AB159" s="43"/>
    </row>
    <row r="160" customFormat="false" ht="15" hidden="false" customHeight="false" outlineLevel="0" collapsed="false">
      <c r="A160" s="70" t="s">
        <v>67</v>
      </c>
      <c r="B160" s="70" t="s">
        <v>67</v>
      </c>
      <c r="C160" s="71" t="s">
        <v>238</v>
      </c>
      <c r="D160" s="71" t="s">
        <v>239</v>
      </c>
      <c r="E160" s="71" t="s">
        <v>70</v>
      </c>
      <c r="F160" s="71" t="s">
        <v>949</v>
      </c>
      <c r="G160" s="89" t="s">
        <v>72</v>
      </c>
      <c r="H160" s="89" t="s">
        <v>73</v>
      </c>
      <c r="I160" s="71" t="s">
        <v>74</v>
      </c>
      <c r="J160" s="71" t="s">
        <v>73</v>
      </c>
      <c r="K160" s="71" t="s">
        <v>265</v>
      </c>
      <c r="L160" s="71" t="s">
        <v>1374</v>
      </c>
      <c r="M160" s="71" t="s">
        <v>1374</v>
      </c>
      <c r="N160" s="71" t="s">
        <v>78</v>
      </c>
      <c r="O160" s="71" t="s">
        <v>78</v>
      </c>
      <c r="P160" s="73" t="n">
        <v>0</v>
      </c>
      <c r="Q160" s="73" t="n">
        <v>0</v>
      </c>
      <c r="R160" s="90" t="n">
        <v>54.01</v>
      </c>
      <c r="S160" s="73" t="n">
        <v>1</v>
      </c>
      <c r="T160" s="90" t="n">
        <v>17.52</v>
      </c>
      <c r="U160" s="74" t="n">
        <v>1</v>
      </c>
      <c r="V160" s="91" t="n">
        <f aca="false">(Q160*R160)+(S160*T160)</f>
        <v>17.52</v>
      </c>
      <c r="W160" s="92" t="n">
        <f aca="false">P160+V160</f>
        <v>17.52</v>
      </c>
      <c r="X160" s="93"/>
      <c r="Y160" s="43"/>
      <c r="Z160" s="43"/>
      <c r="AA160" s="43"/>
      <c r="AB160" s="43"/>
    </row>
    <row r="161" customFormat="false" ht="15" hidden="false" customHeight="false" outlineLevel="0" collapsed="false">
      <c r="A161" s="70" t="s">
        <v>67</v>
      </c>
      <c r="B161" s="70" t="s">
        <v>67</v>
      </c>
      <c r="C161" s="71" t="s">
        <v>210</v>
      </c>
      <c r="D161" s="71" t="s">
        <v>211</v>
      </c>
      <c r="E161" s="71" t="s">
        <v>101</v>
      </c>
      <c r="F161" s="71" t="s">
        <v>1490</v>
      </c>
      <c r="G161" s="89" t="s">
        <v>72</v>
      </c>
      <c r="H161" s="89" t="s">
        <v>73</v>
      </c>
      <c r="I161" s="71" t="s">
        <v>84</v>
      </c>
      <c r="J161" s="71" t="s">
        <v>73</v>
      </c>
      <c r="K161" s="71" t="s">
        <v>1003</v>
      </c>
      <c r="L161" s="71" t="s">
        <v>1463</v>
      </c>
      <c r="M161" s="71" t="s">
        <v>1463</v>
      </c>
      <c r="N161" s="71" t="s">
        <v>78</v>
      </c>
      <c r="O161" s="71" t="s">
        <v>78</v>
      </c>
      <c r="P161" s="73" t="n">
        <v>0</v>
      </c>
      <c r="Q161" s="73" t="n">
        <v>0</v>
      </c>
      <c r="R161" s="90" t="n">
        <v>54.01</v>
      </c>
      <c r="S161" s="73" t="n">
        <v>1</v>
      </c>
      <c r="T161" s="90" t="n">
        <v>17.52</v>
      </c>
      <c r="U161" s="74" t="n">
        <v>1</v>
      </c>
      <c r="V161" s="91" t="n">
        <f aca="false">(Q161*R161)+(S161*T161)</f>
        <v>17.52</v>
      </c>
      <c r="W161" s="92" t="n">
        <f aca="false">P161+V161</f>
        <v>17.52</v>
      </c>
      <c r="X161" s="93"/>
      <c r="Y161" s="43"/>
      <c r="Z161" s="43"/>
      <c r="AA161" s="43"/>
      <c r="AB161" s="43"/>
    </row>
    <row r="162" customFormat="false" ht="15" hidden="false" customHeight="false" outlineLevel="0" collapsed="false">
      <c r="A162" s="70" t="s">
        <v>67</v>
      </c>
      <c r="B162" s="70" t="s">
        <v>67</v>
      </c>
      <c r="C162" s="71" t="s">
        <v>201</v>
      </c>
      <c r="D162" s="71" t="s">
        <v>202</v>
      </c>
      <c r="E162" s="71" t="s">
        <v>101</v>
      </c>
      <c r="F162" s="71" t="s">
        <v>203</v>
      </c>
      <c r="G162" s="89" t="s">
        <v>72</v>
      </c>
      <c r="H162" s="89" t="s">
        <v>73</v>
      </c>
      <c r="I162" s="71" t="s">
        <v>84</v>
      </c>
      <c r="J162" s="71" t="s">
        <v>73</v>
      </c>
      <c r="K162" s="71" t="s">
        <v>1003</v>
      </c>
      <c r="L162" s="71" t="s">
        <v>1463</v>
      </c>
      <c r="M162" s="71" t="s">
        <v>1463</v>
      </c>
      <c r="N162" s="71" t="s">
        <v>78</v>
      </c>
      <c r="O162" s="71" t="s">
        <v>78</v>
      </c>
      <c r="P162" s="73" t="n">
        <v>0</v>
      </c>
      <c r="Q162" s="73" t="n">
        <v>0</v>
      </c>
      <c r="R162" s="90" t="n">
        <v>54.01</v>
      </c>
      <c r="S162" s="73" t="n">
        <v>1</v>
      </c>
      <c r="T162" s="90" t="n">
        <v>17.52</v>
      </c>
      <c r="U162" s="74" t="n">
        <v>1</v>
      </c>
      <c r="V162" s="91" t="n">
        <f aca="false">(Q162*R162)+(S162*T162)</f>
        <v>17.52</v>
      </c>
      <c r="W162" s="92" t="n">
        <f aca="false">P162+V162</f>
        <v>17.52</v>
      </c>
      <c r="X162" s="93"/>
      <c r="Y162" s="43"/>
      <c r="Z162" s="43"/>
      <c r="AA162" s="43"/>
      <c r="AB162" s="43"/>
    </row>
    <row r="163" customFormat="false" ht="15" hidden="false" customHeight="false" outlineLevel="0" collapsed="false">
      <c r="A163" s="70" t="s">
        <v>67</v>
      </c>
      <c r="B163" s="70" t="s">
        <v>67</v>
      </c>
      <c r="C163" s="71" t="s">
        <v>68</v>
      </c>
      <c r="D163" s="71" t="s">
        <v>69</v>
      </c>
      <c r="E163" s="71" t="s">
        <v>70</v>
      </c>
      <c r="F163" s="71" t="s">
        <v>71</v>
      </c>
      <c r="G163" s="89" t="s">
        <v>72</v>
      </c>
      <c r="H163" s="89" t="s">
        <v>73</v>
      </c>
      <c r="I163" s="71" t="s">
        <v>74</v>
      </c>
      <c r="J163" s="71" t="s">
        <v>73</v>
      </c>
      <c r="K163" s="71" t="s">
        <v>84</v>
      </c>
      <c r="L163" s="71" t="s">
        <v>1272</v>
      </c>
      <c r="M163" s="71" t="s">
        <v>1272</v>
      </c>
      <c r="N163" s="71" t="s">
        <v>78</v>
      </c>
      <c r="O163" s="71" t="s">
        <v>78</v>
      </c>
      <c r="P163" s="73" t="n">
        <v>0</v>
      </c>
      <c r="Q163" s="73" t="n">
        <v>0</v>
      </c>
      <c r="R163" s="90" t="n">
        <v>54.01</v>
      </c>
      <c r="S163" s="73" t="n">
        <v>1</v>
      </c>
      <c r="T163" s="90" t="n">
        <v>17.52</v>
      </c>
      <c r="U163" s="74" t="n">
        <v>1</v>
      </c>
      <c r="V163" s="91" t="n">
        <f aca="false">(Q163*R163)+(S163*T163)</f>
        <v>17.52</v>
      </c>
      <c r="W163" s="92" t="n">
        <f aca="false">P163+V163</f>
        <v>17.52</v>
      </c>
      <c r="X163" s="93"/>
      <c r="Y163" s="43"/>
      <c r="Z163" s="43"/>
      <c r="AA163" s="43"/>
      <c r="AB163" s="43"/>
    </row>
    <row r="164" customFormat="false" ht="15" hidden="false" customHeight="false" outlineLevel="0" collapsed="false">
      <c r="A164" s="70" t="s">
        <v>67</v>
      </c>
      <c r="B164" s="70" t="s">
        <v>67</v>
      </c>
      <c r="C164" s="71" t="s">
        <v>213</v>
      </c>
      <c r="D164" s="71" t="s">
        <v>214</v>
      </c>
      <c r="E164" s="71" t="s">
        <v>70</v>
      </c>
      <c r="F164" s="71" t="s">
        <v>1491</v>
      </c>
      <c r="G164" s="89" t="s">
        <v>72</v>
      </c>
      <c r="H164" s="89" t="s">
        <v>73</v>
      </c>
      <c r="I164" s="71" t="s">
        <v>169</v>
      </c>
      <c r="J164" s="71" t="s">
        <v>73</v>
      </c>
      <c r="K164" s="71" t="s">
        <v>251</v>
      </c>
      <c r="L164" s="71" t="s">
        <v>1483</v>
      </c>
      <c r="M164" s="71" t="s">
        <v>1483</v>
      </c>
      <c r="N164" s="71" t="s">
        <v>78</v>
      </c>
      <c r="O164" s="71" t="s">
        <v>78</v>
      </c>
      <c r="P164" s="73" t="n">
        <v>0</v>
      </c>
      <c r="Q164" s="73" t="n">
        <v>0</v>
      </c>
      <c r="R164" s="90" t="n">
        <v>54.01</v>
      </c>
      <c r="S164" s="73" t="n">
        <v>1</v>
      </c>
      <c r="T164" s="90" t="n">
        <v>17.52</v>
      </c>
      <c r="U164" s="74" t="n">
        <v>1</v>
      </c>
      <c r="V164" s="91" t="n">
        <f aca="false">(Q164*R164)+(S164*T164)</f>
        <v>17.52</v>
      </c>
      <c r="W164" s="92" t="n">
        <f aca="false">P164+V164</f>
        <v>17.52</v>
      </c>
      <c r="X164" s="93"/>
      <c r="Y164" s="43"/>
      <c r="Z164" s="43"/>
      <c r="AA164" s="43"/>
      <c r="AB164" s="43"/>
    </row>
    <row r="165" customFormat="false" ht="15" hidden="false" customHeight="false" outlineLevel="0" collapsed="false">
      <c r="A165" s="70" t="s">
        <v>67</v>
      </c>
      <c r="B165" s="70" t="s">
        <v>67</v>
      </c>
      <c r="C165" s="71" t="s">
        <v>1046</v>
      </c>
      <c r="D165" s="71" t="s">
        <v>1047</v>
      </c>
      <c r="E165" s="71" t="s">
        <v>549</v>
      </c>
      <c r="F165" s="71" t="s">
        <v>1492</v>
      </c>
      <c r="G165" s="89" t="s">
        <v>72</v>
      </c>
      <c r="H165" s="89" t="s">
        <v>73</v>
      </c>
      <c r="I165" s="71" t="s">
        <v>84</v>
      </c>
      <c r="J165" s="71" t="s">
        <v>1493</v>
      </c>
      <c r="K165" s="71" t="s">
        <v>1494</v>
      </c>
      <c r="L165" s="71" t="s">
        <v>1495</v>
      </c>
      <c r="M165" s="71" t="s">
        <v>1333</v>
      </c>
      <c r="N165" s="71" t="s">
        <v>78</v>
      </c>
      <c r="O165" s="71" t="s">
        <v>78</v>
      </c>
      <c r="P165" s="73" t="n">
        <v>0</v>
      </c>
      <c r="Q165" s="73" t="n">
        <v>6</v>
      </c>
      <c r="R165" s="90" t="n">
        <v>166.04</v>
      </c>
      <c r="S165" s="73" t="n">
        <v>1</v>
      </c>
      <c r="T165" s="90" t="n">
        <v>17.52</v>
      </c>
      <c r="U165" s="74" t="n">
        <v>7</v>
      </c>
      <c r="V165" s="91" t="n">
        <f aca="false">(Q165*R165)+(S165*T165)</f>
        <v>1013.76</v>
      </c>
      <c r="W165" s="92" t="n">
        <f aca="false">P165+V165</f>
        <v>1013.76</v>
      </c>
      <c r="X165" s="164"/>
      <c r="Y165" s="43"/>
      <c r="Z165" s="43"/>
      <c r="AA165" s="43"/>
      <c r="AB165" s="43"/>
    </row>
    <row r="166" customFormat="false" ht="15" hidden="false" customHeight="false" outlineLevel="0" collapsed="false">
      <c r="A166" s="70" t="s">
        <v>67</v>
      </c>
      <c r="B166" s="70" t="s">
        <v>67</v>
      </c>
      <c r="C166" s="71" t="s">
        <v>299</v>
      </c>
      <c r="D166" s="71" t="s">
        <v>300</v>
      </c>
      <c r="E166" s="71" t="s">
        <v>101</v>
      </c>
      <c r="F166" s="71" t="s">
        <v>102</v>
      </c>
      <c r="G166" s="89" t="s">
        <v>72</v>
      </c>
      <c r="H166" s="89" t="s">
        <v>73</v>
      </c>
      <c r="I166" s="71" t="s">
        <v>84</v>
      </c>
      <c r="J166" s="71" t="s">
        <v>73</v>
      </c>
      <c r="K166" s="71" t="s">
        <v>1496</v>
      </c>
      <c r="L166" s="71" t="s">
        <v>1431</v>
      </c>
      <c r="M166" s="71" t="s">
        <v>1452</v>
      </c>
      <c r="N166" s="71" t="s">
        <v>78</v>
      </c>
      <c r="O166" s="71" t="s">
        <v>78</v>
      </c>
      <c r="P166" s="73" t="n">
        <v>0</v>
      </c>
      <c r="Q166" s="73" t="n">
        <v>0</v>
      </c>
      <c r="R166" s="90" t="n">
        <v>54.01</v>
      </c>
      <c r="S166" s="73" t="n">
        <v>3</v>
      </c>
      <c r="T166" s="90" t="n">
        <v>17.52</v>
      </c>
      <c r="U166" s="74" t="n">
        <v>3</v>
      </c>
      <c r="V166" s="91" t="n">
        <f aca="false">(Q166*R166)+(S166*T166)</f>
        <v>52.56</v>
      </c>
      <c r="W166" s="92" t="n">
        <f aca="false">P166+V166</f>
        <v>52.56</v>
      </c>
      <c r="X166" s="93"/>
      <c r="Y166" s="43"/>
      <c r="Z166" s="43"/>
      <c r="AA166" s="43"/>
      <c r="AB166" s="43"/>
    </row>
    <row r="167" customFormat="false" ht="15" hidden="false" customHeight="false" outlineLevel="0" collapsed="false">
      <c r="A167" s="70" t="s">
        <v>67</v>
      </c>
      <c r="B167" s="70" t="s">
        <v>67</v>
      </c>
      <c r="C167" s="71" t="s">
        <v>106</v>
      </c>
      <c r="D167" s="71" t="s">
        <v>107</v>
      </c>
      <c r="E167" s="71" t="s">
        <v>70</v>
      </c>
      <c r="F167" s="71" t="s">
        <v>1497</v>
      </c>
      <c r="G167" s="89" t="s">
        <v>72</v>
      </c>
      <c r="H167" s="89" t="s">
        <v>73</v>
      </c>
      <c r="I167" s="71" t="s">
        <v>84</v>
      </c>
      <c r="J167" s="71" t="s">
        <v>73</v>
      </c>
      <c r="K167" s="71" t="s">
        <v>153</v>
      </c>
      <c r="L167" s="71" t="s">
        <v>1452</v>
      </c>
      <c r="M167" s="71" t="s">
        <v>1452</v>
      </c>
      <c r="N167" s="71" t="s">
        <v>78</v>
      </c>
      <c r="O167" s="71" t="s">
        <v>78</v>
      </c>
      <c r="P167" s="73" t="n">
        <v>0</v>
      </c>
      <c r="Q167" s="73" t="n">
        <v>0</v>
      </c>
      <c r="R167" s="90" t="n">
        <v>54.01</v>
      </c>
      <c r="S167" s="73" t="n">
        <v>1</v>
      </c>
      <c r="T167" s="90" t="n">
        <v>17.52</v>
      </c>
      <c r="U167" s="74" t="n">
        <v>1</v>
      </c>
      <c r="V167" s="91" t="n">
        <f aca="false">(Q167*R167)+(S167*T167)</f>
        <v>17.52</v>
      </c>
      <c r="W167" s="92" t="n">
        <f aca="false">P167+V167</f>
        <v>17.52</v>
      </c>
      <c r="X167" s="93"/>
      <c r="Y167" s="43"/>
      <c r="Z167" s="43"/>
      <c r="AA167" s="43"/>
      <c r="AB167" s="43"/>
    </row>
    <row r="168" customFormat="false" ht="15" hidden="false" customHeight="false" outlineLevel="0" collapsed="false">
      <c r="A168" s="70" t="s">
        <v>67</v>
      </c>
      <c r="B168" s="70" t="s">
        <v>67</v>
      </c>
      <c r="C168" s="71" t="s">
        <v>693</v>
      </c>
      <c r="D168" s="71" t="s">
        <v>694</v>
      </c>
      <c r="E168" s="71" t="s">
        <v>101</v>
      </c>
      <c r="F168" s="71" t="s">
        <v>1498</v>
      </c>
      <c r="G168" s="89" t="s">
        <v>72</v>
      </c>
      <c r="H168" s="89" t="s">
        <v>73</v>
      </c>
      <c r="I168" s="71" t="s">
        <v>84</v>
      </c>
      <c r="J168" s="71" t="s">
        <v>73</v>
      </c>
      <c r="K168" s="71" t="s">
        <v>696</v>
      </c>
      <c r="L168" s="71" t="s">
        <v>1483</v>
      </c>
      <c r="M168" s="71" t="s">
        <v>1483</v>
      </c>
      <c r="N168" s="71" t="s">
        <v>78</v>
      </c>
      <c r="O168" s="71" t="s">
        <v>78</v>
      </c>
      <c r="P168" s="73" t="n">
        <v>0</v>
      </c>
      <c r="Q168" s="73" t="n">
        <v>0</v>
      </c>
      <c r="R168" s="90" t="n">
        <v>54.01</v>
      </c>
      <c r="S168" s="73" t="n">
        <v>1</v>
      </c>
      <c r="T168" s="90" t="n">
        <v>17.52</v>
      </c>
      <c r="U168" s="74" t="n">
        <v>1</v>
      </c>
      <c r="V168" s="91" t="n">
        <f aca="false">(Q168*R168)+(S168*T168)</f>
        <v>17.52</v>
      </c>
      <c r="W168" s="92" t="n">
        <f aca="false">P168+V168</f>
        <v>17.52</v>
      </c>
      <c r="X168" s="93"/>
      <c r="Y168" s="43"/>
      <c r="Z168" s="43"/>
      <c r="AA168" s="43"/>
      <c r="AB168" s="43"/>
    </row>
    <row r="169" customFormat="false" ht="15" hidden="false" customHeight="false" outlineLevel="0" collapsed="false">
      <c r="A169" s="70" t="s">
        <v>67</v>
      </c>
      <c r="B169" s="70" t="s">
        <v>67</v>
      </c>
      <c r="C169" s="71" t="s">
        <v>99</v>
      </c>
      <c r="D169" s="71" t="s">
        <v>100</v>
      </c>
      <c r="E169" s="71" t="s">
        <v>101</v>
      </c>
      <c r="F169" s="71" t="s">
        <v>102</v>
      </c>
      <c r="G169" s="89" t="s">
        <v>72</v>
      </c>
      <c r="H169" s="89" t="s">
        <v>73</v>
      </c>
      <c r="I169" s="71" t="s">
        <v>84</v>
      </c>
      <c r="J169" s="71" t="s">
        <v>73</v>
      </c>
      <c r="K169" s="71" t="s">
        <v>1499</v>
      </c>
      <c r="L169" s="71" t="s">
        <v>1431</v>
      </c>
      <c r="M169" s="71" t="s">
        <v>1452</v>
      </c>
      <c r="N169" s="71" t="s">
        <v>78</v>
      </c>
      <c r="O169" s="71" t="s">
        <v>78</v>
      </c>
      <c r="P169" s="73" t="n">
        <v>0</v>
      </c>
      <c r="Q169" s="73" t="n">
        <v>1</v>
      </c>
      <c r="R169" s="90" t="n">
        <v>54.01</v>
      </c>
      <c r="S169" s="73" t="n">
        <v>3</v>
      </c>
      <c r="T169" s="90" t="n">
        <v>17.52</v>
      </c>
      <c r="U169" s="74" t="n">
        <v>4</v>
      </c>
      <c r="V169" s="91" t="n">
        <f aca="false">(Q169*R169)+(S169*T169)</f>
        <v>106.57</v>
      </c>
      <c r="W169" s="92" t="n">
        <f aca="false">P169+V169</f>
        <v>106.57</v>
      </c>
      <c r="X169" s="93"/>
      <c r="Y169" s="43"/>
      <c r="Z169" s="43"/>
      <c r="AA169" s="43"/>
      <c r="AB169" s="43"/>
    </row>
    <row r="170" s="102" customFormat="true" ht="15" hidden="false" customHeight="false" outlineLevel="0" collapsed="false">
      <c r="A170" s="70" t="s">
        <v>67</v>
      </c>
      <c r="B170" s="70" t="s">
        <v>67</v>
      </c>
      <c r="C170" s="71" t="s">
        <v>912</v>
      </c>
      <c r="D170" s="71" t="s">
        <v>913</v>
      </c>
      <c r="E170" s="71" t="s">
        <v>70</v>
      </c>
      <c r="F170" s="71" t="s">
        <v>1500</v>
      </c>
      <c r="G170" s="89" t="s">
        <v>72</v>
      </c>
      <c r="H170" s="89" t="s">
        <v>73</v>
      </c>
      <c r="I170" s="71" t="s">
        <v>169</v>
      </c>
      <c r="J170" s="71" t="s">
        <v>73</v>
      </c>
      <c r="K170" s="71" t="s">
        <v>1501</v>
      </c>
      <c r="L170" s="71" t="s">
        <v>1439</v>
      </c>
      <c r="M170" s="71" t="s">
        <v>1448</v>
      </c>
      <c r="N170" s="71" t="s">
        <v>78</v>
      </c>
      <c r="O170" s="71" t="s">
        <v>78</v>
      </c>
      <c r="P170" s="73" t="n">
        <v>0</v>
      </c>
      <c r="Q170" s="73" t="n">
        <v>0</v>
      </c>
      <c r="R170" s="90" t="n">
        <v>54.01</v>
      </c>
      <c r="S170" s="73" t="n">
        <v>3</v>
      </c>
      <c r="T170" s="90" t="n">
        <v>17.52</v>
      </c>
      <c r="U170" s="74" t="n">
        <v>3</v>
      </c>
      <c r="V170" s="91" t="n">
        <f aca="false">(Q170*R170)+(S170*T170)</f>
        <v>52.56</v>
      </c>
      <c r="W170" s="92" t="n">
        <f aca="false">P170+V170</f>
        <v>52.56</v>
      </c>
      <c r="X170" s="100"/>
      <c r="Y170" s="101"/>
      <c r="Z170" s="101"/>
      <c r="AA170" s="101"/>
      <c r="AB170" s="101"/>
    </row>
    <row r="171" s="102" customFormat="true" ht="15" hidden="false" customHeight="false" outlineLevel="0" collapsed="false">
      <c r="A171" s="70" t="s">
        <v>67</v>
      </c>
      <c r="B171" s="70" t="s">
        <v>67</v>
      </c>
      <c r="C171" s="71" t="s">
        <v>652</v>
      </c>
      <c r="D171" s="71" t="s">
        <v>653</v>
      </c>
      <c r="E171" s="71" t="s">
        <v>70</v>
      </c>
      <c r="F171" s="71" t="s">
        <v>654</v>
      </c>
      <c r="G171" s="89" t="s">
        <v>72</v>
      </c>
      <c r="H171" s="89" t="s">
        <v>73</v>
      </c>
      <c r="I171" s="71" t="s">
        <v>84</v>
      </c>
      <c r="J171" s="71" t="s">
        <v>73</v>
      </c>
      <c r="K171" s="71" t="s">
        <v>1502</v>
      </c>
      <c r="L171" s="71" t="s">
        <v>1483</v>
      </c>
      <c r="M171" s="71" t="s">
        <v>1452</v>
      </c>
      <c r="N171" s="71" t="s">
        <v>78</v>
      </c>
      <c r="O171" s="71" t="s">
        <v>78</v>
      </c>
      <c r="P171" s="73" t="n">
        <v>0</v>
      </c>
      <c r="Q171" s="73" t="n">
        <v>0</v>
      </c>
      <c r="R171" s="90" t="n">
        <v>54.01</v>
      </c>
      <c r="S171" s="73" t="n">
        <v>2</v>
      </c>
      <c r="T171" s="90" t="n">
        <v>17.52</v>
      </c>
      <c r="U171" s="74" t="n">
        <v>2</v>
      </c>
      <c r="V171" s="91" t="n">
        <f aca="false">(Q171*R171)+(S171*T171)</f>
        <v>35.04</v>
      </c>
      <c r="W171" s="92" t="n">
        <f aca="false">P171+V171</f>
        <v>35.04</v>
      </c>
      <c r="X171" s="100"/>
      <c r="Y171" s="101"/>
      <c r="Z171" s="101"/>
      <c r="AA171" s="101"/>
      <c r="AB171" s="101"/>
    </row>
    <row r="172" s="102" customFormat="true" ht="15" hidden="false" customHeight="false" outlineLevel="0" collapsed="false">
      <c r="A172" s="70" t="s">
        <v>67</v>
      </c>
      <c r="B172" s="70" t="s">
        <v>67</v>
      </c>
      <c r="C172" s="71" t="s">
        <v>940</v>
      </c>
      <c r="D172" s="71" t="s">
        <v>941</v>
      </c>
      <c r="E172" s="71" t="s">
        <v>70</v>
      </c>
      <c r="F172" s="71" t="s">
        <v>1503</v>
      </c>
      <c r="G172" s="89" t="s">
        <v>72</v>
      </c>
      <c r="H172" s="89" t="s">
        <v>73</v>
      </c>
      <c r="I172" s="71" t="s">
        <v>84</v>
      </c>
      <c r="J172" s="71" t="s">
        <v>73</v>
      </c>
      <c r="K172" s="71" t="s">
        <v>509</v>
      </c>
      <c r="L172" s="71" t="s">
        <v>1431</v>
      </c>
      <c r="M172" s="71" t="s">
        <v>1504</v>
      </c>
      <c r="N172" s="71" t="s">
        <v>78</v>
      </c>
      <c r="O172" s="71" t="s">
        <v>78</v>
      </c>
      <c r="P172" s="73" t="n">
        <v>0</v>
      </c>
      <c r="Q172" s="73" t="n">
        <v>5</v>
      </c>
      <c r="R172" s="90" t="n">
        <v>54.01</v>
      </c>
      <c r="S172" s="73" t="n">
        <v>1</v>
      </c>
      <c r="T172" s="90" t="n">
        <v>17.52</v>
      </c>
      <c r="U172" s="74" t="n">
        <v>6</v>
      </c>
      <c r="V172" s="91" t="n">
        <f aca="false">(Q172*R172)+(S172*T172)</f>
        <v>287.57</v>
      </c>
      <c r="W172" s="92" t="n">
        <f aca="false">P172+V172</f>
        <v>287.57</v>
      </c>
      <c r="X172" s="100"/>
      <c r="Y172" s="101"/>
      <c r="Z172" s="101"/>
      <c r="AA172" s="101"/>
      <c r="AB172" s="101"/>
    </row>
    <row r="173" s="102" customFormat="true" ht="15" hidden="false" customHeight="false" outlineLevel="0" collapsed="false">
      <c r="A173" s="70" t="s">
        <v>67</v>
      </c>
      <c r="B173" s="70" t="s">
        <v>67</v>
      </c>
      <c r="C173" s="71" t="s">
        <v>1505</v>
      </c>
      <c r="D173" s="71" t="s">
        <v>1506</v>
      </c>
      <c r="E173" s="71" t="s">
        <v>101</v>
      </c>
      <c r="F173" s="71" t="s">
        <v>1507</v>
      </c>
      <c r="G173" s="89" t="s">
        <v>72</v>
      </c>
      <c r="H173" s="89" t="s">
        <v>73</v>
      </c>
      <c r="I173" s="71" t="s">
        <v>84</v>
      </c>
      <c r="J173" s="71" t="s">
        <v>73</v>
      </c>
      <c r="K173" s="71" t="s">
        <v>449</v>
      </c>
      <c r="L173" s="71" t="s">
        <v>1475</v>
      </c>
      <c r="M173" s="71" t="s">
        <v>1466</v>
      </c>
      <c r="N173" s="71" t="s">
        <v>78</v>
      </c>
      <c r="O173" s="71" t="s">
        <v>78</v>
      </c>
      <c r="P173" s="73" t="n">
        <v>0</v>
      </c>
      <c r="Q173" s="73" t="n">
        <v>3</v>
      </c>
      <c r="R173" s="90" t="n">
        <v>54.01</v>
      </c>
      <c r="S173" s="73" t="n">
        <v>1</v>
      </c>
      <c r="T173" s="90" t="n">
        <v>17.52</v>
      </c>
      <c r="U173" s="74" t="n">
        <v>4</v>
      </c>
      <c r="V173" s="91" t="n">
        <f aca="false">(Q173*R173)+(S173*T173)</f>
        <v>179.55</v>
      </c>
      <c r="W173" s="92" t="n">
        <f aca="false">P173+V173</f>
        <v>179.55</v>
      </c>
      <c r="X173" s="100"/>
      <c r="Y173" s="101"/>
      <c r="Z173" s="101"/>
      <c r="AA173" s="101"/>
      <c r="AB173" s="101"/>
    </row>
    <row r="174" s="102" customFormat="true" ht="15" hidden="false" customHeight="false" outlineLevel="0" collapsed="false">
      <c r="A174" s="70" t="s">
        <v>67</v>
      </c>
      <c r="B174" s="70" t="s">
        <v>67</v>
      </c>
      <c r="C174" s="71" t="s">
        <v>201</v>
      </c>
      <c r="D174" s="71" t="s">
        <v>202</v>
      </c>
      <c r="E174" s="71" t="s">
        <v>101</v>
      </c>
      <c r="F174" s="71" t="s">
        <v>203</v>
      </c>
      <c r="G174" s="89" t="s">
        <v>72</v>
      </c>
      <c r="H174" s="89" t="s">
        <v>73</v>
      </c>
      <c r="I174" s="71" t="s">
        <v>84</v>
      </c>
      <c r="J174" s="71" t="s">
        <v>73</v>
      </c>
      <c r="K174" s="71" t="s">
        <v>675</v>
      </c>
      <c r="L174" s="71" t="s">
        <v>1362</v>
      </c>
      <c r="M174" s="71" t="s">
        <v>1362</v>
      </c>
      <c r="N174" s="71" t="s">
        <v>78</v>
      </c>
      <c r="O174" s="71" t="s">
        <v>78</v>
      </c>
      <c r="P174" s="73" t="n">
        <v>0</v>
      </c>
      <c r="Q174" s="73" t="n">
        <v>0</v>
      </c>
      <c r="R174" s="90" t="n">
        <v>54.01</v>
      </c>
      <c r="S174" s="73" t="n">
        <v>1</v>
      </c>
      <c r="T174" s="90" t="n">
        <v>17.52</v>
      </c>
      <c r="U174" s="74" t="n">
        <v>1</v>
      </c>
      <c r="V174" s="91" t="n">
        <f aca="false">(Q174*R174)+(S174*T174)</f>
        <v>17.52</v>
      </c>
      <c r="W174" s="92" t="n">
        <f aca="false">P174+V174</f>
        <v>17.52</v>
      </c>
      <c r="X174" s="100"/>
      <c r="Y174" s="101"/>
      <c r="Z174" s="101"/>
      <c r="AA174" s="101"/>
      <c r="AB174" s="101"/>
    </row>
    <row r="175" s="102" customFormat="true" ht="15" hidden="false" customHeight="false" outlineLevel="0" collapsed="false">
      <c r="A175" s="70" t="s">
        <v>67</v>
      </c>
      <c r="B175" s="70" t="s">
        <v>67</v>
      </c>
      <c r="C175" s="71" t="s">
        <v>210</v>
      </c>
      <c r="D175" s="71" t="s">
        <v>211</v>
      </c>
      <c r="E175" s="71" t="s">
        <v>101</v>
      </c>
      <c r="F175" s="71" t="s">
        <v>212</v>
      </c>
      <c r="G175" s="89" t="s">
        <v>72</v>
      </c>
      <c r="H175" s="89" t="s">
        <v>73</v>
      </c>
      <c r="I175" s="71" t="s">
        <v>84</v>
      </c>
      <c r="J175" s="71" t="s">
        <v>73</v>
      </c>
      <c r="K175" s="71" t="s">
        <v>675</v>
      </c>
      <c r="L175" s="71" t="s">
        <v>1362</v>
      </c>
      <c r="M175" s="71" t="s">
        <v>1362</v>
      </c>
      <c r="N175" s="71" t="s">
        <v>78</v>
      </c>
      <c r="O175" s="71" t="s">
        <v>78</v>
      </c>
      <c r="P175" s="73" t="n">
        <v>0</v>
      </c>
      <c r="Q175" s="73" t="n">
        <v>0</v>
      </c>
      <c r="R175" s="90" t="n">
        <v>54.01</v>
      </c>
      <c r="S175" s="73" t="n">
        <v>1</v>
      </c>
      <c r="T175" s="90" t="n">
        <v>17.52</v>
      </c>
      <c r="U175" s="74" t="n">
        <v>1</v>
      </c>
      <c r="V175" s="91" t="n">
        <f aca="false">(Q175*R175)+(S175*T175)</f>
        <v>17.52</v>
      </c>
      <c r="W175" s="92" t="n">
        <f aca="false">P175+V175</f>
        <v>17.52</v>
      </c>
      <c r="X175" s="100"/>
      <c r="Y175" s="101"/>
      <c r="Z175" s="101"/>
      <c r="AA175" s="101"/>
      <c r="AB175" s="101"/>
    </row>
    <row r="176" s="102" customFormat="true" ht="15" hidden="false" customHeight="false" outlineLevel="0" collapsed="false">
      <c r="A176" s="70" t="s">
        <v>67</v>
      </c>
      <c r="B176" s="70" t="s">
        <v>67</v>
      </c>
      <c r="C176" s="71" t="s">
        <v>362</v>
      </c>
      <c r="D176" s="71" t="s">
        <v>363</v>
      </c>
      <c r="E176" s="71" t="s">
        <v>101</v>
      </c>
      <c r="F176" s="71" t="s">
        <v>135</v>
      </c>
      <c r="G176" s="89" t="s">
        <v>72</v>
      </c>
      <c r="H176" s="89" t="s">
        <v>73</v>
      </c>
      <c r="I176" s="71" t="s">
        <v>84</v>
      </c>
      <c r="J176" s="71" t="s">
        <v>73</v>
      </c>
      <c r="K176" s="71" t="s">
        <v>438</v>
      </c>
      <c r="L176" s="71" t="s">
        <v>1431</v>
      </c>
      <c r="M176" s="71" t="s">
        <v>1483</v>
      </c>
      <c r="N176" s="71" t="s">
        <v>78</v>
      </c>
      <c r="O176" s="71" t="s">
        <v>78</v>
      </c>
      <c r="P176" s="73" t="n">
        <v>0</v>
      </c>
      <c r="Q176" s="73" t="n">
        <v>0</v>
      </c>
      <c r="R176" s="90" t="n">
        <v>54.01</v>
      </c>
      <c r="S176" s="73" t="n">
        <v>2</v>
      </c>
      <c r="T176" s="90" t="n">
        <v>17.52</v>
      </c>
      <c r="U176" s="74" t="n">
        <v>2</v>
      </c>
      <c r="V176" s="91" t="n">
        <f aca="false">(Q176*R176)+(S176*T176)</f>
        <v>35.04</v>
      </c>
      <c r="W176" s="92" t="n">
        <f aca="false">P176+V176</f>
        <v>35.04</v>
      </c>
      <c r="X176" s="100"/>
      <c r="Y176" s="101"/>
      <c r="Z176" s="101"/>
      <c r="AA176" s="101"/>
      <c r="AB176" s="101"/>
    </row>
    <row r="177" s="102" customFormat="true" ht="15" hidden="false" customHeight="false" outlineLevel="0" collapsed="false">
      <c r="A177" s="70" t="s">
        <v>67</v>
      </c>
      <c r="B177" s="70" t="s">
        <v>67</v>
      </c>
      <c r="C177" s="71" t="s">
        <v>1277</v>
      </c>
      <c r="D177" s="71" t="s">
        <v>1278</v>
      </c>
      <c r="E177" s="71" t="s">
        <v>101</v>
      </c>
      <c r="F177" s="71" t="s">
        <v>1508</v>
      </c>
      <c r="G177" s="89" t="s">
        <v>72</v>
      </c>
      <c r="H177" s="89" t="s">
        <v>73</v>
      </c>
      <c r="I177" s="71" t="s">
        <v>84</v>
      </c>
      <c r="J177" s="71" t="s">
        <v>73</v>
      </c>
      <c r="K177" s="71" t="s">
        <v>156</v>
      </c>
      <c r="L177" s="71" t="s">
        <v>1463</v>
      </c>
      <c r="M177" s="71" t="s">
        <v>1463</v>
      </c>
      <c r="N177" s="71" t="s">
        <v>78</v>
      </c>
      <c r="O177" s="71" t="s">
        <v>78</v>
      </c>
      <c r="P177" s="73" t="n">
        <v>0</v>
      </c>
      <c r="Q177" s="73" t="n">
        <v>0</v>
      </c>
      <c r="R177" s="90" t="n">
        <v>54.01</v>
      </c>
      <c r="S177" s="73" t="n">
        <v>1</v>
      </c>
      <c r="T177" s="90" t="n">
        <v>17.52</v>
      </c>
      <c r="U177" s="74" t="n">
        <v>1</v>
      </c>
      <c r="V177" s="91" t="n">
        <f aca="false">(Q177*R177)+(S177*T177)</f>
        <v>17.52</v>
      </c>
      <c r="W177" s="92" t="n">
        <f aca="false">P177+V177</f>
        <v>17.52</v>
      </c>
      <c r="X177" s="100"/>
      <c r="Y177" s="101"/>
      <c r="Z177" s="101"/>
      <c r="AA177" s="101"/>
      <c r="AB177" s="101"/>
    </row>
    <row r="178" s="102" customFormat="true" ht="15" hidden="false" customHeight="false" outlineLevel="0" collapsed="false">
      <c r="A178" s="70" t="s">
        <v>67</v>
      </c>
      <c r="B178" s="70" t="s">
        <v>67</v>
      </c>
      <c r="C178" s="71" t="s">
        <v>112</v>
      </c>
      <c r="D178" s="71" t="s">
        <v>113</v>
      </c>
      <c r="E178" s="71" t="s">
        <v>70</v>
      </c>
      <c r="F178" s="71" t="s">
        <v>102</v>
      </c>
      <c r="G178" s="89" t="s">
        <v>72</v>
      </c>
      <c r="H178" s="89" t="s">
        <v>73</v>
      </c>
      <c r="I178" s="71" t="s">
        <v>84</v>
      </c>
      <c r="J178" s="71" t="s">
        <v>73</v>
      </c>
      <c r="K178" s="71" t="s">
        <v>1509</v>
      </c>
      <c r="L178" s="71" t="s">
        <v>1431</v>
      </c>
      <c r="M178" s="71" t="s">
        <v>1452</v>
      </c>
      <c r="N178" s="71" t="s">
        <v>78</v>
      </c>
      <c r="O178" s="71" t="s">
        <v>78</v>
      </c>
      <c r="P178" s="73" t="n">
        <v>0</v>
      </c>
      <c r="Q178" s="73" t="n">
        <v>0</v>
      </c>
      <c r="R178" s="90" t="n">
        <v>54.01</v>
      </c>
      <c r="S178" s="73" t="n">
        <v>4</v>
      </c>
      <c r="T178" s="90" t="n">
        <v>17.52</v>
      </c>
      <c r="U178" s="74" t="n">
        <v>4</v>
      </c>
      <c r="V178" s="91" t="n">
        <f aca="false">(Q178*R178)+(S178*T178)</f>
        <v>70.08</v>
      </c>
      <c r="W178" s="92" t="n">
        <f aca="false">P178+V178</f>
        <v>70.08</v>
      </c>
      <c r="X178" s="100"/>
      <c r="Y178" s="101"/>
      <c r="Z178" s="101"/>
      <c r="AA178" s="101"/>
      <c r="AB178" s="101"/>
    </row>
    <row r="179" s="102" customFormat="true" ht="15" hidden="false" customHeight="false" outlineLevel="0" collapsed="false">
      <c r="A179" s="70" t="s">
        <v>67</v>
      </c>
      <c r="B179" s="70" t="s">
        <v>67</v>
      </c>
      <c r="C179" s="71" t="s">
        <v>117</v>
      </c>
      <c r="D179" s="71" t="s">
        <v>118</v>
      </c>
      <c r="E179" s="71" t="s">
        <v>70</v>
      </c>
      <c r="F179" s="71" t="s">
        <v>102</v>
      </c>
      <c r="G179" s="89" t="s">
        <v>72</v>
      </c>
      <c r="H179" s="89" t="s">
        <v>73</v>
      </c>
      <c r="I179" s="71" t="s">
        <v>84</v>
      </c>
      <c r="J179" s="71" t="s">
        <v>73</v>
      </c>
      <c r="K179" s="71" t="s">
        <v>1510</v>
      </c>
      <c r="L179" s="71" t="s">
        <v>1431</v>
      </c>
      <c r="M179" s="71" t="s">
        <v>1463</v>
      </c>
      <c r="N179" s="71" t="s">
        <v>78</v>
      </c>
      <c r="O179" s="71" t="s">
        <v>78</v>
      </c>
      <c r="P179" s="73" t="n">
        <v>0</v>
      </c>
      <c r="Q179" s="73" t="n">
        <v>0</v>
      </c>
      <c r="R179" s="90" t="n">
        <v>54.01</v>
      </c>
      <c r="S179" s="73" t="n">
        <v>2</v>
      </c>
      <c r="T179" s="90" t="n">
        <v>17.52</v>
      </c>
      <c r="U179" s="74" t="n">
        <v>2</v>
      </c>
      <c r="V179" s="91" t="n">
        <f aca="false">(Q179*R179)+(S179*T179)</f>
        <v>35.04</v>
      </c>
      <c r="W179" s="92" t="n">
        <f aca="false">P179+V179</f>
        <v>35.04</v>
      </c>
      <c r="X179" s="100"/>
      <c r="Y179" s="101"/>
      <c r="Z179" s="101"/>
      <c r="AA179" s="101"/>
      <c r="AB179" s="101"/>
    </row>
    <row r="180" s="102" customFormat="true" ht="15" hidden="false" customHeight="false" outlineLevel="0" collapsed="false">
      <c r="A180" s="70" t="s">
        <v>67</v>
      </c>
      <c r="B180" s="70" t="s">
        <v>67</v>
      </c>
      <c r="C180" s="71" t="s">
        <v>165</v>
      </c>
      <c r="D180" s="71" t="s">
        <v>166</v>
      </c>
      <c r="E180" s="71" t="s">
        <v>101</v>
      </c>
      <c r="F180" s="71" t="s">
        <v>1511</v>
      </c>
      <c r="G180" s="89" t="s">
        <v>72</v>
      </c>
      <c r="H180" s="89" t="s">
        <v>73</v>
      </c>
      <c r="I180" s="71" t="s">
        <v>84</v>
      </c>
      <c r="J180" s="71" t="s">
        <v>73</v>
      </c>
      <c r="K180" s="71" t="s">
        <v>509</v>
      </c>
      <c r="L180" s="71" t="s">
        <v>1431</v>
      </c>
      <c r="M180" s="71" t="s">
        <v>1504</v>
      </c>
      <c r="N180" s="71" t="s">
        <v>78</v>
      </c>
      <c r="O180" s="71" t="s">
        <v>78</v>
      </c>
      <c r="P180" s="73" t="n">
        <v>0</v>
      </c>
      <c r="Q180" s="73" t="n">
        <v>6</v>
      </c>
      <c r="R180" s="90" t="n">
        <v>54.01</v>
      </c>
      <c r="S180" s="73" t="n">
        <v>0</v>
      </c>
      <c r="T180" s="90" t="n">
        <v>17.52</v>
      </c>
      <c r="U180" s="74" t="n">
        <v>6</v>
      </c>
      <c r="V180" s="91" t="n">
        <f aca="false">(Q180*R180)+(S180*T180)</f>
        <v>324.06</v>
      </c>
      <c r="W180" s="92" t="n">
        <f aca="false">P180+V180</f>
        <v>324.06</v>
      </c>
      <c r="X180" s="100"/>
      <c r="Y180" s="101"/>
      <c r="Z180" s="101"/>
      <c r="AA180" s="101"/>
      <c r="AB180" s="101"/>
    </row>
    <row r="181" s="102" customFormat="true" ht="15" hidden="false" customHeight="false" outlineLevel="0" collapsed="false">
      <c r="A181" s="70" t="s">
        <v>67</v>
      </c>
      <c r="B181" s="70" t="s">
        <v>67</v>
      </c>
      <c r="C181" s="71" t="s">
        <v>452</v>
      </c>
      <c r="D181" s="71" t="s">
        <v>453</v>
      </c>
      <c r="E181" s="71" t="s">
        <v>70</v>
      </c>
      <c r="F181" s="71" t="s">
        <v>1512</v>
      </c>
      <c r="G181" s="89" t="s">
        <v>72</v>
      </c>
      <c r="H181" s="89" t="s">
        <v>73</v>
      </c>
      <c r="I181" s="71" t="s">
        <v>84</v>
      </c>
      <c r="J181" s="71" t="s">
        <v>73</v>
      </c>
      <c r="K181" s="71" t="s">
        <v>153</v>
      </c>
      <c r="L181" s="71" t="s">
        <v>1463</v>
      </c>
      <c r="M181" s="71" t="s">
        <v>1463</v>
      </c>
      <c r="N181" s="71" t="s">
        <v>78</v>
      </c>
      <c r="O181" s="71" t="s">
        <v>78</v>
      </c>
      <c r="P181" s="73" t="n">
        <v>0</v>
      </c>
      <c r="Q181" s="73" t="n">
        <v>0</v>
      </c>
      <c r="R181" s="90" t="n">
        <v>54.01</v>
      </c>
      <c r="S181" s="73" t="n">
        <v>1</v>
      </c>
      <c r="T181" s="90" t="n">
        <v>17.52</v>
      </c>
      <c r="U181" s="74" t="n">
        <v>1</v>
      </c>
      <c r="V181" s="91" t="n">
        <f aca="false">(Q181*R181)+(S181*T181)</f>
        <v>17.52</v>
      </c>
      <c r="W181" s="92" t="n">
        <f aca="false">P181+V181</f>
        <v>17.52</v>
      </c>
      <c r="X181" s="100"/>
      <c r="Y181" s="101"/>
      <c r="Z181" s="101"/>
      <c r="AA181" s="101"/>
      <c r="AB181" s="101"/>
    </row>
    <row r="182" s="102" customFormat="true" ht="15" hidden="false" customHeight="false" outlineLevel="0" collapsed="false">
      <c r="A182" s="70" t="s">
        <v>67</v>
      </c>
      <c r="B182" s="70" t="s">
        <v>67</v>
      </c>
      <c r="C182" s="71" t="s">
        <v>123</v>
      </c>
      <c r="D182" s="71" t="s">
        <v>124</v>
      </c>
      <c r="E182" s="71" t="s">
        <v>101</v>
      </c>
      <c r="F182" s="71" t="s">
        <v>102</v>
      </c>
      <c r="G182" s="89" t="s">
        <v>72</v>
      </c>
      <c r="H182" s="89" t="s">
        <v>73</v>
      </c>
      <c r="I182" s="71" t="s">
        <v>84</v>
      </c>
      <c r="J182" s="71" t="s">
        <v>73</v>
      </c>
      <c r="K182" s="71" t="s">
        <v>1496</v>
      </c>
      <c r="L182" s="71" t="s">
        <v>1431</v>
      </c>
      <c r="M182" s="71" t="s">
        <v>1452</v>
      </c>
      <c r="N182" s="71" t="s">
        <v>78</v>
      </c>
      <c r="O182" s="71" t="s">
        <v>78</v>
      </c>
      <c r="P182" s="73" t="n">
        <v>0</v>
      </c>
      <c r="Q182" s="73" t="n">
        <v>0</v>
      </c>
      <c r="R182" s="90" t="n">
        <v>54.01</v>
      </c>
      <c r="S182" s="73" t="n">
        <v>3</v>
      </c>
      <c r="T182" s="90" t="n">
        <v>17.52</v>
      </c>
      <c r="U182" s="74" t="n">
        <v>3</v>
      </c>
      <c r="V182" s="91" t="n">
        <f aca="false">(Q182*R182)+(S182*T182)</f>
        <v>52.56</v>
      </c>
      <c r="W182" s="92" t="n">
        <f aca="false">P182+V182</f>
        <v>52.56</v>
      </c>
      <c r="X182" s="100"/>
      <c r="Y182" s="101"/>
      <c r="Z182" s="101"/>
      <c r="AA182" s="101"/>
      <c r="AB182" s="101"/>
    </row>
    <row r="183" s="102" customFormat="true" ht="15" hidden="false" customHeight="false" outlineLevel="0" collapsed="false">
      <c r="A183" s="70" t="s">
        <v>67</v>
      </c>
      <c r="B183" s="70" t="s">
        <v>67</v>
      </c>
      <c r="C183" s="71" t="s">
        <v>318</v>
      </c>
      <c r="D183" s="71" t="s">
        <v>319</v>
      </c>
      <c r="E183" s="71" t="s">
        <v>70</v>
      </c>
      <c r="F183" s="71" t="s">
        <v>1513</v>
      </c>
      <c r="G183" s="89" t="s">
        <v>72</v>
      </c>
      <c r="H183" s="89" t="s">
        <v>73</v>
      </c>
      <c r="I183" s="71" t="s">
        <v>84</v>
      </c>
      <c r="J183" s="71" t="s">
        <v>73</v>
      </c>
      <c r="K183" s="71" t="s">
        <v>1337</v>
      </c>
      <c r="L183" s="71" t="s">
        <v>1280</v>
      </c>
      <c r="M183" s="71" t="s">
        <v>1253</v>
      </c>
      <c r="N183" s="71" t="s">
        <v>78</v>
      </c>
      <c r="O183" s="71" t="s">
        <v>78</v>
      </c>
      <c r="P183" s="73" t="n">
        <v>0</v>
      </c>
      <c r="Q183" s="73" t="n">
        <v>2</v>
      </c>
      <c r="R183" s="90" t="n">
        <v>54.01</v>
      </c>
      <c r="S183" s="73" t="n">
        <v>1</v>
      </c>
      <c r="T183" s="90" t="n">
        <v>17.52</v>
      </c>
      <c r="U183" s="74" t="n">
        <v>3</v>
      </c>
      <c r="V183" s="91" t="n">
        <f aca="false">(Q183*R183)+(S183*T183)</f>
        <v>125.54</v>
      </c>
      <c r="W183" s="92" t="n">
        <f aca="false">P183+V183</f>
        <v>125.54</v>
      </c>
      <c r="X183" s="100"/>
      <c r="Y183" s="101"/>
      <c r="Z183" s="101"/>
      <c r="AA183" s="101"/>
      <c r="AB183" s="101"/>
    </row>
    <row r="184" s="102" customFormat="true" ht="15" hidden="false" customHeight="false" outlineLevel="0" collapsed="false">
      <c r="A184" s="70" t="s">
        <v>67</v>
      </c>
      <c r="B184" s="70" t="s">
        <v>67</v>
      </c>
      <c r="C184" s="71" t="s">
        <v>318</v>
      </c>
      <c r="D184" s="71" t="s">
        <v>319</v>
      </c>
      <c r="E184" s="71" t="s">
        <v>70</v>
      </c>
      <c r="F184" s="71" t="s">
        <v>1513</v>
      </c>
      <c r="G184" s="89" t="s">
        <v>72</v>
      </c>
      <c r="H184" s="89" t="s">
        <v>73</v>
      </c>
      <c r="I184" s="71" t="s">
        <v>84</v>
      </c>
      <c r="J184" s="71" t="s">
        <v>73</v>
      </c>
      <c r="K184" s="71" t="s">
        <v>204</v>
      </c>
      <c r="L184" s="71" t="s">
        <v>1371</v>
      </c>
      <c r="M184" s="71" t="s">
        <v>1371</v>
      </c>
      <c r="N184" s="71" t="s">
        <v>78</v>
      </c>
      <c r="O184" s="71" t="s">
        <v>78</v>
      </c>
      <c r="P184" s="73" t="n">
        <v>0</v>
      </c>
      <c r="Q184" s="73" t="n">
        <v>0</v>
      </c>
      <c r="R184" s="90" t="n">
        <v>54.01</v>
      </c>
      <c r="S184" s="73" t="n">
        <v>1</v>
      </c>
      <c r="T184" s="90" t="n">
        <v>17.52</v>
      </c>
      <c r="U184" s="74" t="n">
        <v>1</v>
      </c>
      <c r="V184" s="91" t="n">
        <f aca="false">(Q184*R184)+(S184*T184)</f>
        <v>17.52</v>
      </c>
      <c r="W184" s="92" t="n">
        <f aca="false">P184+V184</f>
        <v>17.52</v>
      </c>
      <c r="X184" s="100"/>
      <c r="Y184" s="101"/>
      <c r="Z184" s="101"/>
      <c r="AA184" s="101"/>
      <c r="AB184" s="101"/>
    </row>
    <row r="185" s="102" customFormat="true" ht="15" hidden="false" customHeight="false" outlineLevel="0" collapsed="false">
      <c r="A185" s="70" t="s">
        <v>67</v>
      </c>
      <c r="B185" s="70" t="s">
        <v>67</v>
      </c>
      <c r="C185" s="71" t="s">
        <v>245</v>
      </c>
      <c r="D185" s="71" t="s">
        <v>246</v>
      </c>
      <c r="E185" s="71" t="s">
        <v>101</v>
      </c>
      <c r="F185" s="71" t="s">
        <v>1514</v>
      </c>
      <c r="G185" s="89" t="s">
        <v>72</v>
      </c>
      <c r="H185" s="89" t="s">
        <v>73</v>
      </c>
      <c r="I185" s="71" t="s">
        <v>192</v>
      </c>
      <c r="J185" s="71" t="s">
        <v>73</v>
      </c>
      <c r="K185" s="71" t="s">
        <v>198</v>
      </c>
      <c r="L185" s="71" t="s">
        <v>1362</v>
      </c>
      <c r="M185" s="71" t="s">
        <v>1362</v>
      </c>
      <c r="N185" s="71" t="s">
        <v>78</v>
      </c>
      <c r="O185" s="71" t="s">
        <v>78</v>
      </c>
      <c r="P185" s="73" t="n">
        <v>0</v>
      </c>
      <c r="Q185" s="73" t="n">
        <v>0</v>
      </c>
      <c r="R185" s="90" t="n">
        <v>54.01</v>
      </c>
      <c r="S185" s="73" t="n">
        <v>1</v>
      </c>
      <c r="T185" s="90" t="n">
        <v>17.52</v>
      </c>
      <c r="U185" s="74" t="n">
        <v>1</v>
      </c>
      <c r="V185" s="91" t="n">
        <f aca="false">(Q185*R185)+(S185*T185)</f>
        <v>17.52</v>
      </c>
      <c r="W185" s="92" t="n">
        <f aca="false">P185+V185</f>
        <v>17.52</v>
      </c>
      <c r="X185" s="100"/>
      <c r="Y185" s="101"/>
      <c r="Z185" s="101"/>
      <c r="AA185" s="101"/>
      <c r="AB185" s="101"/>
    </row>
    <row r="186" s="102" customFormat="true" ht="15" hidden="false" customHeight="false" outlineLevel="0" collapsed="false">
      <c r="A186" s="70" t="s">
        <v>67</v>
      </c>
      <c r="B186" s="70" t="s">
        <v>67</v>
      </c>
      <c r="C186" s="71" t="s">
        <v>665</v>
      </c>
      <c r="D186" s="71" t="s">
        <v>666</v>
      </c>
      <c r="E186" s="71" t="s">
        <v>101</v>
      </c>
      <c r="F186" s="71" t="s">
        <v>1515</v>
      </c>
      <c r="G186" s="89" t="s">
        <v>72</v>
      </c>
      <c r="H186" s="89" t="s">
        <v>73</v>
      </c>
      <c r="I186" s="71" t="s">
        <v>668</v>
      </c>
      <c r="J186" s="71" t="s">
        <v>73</v>
      </c>
      <c r="K186" s="71" t="s">
        <v>1516</v>
      </c>
      <c r="L186" s="71" t="s">
        <v>1475</v>
      </c>
      <c r="M186" s="71" t="s">
        <v>1466</v>
      </c>
      <c r="N186" s="71" t="s">
        <v>78</v>
      </c>
      <c r="O186" s="71" t="s">
        <v>78</v>
      </c>
      <c r="P186" s="73" t="n">
        <v>0</v>
      </c>
      <c r="Q186" s="73" t="n">
        <v>3</v>
      </c>
      <c r="R186" s="90" t="n">
        <v>54.01</v>
      </c>
      <c r="S186" s="73" t="n">
        <v>1</v>
      </c>
      <c r="T186" s="90" t="n">
        <v>17.52</v>
      </c>
      <c r="U186" s="74" t="n">
        <v>4</v>
      </c>
      <c r="V186" s="91" t="n">
        <f aca="false">(Q186*R186)+(S186*T186)</f>
        <v>179.55</v>
      </c>
      <c r="W186" s="92" t="n">
        <f aca="false">P186+V186</f>
        <v>179.55</v>
      </c>
      <c r="X186" s="100"/>
      <c r="Y186" s="101"/>
      <c r="Z186" s="101"/>
      <c r="AA186" s="101"/>
      <c r="AB186" s="101"/>
    </row>
    <row r="187" s="102" customFormat="true" ht="15" hidden="false" customHeight="false" outlineLevel="0" collapsed="false">
      <c r="A187" s="70" t="s">
        <v>67</v>
      </c>
      <c r="B187" s="70" t="s">
        <v>67</v>
      </c>
      <c r="C187" s="71" t="s">
        <v>1334</v>
      </c>
      <c r="D187" s="71" t="s">
        <v>1335</v>
      </c>
      <c r="E187" s="71" t="s">
        <v>101</v>
      </c>
      <c r="F187" s="71" t="s">
        <v>1424</v>
      </c>
      <c r="G187" s="89" t="s">
        <v>72</v>
      </c>
      <c r="H187" s="89" t="s">
        <v>73</v>
      </c>
      <c r="I187" s="71" t="s">
        <v>84</v>
      </c>
      <c r="J187" s="71" t="s">
        <v>73</v>
      </c>
      <c r="K187" s="71" t="s">
        <v>449</v>
      </c>
      <c r="L187" s="71" t="s">
        <v>1452</v>
      </c>
      <c r="M187" s="71" t="s">
        <v>1362</v>
      </c>
      <c r="N187" s="71" t="s">
        <v>78</v>
      </c>
      <c r="O187" s="71" t="s">
        <v>78</v>
      </c>
      <c r="P187" s="73" t="n">
        <v>0</v>
      </c>
      <c r="Q187" s="73" t="n">
        <v>1</v>
      </c>
      <c r="R187" s="90" t="n">
        <v>54.01</v>
      </c>
      <c r="S187" s="73" t="n">
        <v>1</v>
      </c>
      <c r="T187" s="90" t="n">
        <v>17.52</v>
      </c>
      <c r="U187" s="74" t="n">
        <v>2</v>
      </c>
      <c r="V187" s="91" t="n">
        <f aca="false">(Q187*R187)+(S187*T187)</f>
        <v>71.53</v>
      </c>
      <c r="W187" s="92" t="n">
        <f aca="false">P187+V187</f>
        <v>71.53</v>
      </c>
      <c r="X187" s="100"/>
      <c r="Y187" s="101"/>
      <c r="Z187" s="101"/>
      <c r="AA187" s="101"/>
      <c r="AB187" s="101"/>
    </row>
    <row r="188" s="102" customFormat="true" ht="15" hidden="false" customHeight="false" outlineLevel="0" collapsed="false">
      <c r="A188" s="70" t="s">
        <v>67</v>
      </c>
      <c r="B188" s="70" t="s">
        <v>67</v>
      </c>
      <c r="C188" s="71" t="s">
        <v>596</v>
      </c>
      <c r="D188" s="71" t="s">
        <v>597</v>
      </c>
      <c r="E188" s="71" t="s">
        <v>549</v>
      </c>
      <c r="F188" s="71" t="s">
        <v>1517</v>
      </c>
      <c r="G188" s="89" t="s">
        <v>72</v>
      </c>
      <c r="H188" s="89" t="s">
        <v>73</v>
      </c>
      <c r="I188" s="71" t="s">
        <v>84</v>
      </c>
      <c r="J188" s="71" t="s">
        <v>73</v>
      </c>
      <c r="K188" s="71" t="s">
        <v>130</v>
      </c>
      <c r="L188" s="71" t="s">
        <v>1362</v>
      </c>
      <c r="M188" s="71" t="s">
        <v>1362</v>
      </c>
      <c r="N188" s="71" t="s">
        <v>78</v>
      </c>
      <c r="O188" s="71" t="s">
        <v>78</v>
      </c>
      <c r="P188" s="73" t="n">
        <v>0</v>
      </c>
      <c r="Q188" s="73" t="n">
        <v>0</v>
      </c>
      <c r="R188" s="90" t="n">
        <v>54.01</v>
      </c>
      <c r="S188" s="73" t="n">
        <v>1</v>
      </c>
      <c r="T188" s="90" t="n">
        <v>17.52</v>
      </c>
      <c r="U188" s="74" t="n">
        <v>1</v>
      </c>
      <c r="V188" s="91" t="n">
        <f aca="false">(Q188*R188)+(S188*T188)</f>
        <v>17.52</v>
      </c>
      <c r="W188" s="92" t="n">
        <f aca="false">P188+V188</f>
        <v>17.52</v>
      </c>
      <c r="X188" s="100"/>
      <c r="Y188" s="101"/>
      <c r="Z188" s="101"/>
      <c r="AA188" s="101"/>
      <c r="AB188" s="101"/>
    </row>
    <row r="189" s="102" customFormat="true" ht="15" hidden="false" customHeight="false" outlineLevel="0" collapsed="false">
      <c r="A189" s="70" t="s">
        <v>67</v>
      </c>
      <c r="B189" s="70" t="s">
        <v>67</v>
      </c>
      <c r="C189" s="71" t="s">
        <v>1046</v>
      </c>
      <c r="D189" s="95" t="s">
        <v>1047</v>
      </c>
      <c r="E189" s="95" t="s">
        <v>549</v>
      </c>
      <c r="F189" s="95" t="s">
        <v>1518</v>
      </c>
      <c r="G189" s="152" t="s">
        <v>72</v>
      </c>
      <c r="H189" s="89" t="s">
        <v>73</v>
      </c>
      <c r="I189" s="71" t="s">
        <v>84</v>
      </c>
      <c r="J189" s="71" t="s">
        <v>73</v>
      </c>
      <c r="K189" s="71" t="s">
        <v>130</v>
      </c>
      <c r="L189" s="71" t="s">
        <v>1362</v>
      </c>
      <c r="M189" s="71" t="s">
        <v>1362</v>
      </c>
      <c r="N189" s="71" t="s">
        <v>78</v>
      </c>
      <c r="O189" s="71" t="s">
        <v>78</v>
      </c>
      <c r="P189" s="73" t="n">
        <v>0</v>
      </c>
      <c r="Q189" s="73" t="n">
        <v>0</v>
      </c>
      <c r="R189" s="90" t="n">
        <v>54.01</v>
      </c>
      <c r="S189" s="73" t="n">
        <v>1</v>
      </c>
      <c r="T189" s="90" t="n">
        <v>17.52</v>
      </c>
      <c r="U189" s="74" t="n">
        <v>1</v>
      </c>
      <c r="V189" s="91" t="n">
        <f aca="false">(Q189*R189)+(S189*T189)</f>
        <v>17.52</v>
      </c>
      <c r="W189" s="92" t="n">
        <f aca="false">P189+V189</f>
        <v>17.52</v>
      </c>
      <c r="X189" s="100"/>
      <c r="Y189" s="101"/>
      <c r="Z189" s="101"/>
      <c r="AA189" s="101"/>
      <c r="AB189" s="101"/>
    </row>
    <row r="190" s="102" customFormat="true" ht="15" hidden="false" customHeight="false" outlineLevel="0" collapsed="false">
      <c r="A190" s="70" t="s">
        <v>67</v>
      </c>
      <c r="B190" s="70" t="s">
        <v>67</v>
      </c>
      <c r="C190" s="71" t="s">
        <v>207</v>
      </c>
      <c r="D190" s="71" t="s">
        <v>208</v>
      </c>
      <c r="E190" s="71" t="s">
        <v>101</v>
      </c>
      <c r="F190" s="71" t="s">
        <v>503</v>
      </c>
      <c r="G190" s="89" t="s">
        <v>72</v>
      </c>
      <c r="H190" s="89" t="s">
        <v>73</v>
      </c>
      <c r="I190" s="71" t="s">
        <v>84</v>
      </c>
      <c r="J190" s="71" t="s">
        <v>73</v>
      </c>
      <c r="K190" s="71" t="s">
        <v>1519</v>
      </c>
      <c r="L190" s="71" t="s">
        <v>1398</v>
      </c>
      <c r="M190" s="71" t="s">
        <v>1452</v>
      </c>
      <c r="N190" s="71" t="s">
        <v>78</v>
      </c>
      <c r="O190" s="71" t="s">
        <v>78</v>
      </c>
      <c r="P190" s="73" t="n">
        <v>0</v>
      </c>
      <c r="Q190" s="73" t="n">
        <v>0</v>
      </c>
      <c r="R190" s="90" t="n">
        <v>54.01</v>
      </c>
      <c r="S190" s="73" t="n">
        <v>8</v>
      </c>
      <c r="T190" s="90" t="n">
        <v>17.52</v>
      </c>
      <c r="U190" s="74" t="n">
        <v>8</v>
      </c>
      <c r="V190" s="91" t="n">
        <f aca="false">(Q190*R190)+(S190*T190)</f>
        <v>140.16</v>
      </c>
      <c r="W190" s="92" t="n">
        <f aca="false">P190+V190</f>
        <v>140.16</v>
      </c>
      <c r="X190" s="100"/>
      <c r="Y190" s="101"/>
      <c r="Z190" s="101"/>
      <c r="AA190" s="101"/>
      <c r="AB190" s="101"/>
    </row>
    <row r="191" s="102" customFormat="true" ht="15" hidden="false" customHeight="false" outlineLevel="0" collapsed="false">
      <c r="A191" s="70" t="s">
        <v>67</v>
      </c>
      <c r="B191" s="70" t="s">
        <v>67</v>
      </c>
      <c r="C191" s="71" t="s">
        <v>115</v>
      </c>
      <c r="D191" s="71" t="s">
        <v>116</v>
      </c>
      <c r="E191" s="71" t="s">
        <v>70</v>
      </c>
      <c r="F191" s="71" t="s">
        <v>71</v>
      </c>
      <c r="G191" s="89" t="s">
        <v>72</v>
      </c>
      <c r="H191" s="89" t="s">
        <v>73</v>
      </c>
      <c r="I191" s="71" t="s">
        <v>84</v>
      </c>
      <c r="J191" s="71" t="s">
        <v>73</v>
      </c>
      <c r="K191" s="71" t="s">
        <v>1520</v>
      </c>
      <c r="L191" s="71" t="s">
        <v>1431</v>
      </c>
      <c r="M191" s="71" t="s">
        <v>1362</v>
      </c>
      <c r="N191" s="71" t="s">
        <v>78</v>
      </c>
      <c r="O191" s="71" t="s">
        <v>78</v>
      </c>
      <c r="P191" s="73" t="n">
        <v>0</v>
      </c>
      <c r="Q191" s="73" t="n">
        <v>4</v>
      </c>
      <c r="R191" s="90" t="n">
        <v>54.01</v>
      </c>
      <c r="S191" s="73" t="n">
        <v>1</v>
      </c>
      <c r="T191" s="90" t="n">
        <v>17.52</v>
      </c>
      <c r="U191" s="74" t="n">
        <v>5</v>
      </c>
      <c r="V191" s="91" t="n">
        <f aca="false">(Q191*R191)+(S191*T191)</f>
        <v>233.56</v>
      </c>
      <c r="W191" s="92" t="n">
        <f aca="false">P191+V191</f>
        <v>233.56</v>
      </c>
      <c r="X191" s="100"/>
      <c r="Y191" s="101"/>
      <c r="Z191" s="101"/>
      <c r="AA191" s="101"/>
      <c r="AB191" s="101"/>
    </row>
    <row r="192" s="102" customFormat="true" ht="15" hidden="false" customHeight="false" outlineLevel="0" collapsed="false">
      <c r="A192" s="70" t="s">
        <v>67</v>
      </c>
      <c r="B192" s="70" t="s">
        <v>67</v>
      </c>
      <c r="C192" s="71" t="s">
        <v>523</v>
      </c>
      <c r="D192" s="71" t="s">
        <v>524</v>
      </c>
      <c r="E192" s="71" t="s">
        <v>101</v>
      </c>
      <c r="F192" s="71" t="s">
        <v>628</v>
      </c>
      <c r="G192" s="89" t="s">
        <v>72</v>
      </c>
      <c r="H192" s="89" t="s">
        <v>73</v>
      </c>
      <c r="I192" s="71" t="s">
        <v>326</v>
      </c>
      <c r="J192" s="71" t="s">
        <v>73</v>
      </c>
      <c r="K192" s="71" t="s">
        <v>526</v>
      </c>
      <c r="L192" s="71" t="s">
        <v>1463</v>
      </c>
      <c r="M192" s="71" t="s">
        <v>1463</v>
      </c>
      <c r="N192" s="71" t="s">
        <v>78</v>
      </c>
      <c r="O192" s="71" t="s">
        <v>78</v>
      </c>
      <c r="P192" s="73" t="n">
        <v>0</v>
      </c>
      <c r="Q192" s="73" t="n">
        <v>0</v>
      </c>
      <c r="R192" s="90" t="n">
        <v>54.01</v>
      </c>
      <c r="S192" s="73" t="n">
        <v>1</v>
      </c>
      <c r="T192" s="90" t="n">
        <v>17.52</v>
      </c>
      <c r="U192" s="74" t="n">
        <v>1</v>
      </c>
      <c r="V192" s="91" t="n">
        <f aca="false">(Q192*R192)+(S192*T192)</f>
        <v>17.52</v>
      </c>
      <c r="W192" s="92" t="n">
        <f aca="false">P192+V192</f>
        <v>17.52</v>
      </c>
      <c r="X192" s="100"/>
      <c r="Y192" s="101"/>
      <c r="Z192" s="101"/>
      <c r="AA192" s="101"/>
      <c r="AB192" s="101"/>
    </row>
    <row r="193" s="102" customFormat="true" ht="15" hidden="false" customHeight="false" outlineLevel="0" collapsed="false">
      <c r="A193" s="70" t="s">
        <v>67</v>
      </c>
      <c r="B193" s="70" t="s">
        <v>67</v>
      </c>
      <c r="C193" s="70" t="s">
        <v>1521</v>
      </c>
      <c r="D193" s="70"/>
      <c r="E193" s="70"/>
      <c r="F193" s="70"/>
      <c r="G193" s="89"/>
      <c r="H193" s="89"/>
      <c r="I193" s="70"/>
      <c r="J193" s="89"/>
      <c r="K193" s="70"/>
      <c r="L193" s="111" t="n">
        <v>45165</v>
      </c>
      <c r="M193" s="165" t="s">
        <v>1522</v>
      </c>
      <c r="N193" s="97" t="n">
        <v>909.085</v>
      </c>
      <c r="O193" s="90" t="n">
        <v>909.085</v>
      </c>
      <c r="P193" s="166" t="n">
        <v>1818.17</v>
      </c>
      <c r="Q193" s="105"/>
      <c r="R193" s="90"/>
      <c r="S193" s="106"/>
      <c r="T193" s="90"/>
      <c r="U193" s="99"/>
      <c r="V193" s="167" t="n">
        <f aca="false">(Q193*R193)+(S193*T193)</f>
        <v>0</v>
      </c>
      <c r="W193" s="168" t="n">
        <f aca="false">P193+V193</f>
        <v>1818.17</v>
      </c>
      <c r="X193" s="100"/>
      <c r="Y193" s="101"/>
      <c r="Z193" s="101"/>
      <c r="AA193" s="101"/>
      <c r="AB193" s="101"/>
    </row>
    <row r="194" s="102" customFormat="true" ht="15" hidden="false" customHeight="false" outlineLevel="0" collapsed="false">
      <c r="A194" s="94"/>
      <c r="B194" s="94"/>
      <c r="C194" s="70"/>
      <c r="D194" s="95"/>
      <c r="E194" s="95"/>
      <c r="F194" s="95"/>
      <c r="G194" s="152"/>
      <c r="H194" s="94"/>
      <c r="I194" s="94"/>
      <c r="J194" s="94"/>
      <c r="K194" s="95"/>
      <c r="L194" s="95"/>
      <c r="M194" s="95"/>
      <c r="N194" s="97"/>
      <c r="O194" s="90"/>
      <c r="P194" s="166"/>
      <c r="Q194" s="98"/>
      <c r="R194" s="90"/>
      <c r="S194" s="98"/>
      <c r="T194" s="90"/>
      <c r="U194" s="99"/>
      <c r="V194" s="169"/>
      <c r="W194" s="166"/>
      <c r="X194" s="149"/>
      <c r="Y194" s="101"/>
      <c r="Z194" s="101"/>
      <c r="AA194" s="101"/>
      <c r="AB194" s="101"/>
    </row>
    <row r="195" s="102" customFormat="true" ht="15" hidden="false" customHeight="false" outlineLevel="0" collapsed="false">
      <c r="A195" s="94"/>
      <c r="B195" s="94"/>
      <c r="C195" s="70"/>
      <c r="D195" s="95"/>
      <c r="E195" s="95"/>
      <c r="F195" s="95"/>
      <c r="G195" s="152"/>
      <c r="H195" s="94"/>
      <c r="I195" s="94"/>
      <c r="J195" s="94"/>
      <c r="K195" s="95"/>
      <c r="L195" s="95"/>
      <c r="M195" s="95"/>
      <c r="N195" s="97"/>
      <c r="O195" s="90"/>
      <c r="P195" s="166"/>
      <c r="Q195" s="98"/>
      <c r="R195" s="90"/>
      <c r="S195" s="98"/>
      <c r="T195" s="90"/>
      <c r="U195" s="99"/>
      <c r="V195" s="169"/>
      <c r="W195" s="166"/>
      <c r="X195" s="149"/>
      <c r="Y195" s="101"/>
      <c r="Z195" s="101"/>
      <c r="AA195" s="101"/>
      <c r="AB195" s="101"/>
    </row>
    <row r="196" customFormat="false" ht="15.75" hidden="false" customHeight="true" outlineLevel="0" collapsed="false">
      <c r="A196" s="113" t="s">
        <v>39</v>
      </c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  <c r="AA196" s="114"/>
      <c r="AB196" s="114"/>
      <c r="AC196" s="114"/>
    </row>
    <row r="197" customFormat="false" ht="15.75" hidden="false" customHeight="true" outlineLevel="0" collapsed="false">
      <c r="A197" s="34" t="s">
        <v>40</v>
      </c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  <c r="AA197" s="114"/>
      <c r="AB197" s="114"/>
      <c r="AC197" s="114"/>
    </row>
    <row r="198" customFormat="false" ht="15.75" hidden="false" customHeight="true" outlineLevel="0" collapsed="false">
      <c r="A198" s="35" t="s">
        <v>41</v>
      </c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  <c r="AA198" s="114"/>
      <c r="AB198" s="114"/>
      <c r="AC198" s="114"/>
    </row>
    <row r="199" customFormat="false" ht="15.75" hidden="false" customHeight="true" outlineLevel="0" collapsed="false">
      <c r="A199" s="35" t="s">
        <v>42</v>
      </c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  <c r="AA199" s="114"/>
      <c r="AB199" s="114"/>
      <c r="AC199" s="114"/>
    </row>
    <row r="200" customFormat="false" ht="15.75" hidden="false" customHeight="true" outlineLevel="0" collapsed="false">
      <c r="A200" s="35" t="s">
        <v>43</v>
      </c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  <c r="AA200" s="114"/>
      <c r="AB200" s="114"/>
      <c r="AC200" s="114"/>
    </row>
    <row r="201" customFormat="false" ht="15.75" hidden="false" customHeight="true" outlineLevel="0" collapsed="false">
      <c r="A201" s="35" t="s">
        <v>44</v>
      </c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  <c r="AA201" s="114"/>
      <c r="AB201" s="114"/>
      <c r="AC201" s="114"/>
    </row>
    <row r="202" customFormat="false" ht="15.75" hidden="false" customHeight="true" outlineLevel="0" collapsed="false">
      <c r="A202" s="35" t="s">
        <v>45</v>
      </c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  <c r="AA202" s="114"/>
      <c r="AB202" s="114"/>
      <c r="AC202" s="114"/>
    </row>
    <row r="203" customFormat="false" ht="15.75" hidden="false" customHeight="true" outlineLevel="0" collapsed="false">
      <c r="A203" s="35" t="s">
        <v>46</v>
      </c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  <c r="AA203" s="114"/>
      <c r="AB203" s="114"/>
      <c r="AC203" s="114"/>
    </row>
    <row r="204" customFormat="false" ht="15.75" hidden="false" customHeight="true" outlineLevel="0" collapsed="false">
      <c r="A204" s="35" t="s">
        <v>800</v>
      </c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  <c r="AA204" s="114"/>
      <c r="AB204" s="114"/>
      <c r="AC204" s="114"/>
      <c r="AD204" s="114"/>
      <c r="AE204" s="114"/>
    </row>
    <row r="205" customFormat="false" ht="26.85" hidden="false" customHeight="true" outlineLevel="0" collapsed="false">
      <c r="A205" s="35" t="s">
        <v>801</v>
      </c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  <c r="AA205" s="114"/>
      <c r="AB205" s="114"/>
      <c r="AC205" s="114"/>
    </row>
    <row r="206" customFormat="false" ht="15.75" hidden="false" customHeight="true" outlineLevel="0" collapsed="false">
      <c r="A206" s="35" t="s">
        <v>802</v>
      </c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  <c r="AA206" s="114"/>
      <c r="AB206" s="114"/>
      <c r="AC206" s="114"/>
    </row>
    <row r="207" customFormat="false" ht="15.75" hidden="false" customHeight="true" outlineLevel="0" collapsed="false">
      <c r="A207" s="35" t="s">
        <v>803</v>
      </c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  <c r="AA207" s="114"/>
      <c r="AB207" s="114"/>
      <c r="AC207" s="114"/>
    </row>
    <row r="208" customFormat="false" ht="15.75" hidden="false" customHeight="true" outlineLevel="0" collapsed="false">
      <c r="A208" s="35" t="s">
        <v>804</v>
      </c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  <c r="AA208" s="114"/>
      <c r="AB208" s="114"/>
      <c r="AC208" s="114"/>
    </row>
    <row r="209" customFormat="false" ht="15.75" hidden="false" customHeight="true" outlineLevel="0" collapsed="false">
      <c r="A209" s="35" t="s">
        <v>805</v>
      </c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  <c r="AA209" s="114"/>
      <c r="AB209" s="114"/>
      <c r="AC209" s="114"/>
    </row>
    <row r="210" customFormat="false" ht="15.75" hidden="false" customHeight="true" outlineLevel="0" collapsed="false">
      <c r="A210" s="35" t="s">
        <v>806</v>
      </c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  <c r="AA210" s="114"/>
      <c r="AB210" s="114"/>
      <c r="AC210" s="114"/>
    </row>
    <row r="211" customFormat="false" ht="15.75" hidden="false" customHeight="true" outlineLevel="0" collapsed="false">
      <c r="A211" s="35" t="s">
        <v>807</v>
      </c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  <c r="AA211" s="114"/>
      <c r="AB211" s="114"/>
      <c r="AC211" s="114"/>
    </row>
    <row r="212" customFormat="false" ht="15.75" hidden="false" customHeight="true" outlineLevel="0" collapsed="false">
      <c r="A212" s="35" t="s">
        <v>808</v>
      </c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  <c r="AA212" s="114"/>
      <c r="AB212" s="114"/>
      <c r="AC212" s="114"/>
    </row>
    <row r="213" customFormat="false" ht="15.75" hidden="false" customHeight="true" outlineLevel="0" collapsed="false">
      <c r="A213" s="35" t="s">
        <v>809</v>
      </c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  <c r="AA213" s="114"/>
      <c r="AB213" s="114"/>
      <c r="AC213" s="114"/>
    </row>
    <row r="214" customFormat="false" ht="15.75" hidden="false" customHeight="true" outlineLevel="0" collapsed="false">
      <c r="A214" s="35" t="s">
        <v>810</v>
      </c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  <c r="AA214" s="114"/>
      <c r="AB214" s="114"/>
      <c r="AC214" s="114"/>
    </row>
    <row r="215" customFormat="false" ht="15.75" hidden="false" customHeight="true" outlineLevel="0" collapsed="false">
      <c r="A215" s="35" t="s">
        <v>811</v>
      </c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  <c r="AA215" s="114"/>
      <c r="AB215" s="114"/>
      <c r="AC215" s="114"/>
    </row>
    <row r="216" customFormat="false" ht="15.75" hidden="false" customHeight="true" outlineLevel="0" collapsed="false">
      <c r="A216" s="35" t="s">
        <v>812</v>
      </c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  <c r="AA216" s="114"/>
      <c r="AB216" s="114"/>
      <c r="AC216" s="114"/>
    </row>
    <row r="217" customFormat="false" ht="15.75" hidden="false" customHeight="true" outlineLevel="0" collapsed="false">
      <c r="A217" s="35" t="s">
        <v>813</v>
      </c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  <c r="AA217" s="114"/>
      <c r="AB217" s="114"/>
      <c r="AC217" s="114"/>
    </row>
    <row r="218" customFormat="false" ht="15.75" hidden="false" customHeight="true" outlineLevel="0" collapsed="false">
      <c r="A218" s="35" t="s">
        <v>814</v>
      </c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  <c r="AA218" s="114"/>
      <c r="AB218" s="114"/>
      <c r="AC218" s="114"/>
    </row>
    <row r="219" customFormat="false" ht="15.75" hidden="false" customHeight="true" outlineLevel="0" collapsed="false">
      <c r="A219" s="35" t="s">
        <v>815</v>
      </c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  <c r="AA219" s="114"/>
      <c r="AB219" s="114"/>
      <c r="AC219" s="114"/>
    </row>
    <row r="220" customFormat="false" ht="15.75" hidden="false" customHeight="true" outlineLevel="0" collapsed="false">
      <c r="A220" s="35" t="s">
        <v>816</v>
      </c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  <c r="AA220" s="114"/>
      <c r="AB220" s="114"/>
      <c r="AC220" s="114"/>
    </row>
    <row r="221" customFormat="false" ht="15.75" hidden="false" customHeight="true" outlineLevel="0" collapsed="false">
      <c r="A221" s="35" t="s">
        <v>817</v>
      </c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  <c r="AA221" s="114"/>
      <c r="AB221" s="114"/>
      <c r="AC221" s="114"/>
    </row>
    <row r="222" customFormat="false" ht="15.75" hidden="false" customHeight="true" outlineLevel="0" collapsed="false">
      <c r="A222" s="35" t="s">
        <v>818</v>
      </c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  <c r="AA222" s="114"/>
      <c r="AB222" s="114"/>
      <c r="AC222" s="114"/>
    </row>
    <row r="223" customFormat="false" ht="15.75" hidden="false" customHeight="true" outlineLevel="0" collapsed="false">
      <c r="A223" s="35" t="s">
        <v>819</v>
      </c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  <c r="Z223" s="114"/>
      <c r="AA223" s="114"/>
      <c r="AB223" s="114"/>
      <c r="AC223" s="114"/>
    </row>
    <row r="224" customFormat="false" ht="15.75" hidden="false" customHeight="true" outlineLevel="0" collapsed="false">
      <c r="A224" s="35" t="s">
        <v>820</v>
      </c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114"/>
      <c r="N224" s="114"/>
      <c r="O224" s="114"/>
      <c r="P224" s="114"/>
      <c r="Q224" s="114"/>
      <c r="R224" s="114"/>
      <c r="S224" s="114"/>
      <c r="T224" s="114"/>
      <c r="U224" s="114"/>
      <c r="V224" s="114"/>
      <c r="W224" s="114"/>
      <c r="X224" s="114"/>
      <c r="Y224" s="114"/>
      <c r="Z224" s="114"/>
      <c r="AA224" s="114"/>
      <c r="AB224" s="114"/>
      <c r="AC224" s="114"/>
    </row>
    <row r="225" customFormat="false" ht="15.75" hidden="false" customHeight="true" outlineLevel="0" collapsed="false">
      <c r="A225" s="35" t="s">
        <v>821</v>
      </c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114"/>
      <c r="N225" s="114"/>
      <c r="O225" s="114"/>
      <c r="P225" s="114"/>
      <c r="Q225" s="114"/>
      <c r="R225" s="114"/>
      <c r="S225" s="114"/>
      <c r="T225" s="114"/>
      <c r="U225" s="114"/>
      <c r="V225" s="114"/>
      <c r="W225" s="114"/>
      <c r="X225" s="114"/>
      <c r="Y225" s="114"/>
      <c r="Z225" s="114"/>
      <c r="AA225" s="114"/>
      <c r="AB225" s="114"/>
      <c r="AC225" s="114"/>
    </row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  <row r="1086" customFormat="false" ht="15.75" hidden="false" customHeight="true" outlineLevel="0" collapsed="false"/>
    <row r="1087" customFormat="false" ht="15.75" hidden="false" customHeight="true" outlineLevel="0" collapsed="false"/>
    <row r="1088" customFormat="false" ht="15.75" hidden="false" customHeight="true" outlineLevel="0" collapsed="false"/>
    <row r="1089" customFormat="false" ht="15.75" hidden="false" customHeight="true" outlineLevel="0" collapsed="false"/>
    <row r="1090" customFormat="false" ht="15.75" hidden="false" customHeight="true" outlineLevel="0" collapsed="false"/>
    <row r="1091" customFormat="false" ht="15.75" hidden="false" customHeight="true" outlineLevel="0" collapsed="false"/>
    <row r="1092" customFormat="false" ht="15.75" hidden="false" customHeight="true" outlineLevel="0" collapsed="false"/>
    <row r="1093" customFormat="false" ht="15.75" hidden="false" customHeight="true" outlineLevel="0" collapsed="false"/>
    <row r="1094" customFormat="false" ht="15.75" hidden="false" customHeight="true" outlineLevel="0" collapsed="false"/>
    <row r="1095" customFormat="false" ht="15.75" hidden="false" customHeight="true" outlineLevel="0" collapsed="false"/>
    <row r="1096" customFormat="false" ht="15.75" hidden="false" customHeight="true" outlineLevel="0" collapsed="false"/>
    <row r="1097" customFormat="false" ht="15.75" hidden="false" customHeight="true" outlineLevel="0" collapsed="false"/>
    <row r="1098" customFormat="false" ht="15.75" hidden="false" customHeight="true" outlineLevel="0" collapsed="false"/>
    <row r="1099" customFormat="false" ht="15.75" hidden="false" customHeight="true" outlineLevel="0" collapsed="false"/>
    <row r="1100" customFormat="false" ht="15.75" hidden="false" customHeight="true" outlineLevel="0" collapsed="false"/>
    <row r="1101" customFormat="false" ht="15.75" hidden="false" customHeight="true" outlineLevel="0" collapsed="false"/>
    <row r="1102" customFormat="false" ht="15.75" hidden="false" customHeight="true" outlineLevel="0" collapsed="false"/>
    <row r="1103" customFormat="false" ht="15.75" hidden="false" customHeight="true" outlineLevel="0" collapsed="false"/>
    <row r="1104" customFormat="false" ht="15.75" hidden="false" customHeight="true" outlineLevel="0" collapsed="false"/>
    <row r="1105" customFormat="false" ht="15.75" hidden="false" customHeight="true" outlineLevel="0" collapsed="false"/>
    <row r="1106" customFormat="false" ht="15.75" hidden="false" customHeight="true" outlineLevel="0" collapsed="false"/>
    <row r="1107" customFormat="false" ht="15.75" hidden="false" customHeight="true" outlineLevel="0" collapsed="false"/>
    <row r="1108" customFormat="false" ht="15.75" hidden="false" customHeight="true" outlineLevel="0" collapsed="false"/>
    <row r="1109" customFormat="false" ht="15.75" hidden="false" customHeight="true" outlineLevel="0" collapsed="false"/>
    <row r="1110" customFormat="false" ht="15.75" hidden="false" customHeight="true" outlineLevel="0" collapsed="false"/>
    <row r="1111" customFormat="false" ht="15.75" hidden="false" customHeight="true" outlineLevel="0" collapsed="false"/>
    <row r="1112" customFormat="false" ht="15.75" hidden="false" customHeight="true" outlineLevel="0" collapsed="false"/>
    <row r="1113" customFormat="false" ht="15.75" hidden="false" customHeight="true" outlineLevel="0" collapsed="false"/>
    <row r="1114" customFormat="false" ht="15.75" hidden="false" customHeight="true" outlineLevel="0" collapsed="false"/>
    <row r="1115" customFormat="false" ht="15.75" hidden="false" customHeight="true" outlineLevel="0" collapsed="false"/>
    <row r="1116" customFormat="false" ht="15.75" hidden="false" customHeight="true" outlineLevel="0" collapsed="false"/>
    <row r="1117" customFormat="false" ht="15.75" hidden="false" customHeight="true" outlineLevel="0" collapsed="false"/>
    <row r="1118" customFormat="false" ht="15.75" hidden="false" customHeight="true" outlineLevel="0" collapsed="false"/>
    <row r="1119" customFormat="false" ht="15.75" hidden="false" customHeight="true" outlineLevel="0" collapsed="false"/>
    <row r="1120" customFormat="false" ht="15.75" hidden="false" customHeight="true" outlineLevel="0" collapsed="false"/>
    <row r="1121" customFormat="false" ht="15.75" hidden="false" customHeight="true" outlineLevel="0" collapsed="false"/>
    <row r="1122" customFormat="false" ht="15.75" hidden="false" customHeight="true" outlineLevel="0" collapsed="false"/>
    <row r="1123" customFormat="false" ht="15.75" hidden="false" customHeight="true" outlineLevel="0" collapsed="false"/>
    <row r="1124" customFormat="false" ht="15.75" hidden="false" customHeight="true" outlineLevel="0" collapsed="false"/>
    <row r="1125" customFormat="false" ht="15.75" hidden="false" customHeight="true" outlineLevel="0" collapsed="false"/>
    <row r="1126" customFormat="false" ht="15.75" hidden="false" customHeight="true" outlineLevel="0" collapsed="false"/>
    <row r="1127" customFormat="false" ht="15.75" hidden="false" customHeight="true" outlineLevel="0" collapsed="false"/>
    <row r="1128" customFormat="false" ht="15.75" hidden="false" customHeight="true" outlineLevel="0" collapsed="false"/>
    <row r="1129" customFormat="false" ht="15.75" hidden="false" customHeight="true" outlineLevel="0" collapsed="false"/>
    <row r="1130" customFormat="false" ht="15.75" hidden="false" customHeight="true" outlineLevel="0" collapsed="false"/>
    <row r="1131" customFormat="false" ht="15.75" hidden="false" customHeight="true" outlineLevel="0" collapsed="false"/>
    <row r="1132" customFormat="false" ht="15.75" hidden="false" customHeight="true" outlineLevel="0" collapsed="false"/>
    <row r="1133" customFormat="false" ht="15.75" hidden="false" customHeight="true" outlineLevel="0" collapsed="false"/>
    <row r="1134" customFormat="false" ht="15.75" hidden="false" customHeight="true" outlineLevel="0" collapsed="false"/>
    <row r="1135" customFormat="false" ht="15.75" hidden="false" customHeight="true" outlineLevel="0" collapsed="false"/>
    <row r="1136" customFormat="false" ht="15.75" hidden="false" customHeight="true" outlineLevel="0" collapsed="false"/>
    <row r="1137" customFormat="false" ht="15.75" hidden="false" customHeight="true" outlineLevel="0" collapsed="false"/>
    <row r="1138" customFormat="false" ht="15.75" hidden="false" customHeight="true" outlineLevel="0" collapsed="false"/>
    <row r="1139" customFormat="false" ht="15.75" hidden="false" customHeight="true" outlineLevel="0" collapsed="false"/>
    <row r="1140" customFormat="false" ht="15.75" hidden="false" customHeight="true" outlineLevel="0" collapsed="false"/>
    <row r="1141" customFormat="false" ht="15.75" hidden="false" customHeight="true" outlineLevel="0" collapsed="false"/>
    <row r="1142" customFormat="false" ht="15.75" hidden="false" customHeight="true" outlineLevel="0" collapsed="false"/>
    <row r="1143" customFormat="false" ht="15.75" hidden="false" customHeight="true" outlineLevel="0" collapsed="false"/>
    <row r="1144" customFormat="false" ht="15.75" hidden="false" customHeight="true" outlineLevel="0" collapsed="false"/>
    <row r="1145" customFormat="false" ht="15.75" hidden="false" customHeight="true" outlineLevel="0" collapsed="false"/>
    <row r="1146" customFormat="false" ht="15.75" hidden="false" customHeight="true" outlineLevel="0" collapsed="false"/>
    <row r="1147" customFormat="false" ht="15.75" hidden="false" customHeight="true" outlineLevel="0" collapsed="false"/>
    <row r="1148" customFormat="false" ht="15.75" hidden="false" customHeight="true" outlineLevel="0" collapsed="false"/>
    <row r="1149" customFormat="false" ht="15.75" hidden="false" customHeight="true" outlineLevel="0" collapsed="false"/>
    <row r="1150" customFormat="false" ht="15.75" hidden="false" customHeight="true" outlineLevel="0" collapsed="false"/>
    <row r="1151" customFormat="false" ht="15.75" hidden="false" customHeight="true" outlineLevel="0" collapsed="false"/>
    <row r="1152" customFormat="false" ht="15.75" hidden="false" customHeight="true" outlineLevel="0" collapsed="false"/>
    <row r="1153" customFormat="false" ht="15.75" hidden="false" customHeight="true" outlineLevel="0" collapsed="false"/>
    <row r="1154" customFormat="false" ht="15.75" hidden="false" customHeight="true" outlineLevel="0" collapsed="false"/>
    <row r="1155" customFormat="false" ht="15.75" hidden="false" customHeight="true" outlineLevel="0" collapsed="false"/>
    <row r="1156" customFormat="false" ht="15.75" hidden="false" customHeight="true" outlineLevel="0" collapsed="false"/>
    <row r="1157" customFormat="false" ht="15.75" hidden="false" customHeight="true" outlineLevel="0" collapsed="false"/>
    <row r="1158" customFormat="false" ht="15.75" hidden="false" customHeight="true" outlineLevel="0" collapsed="false"/>
    <row r="1159" customFormat="false" ht="15.75" hidden="false" customHeight="true" outlineLevel="0" collapsed="false"/>
    <row r="1160" customFormat="false" ht="15.75" hidden="false" customHeight="true" outlineLevel="0" collapsed="false"/>
    <row r="1161" customFormat="false" ht="15.75" hidden="false" customHeight="true" outlineLevel="0" collapsed="false"/>
    <row r="1162" customFormat="false" ht="15.75" hidden="false" customHeight="true" outlineLevel="0" collapsed="false"/>
    <row r="1163" customFormat="false" ht="15.75" hidden="false" customHeight="true" outlineLevel="0" collapsed="false"/>
    <row r="1164" customFormat="false" ht="15.75" hidden="false" customHeight="true" outlineLevel="0" collapsed="false"/>
    <row r="1165" customFormat="false" ht="15.75" hidden="false" customHeight="true" outlineLevel="0" collapsed="false"/>
    <row r="1166" customFormat="false" ht="15.75" hidden="false" customHeight="true" outlineLevel="0" collapsed="false"/>
    <row r="1167" customFormat="false" ht="15.75" hidden="false" customHeight="true" outlineLevel="0" collapsed="false"/>
    <row r="1168" customFormat="false" ht="15.75" hidden="false" customHeight="true" outlineLevel="0" collapsed="false"/>
    <row r="1169" customFormat="false" ht="15.75" hidden="false" customHeight="true" outlineLevel="0" collapsed="false"/>
    <row r="1170" customFormat="false" ht="15.75" hidden="false" customHeight="true" outlineLevel="0" collapsed="false"/>
    <row r="1171" customFormat="false" ht="15.75" hidden="false" customHeight="true" outlineLevel="0" collapsed="false"/>
    <row r="1172" customFormat="false" ht="15.75" hidden="false" customHeight="true" outlineLevel="0" collapsed="false"/>
  </sheetData>
  <mergeCells count="61">
    <mergeCell ref="A1:A3"/>
    <mergeCell ref="B1:X1"/>
    <mergeCell ref="B2:X2"/>
    <mergeCell ref="B3:X3"/>
    <mergeCell ref="A4:B4"/>
    <mergeCell ref="C4:X4"/>
    <mergeCell ref="A5:B5"/>
    <mergeCell ref="C5:E5"/>
    <mergeCell ref="F5:M5"/>
    <mergeCell ref="N5:P5"/>
    <mergeCell ref="Q5:V5"/>
    <mergeCell ref="W5:W7"/>
    <mergeCell ref="X5:X7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L7"/>
    <mergeCell ref="M6:M7"/>
    <mergeCell ref="N6:N7"/>
    <mergeCell ref="O6:O7"/>
    <mergeCell ref="P6:P7"/>
    <mergeCell ref="Q6:R6"/>
    <mergeCell ref="S6:T6"/>
    <mergeCell ref="U6:U7"/>
    <mergeCell ref="V6:V7"/>
    <mergeCell ref="A196:L196"/>
    <mergeCell ref="A197:L197"/>
    <mergeCell ref="A198:L198"/>
    <mergeCell ref="A199:L199"/>
    <mergeCell ref="A200:L200"/>
    <mergeCell ref="A201:L201"/>
    <mergeCell ref="A202:L202"/>
    <mergeCell ref="A203:L203"/>
    <mergeCell ref="A204:L204"/>
    <mergeCell ref="A205:L205"/>
    <mergeCell ref="A206:L206"/>
    <mergeCell ref="A207:L207"/>
    <mergeCell ref="A208:L208"/>
    <mergeCell ref="A209:L209"/>
    <mergeCell ref="A210:L210"/>
    <mergeCell ref="A211:L211"/>
    <mergeCell ref="A212:L212"/>
    <mergeCell ref="A213:L213"/>
    <mergeCell ref="A214:L214"/>
    <mergeCell ref="A215:L215"/>
    <mergeCell ref="A216:L216"/>
    <mergeCell ref="A217:L217"/>
    <mergeCell ref="A218:L218"/>
    <mergeCell ref="A219:L219"/>
    <mergeCell ref="A220:L220"/>
    <mergeCell ref="A221:L221"/>
    <mergeCell ref="A222:L222"/>
    <mergeCell ref="A223:L223"/>
    <mergeCell ref="A224:L224"/>
    <mergeCell ref="A225:L225"/>
  </mergeCells>
  <dataValidations count="1">
    <dataValidation allowBlank="true" errorStyle="stop" operator="between" showDropDown="false" showErrorMessage="false" showInputMessage="false" sqref="G18:G195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149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7" topLeftCell="A179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1" width="14.5"/>
    <col collapsed="false" customWidth="true" hidden="false" outlineLevel="0" max="2" min="2" style="1" width="13.25"/>
    <col collapsed="false" customWidth="true" hidden="false" outlineLevel="0" max="3" min="3" style="1" width="40.62"/>
    <col collapsed="false" customWidth="true" hidden="false" outlineLevel="0" max="4" min="4" style="1" width="14"/>
    <col collapsed="false" customWidth="true" hidden="false" outlineLevel="0" max="5" min="5" style="1" width="16.75"/>
    <col collapsed="false" customWidth="true" hidden="false" outlineLevel="0" max="6" min="6" style="1" width="43.5"/>
    <col collapsed="false" customWidth="true" hidden="false" outlineLevel="0" max="7" min="7" style="1" width="12.12"/>
    <col collapsed="false" customWidth="true" hidden="false" outlineLevel="0" max="8" min="8" style="1" width="7.25"/>
    <col collapsed="false" customWidth="true" hidden="false" outlineLevel="0" max="9" min="9" style="1" width="16.88"/>
    <col collapsed="false" customWidth="true" hidden="false" outlineLevel="0" max="10" min="10" style="1" width="13.12"/>
    <col collapsed="false" customWidth="true" hidden="false" outlineLevel="0" max="11" min="11" style="1" width="66.26"/>
    <col collapsed="false" customWidth="true" hidden="false" outlineLevel="0" max="12" min="12" style="115" width="14"/>
    <col collapsed="false" customWidth="true" hidden="false" outlineLevel="0" max="13" min="13" style="104" width="13.12"/>
    <col collapsed="false" customWidth="true" hidden="false" outlineLevel="0" max="14" min="14" style="1" width="15.62"/>
    <col collapsed="false" customWidth="true" hidden="false" outlineLevel="0" max="15" min="15" style="1" width="17.88"/>
    <col collapsed="false" customWidth="true" hidden="false" outlineLevel="0" max="16" min="16" style="1" width="18"/>
    <col collapsed="false" customWidth="true" hidden="false" outlineLevel="0" max="17" min="17" style="1" width="16.62"/>
    <col collapsed="false" customWidth="true" hidden="false" outlineLevel="0" max="18" min="18" style="1" width="15.75"/>
    <col collapsed="false" customWidth="true" hidden="false" outlineLevel="0" max="19" min="19" style="1" width="15.5"/>
    <col collapsed="false" customWidth="true" hidden="false" outlineLevel="0" max="20" min="20" style="1" width="14.75"/>
    <col collapsed="false" customWidth="true" hidden="false" outlineLevel="0" max="21" min="21" style="1" width="13.12"/>
    <col collapsed="false" customWidth="true" hidden="false" outlineLevel="0" max="22" min="22" style="1" width="17.25"/>
    <col collapsed="false" customWidth="true" hidden="false" outlineLevel="0" max="23" min="23" style="1" width="17.5"/>
    <col collapsed="false" customWidth="true" hidden="false" outlineLevel="0" max="24" min="24" style="1" width="19.25"/>
    <col collapsed="false" customWidth="true" hidden="false" outlineLevel="0" max="28" min="25" style="1" width="13.12"/>
    <col collapsed="false" customWidth="false" hidden="false" outlineLevel="0" max="16384" min="29" style="1" width="12.62"/>
  </cols>
  <sheetData>
    <row r="1" customFormat="false" ht="19.7" hidden="false" customHeight="false" outlineLevel="0" collapsed="false">
      <c r="A1" s="36"/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8"/>
      <c r="Z1" s="38"/>
      <c r="AA1" s="38"/>
      <c r="AB1" s="38"/>
    </row>
    <row r="2" customFormat="false" ht="19.7" hidden="false" customHeight="false" outlineLevel="0" collapsed="false">
      <c r="A2" s="36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8"/>
      <c r="Z2" s="38"/>
      <c r="AA2" s="38"/>
      <c r="AB2" s="38"/>
    </row>
    <row r="3" customFormat="false" ht="19.7" hidden="false" customHeight="false" outlineLevel="0" collapsed="false">
      <c r="A3" s="36"/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9"/>
      <c r="Z3" s="39"/>
      <c r="AA3" s="40"/>
      <c r="AB3" s="40"/>
    </row>
    <row r="4" customFormat="false" ht="26.85" hidden="false" customHeight="true" outlineLevel="0" collapsed="false">
      <c r="A4" s="116" t="s">
        <v>1523</v>
      </c>
      <c r="B4" s="116"/>
      <c r="C4" s="42" t="s">
        <v>4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3"/>
      <c r="Z4" s="43"/>
      <c r="AA4" s="40"/>
      <c r="AB4" s="40"/>
    </row>
    <row r="5" customFormat="false" ht="15.75" hidden="false" customHeight="true" outlineLevel="0" collapsed="false">
      <c r="A5" s="44" t="s">
        <v>5</v>
      </c>
      <c r="B5" s="44"/>
      <c r="C5" s="44" t="s">
        <v>6</v>
      </c>
      <c r="D5" s="44"/>
      <c r="E5" s="44"/>
      <c r="F5" s="44" t="s">
        <v>7</v>
      </c>
      <c r="G5" s="44"/>
      <c r="H5" s="44"/>
      <c r="I5" s="44"/>
      <c r="J5" s="44"/>
      <c r="K5" s="44"/>
      <c r="L5" s="44"/>
      <c r="M5" s="44"/>
      <c r="N5" s="44" t="s">
        <v>8</v>
      </c>
      <c r="O5" s="44"/>
      <c r="P5" s="44"/>
      <c r="Q5" s="44" t="s">
        <v>9</v>
      </c>
      <c r="R5" s="44"/>
      <c r="S5" s="44"/>
      <c r="T5" s="44"/>
      <c r="U5" s="44"/>
      <c r="V5" s="44"/>
      <c r="W5" s="44" t="s">
        <v>10</v>
      </c>
      <c r="X5" s="44" t="s">
        <v>11</v>
      </c>
      <c r="Y5" s="43"/>
      <c r="Z5" s="43"/>
      <c r="AA5" s="43"/>
      <c r="AB5" s="43"/>
    </row>
    <row r="6" customFormat="false" ht="15.75" hidden="false" customHeight="true" outlineLevel="0" collapsed="false">
      <c r="A6" s="45" t="s">
        <v>12</v>
      </c>
      <c r="B6" s="45" t="s">
        <v>13</v>
      </c>
      <c r="C6" s="45" t="s">
        <v>14</v>
      </c>
      <c r="D6" s="45" t="s">
        <v>15</v>
      </c>
      <c r="E6" s="45" t="s">
        <v>16</v>
      </c>
      <c r="F6" s="45" t="s">
        <v>17</v>
      </c>
      <c r="G6" s="45" t="s">
        <v>18</v>
      </c>
      <c r="H6" s="44" t="s">
        <v>19</v>
      </c>
      <c r="I6" s="44"/>
      <c r="J6" s="46" t="s">
        <v>20</v>
      </c>
      <c r="K6" s="46"/>
      <c r="L6" s="117" t="s">
        <v>21</v>
      </c>
      <c r="M6" s="44" t="s">
        <v>22</v>
      </c>
      <c r="N6" s="118" t="s">
        <v>23</v>
      </c>
      <c r="O6" s="47" t="s">
        <v>24</v>
      </c>
      <c r="P6" s="47" t="s">
        <v>25</v>
      </c>
      <c r="Q6" s="46" t="s">
        <v>26</v>
      </c>
      <c r="R6" s="46"/>
      <c r="S6" s="46" t="s">
        <v>27</v>
      </c>
      <c r="T6" s="46"/>
      <c r="U6" s="45" t="s">
        <v>28</v>
      </c>
      <c r="V6" s="46" t="s">
        <v>29</v>
      </c>
      <c r="W6" s="44"/>
      <c r="X6" s="44"/>
      <c r="Y6" s="43"/>
      <c r="Z6" s="43"/>
      <c r="AA6" s="43"/>
      <c r="AB6" s="43"/>
    </row>
    <row r="7" customFormat="false" ht="26.85" hidden="false" customHeight="false" outlineLevel="0" collapsed="false">
      <c r="A7" s="45"/>
      <c r="B7" s="45"/>
      <c r="C7" s="45"/>
      <c r="D7" s="45"/>
      <c r="E7" s="45"/>
      <c r="F7" s="45"/>
      <c r="G7" s="45"/>
      <c r="H7" s="45" t="s">
        <v>30</v>
      </c>
      <c r="I7" s="45" t="s">
        <v>31</v>
      </c>
      <c r="J7" s="45" t="s">
        <v>32</v>
      </c>
      <c r="K7" s="119" t="s">
        <v>33</v>
      </c>
      <c r="L7" s="117"/>
      <c r="M7" s="44"/>
      <c r="N7" s="118"/>
      <c r="O7" s="47"/>
      <c r="P7" s="47"/>
      <c r="Q7" s="45" t="s">
        <v>34</v>
      </c>
      <c r="R7" s="47" t="s">
        <v>35</v>
      </c>
      <c r="S7" s="45" t="s">
        <v>36</v>
      </c>
      <c r="T7" s="47" t="s">
        <v>37</v>
      </c>
      <c r="U7" s="45"/>
      <c r="V7" s="46"/>
      <c r="W7" s="46"/>
      <c r="X7" s="46"/>
      <c r="Y7" s="43"/>
      <c r="Z7" s="43"/>
      <c r="AA7" s="43"/>
      <c r="AB7" s="43"/>
    </row>
    <row r="8" customFormat="false" ht="15" hidden="false" customHeight="false" outlineLevel="0" collapsed="false">
      <c r="A8" s="70" t="s">
        <v>67</v>
      </c>
      <c r="B8" s="70" t="s">
        <v>67</v>
      </c>
      <c r="C8" s="71" t="s">
        <v>1355</v>
      </c>
      <c r="D8" s="71" t="s">
        <v>1356</v>
      </c>
      <c r="E8" s="71" t="s">
        <v>101</v>
      </c>
      <c r="F8" s="71" t="s">
        <v>1524</v>
      </c>
      <c r="G8" s="71" t="s">
        <v>72</v>
      </c>
      <c r="H8" s="71" t="s">
        <v>73</v>
      </c>
      <c r="I8" s="71" t="s">
        <v>84</v>
      </c>
      <c r="J8" s="71" t="s">
        <v>73</v>
      </c>
      <c r="K8" s="71" t="s">
        <v>153</v>
      </c>
      <c r="L8" s="71" t="s">
        <v>1472</v>
      </c>
      <c r="M8" s="71" t="s">
        <v>1472</v>
      </c>
      <c r="N8" s="71" t="s">
        <v>78</v>
      </c>
      <c r="O8" s="71" t="s">
        <v>78</v>
      </c>
      <c r="P8" s="73" t="n">
        <v>0</v>
      </c>
      <c r="Q8" s="73" t="n">
        <v>0</v>
      </c>
      <c r="R8" s="72" t="s">
        <v>79</v>
      </c>
      <c r="S8" s="73" t="n">
        <v>1</v>
      </c>
      <c r="T8" s="72" t="s">
        <v>80</v>
      </c>
      <c r="U8" s="74" t="n">
        <v>1</v>
      </c>
      <c r="V8" s="19" t="n">
        <f aca="false">(Q8*R8)+(S8*T8)</f>
        <v>17.52</v>
      </c>
      <c r="W8" s="22" t="n">
        <f aca="false">P8+V8</f>
        <v>17.52</v>
      </c>
      <c r="X8" s="23"/>
      <c r="Y8" s="43"/>
      <c r="Z8" s="43"/>
      <c r="AA8" s="43"/>
      <c r="AB8" s="43"/>
    </row>
    <row r="9" customFormat="false" ht="15" hidden="false" customHeight="false" outlineLevel="0" collapsed="false">
      <c r="A9" s="70" t="s">
        <v>67</v>
      </c>
      <c r="B9" s="70" t="s">
        <v>67</v>
      </c>
      <c r="C9" s="71" t="s">
        <v>213</v>
      </c>
      <c r="D9" s="71" t="s">
        <v>214</v>
      </c>
      <c r="E9" s="71" t="s">
        <v>70</v>
      </c>
      <c r="F9" s="71" t="s">
        <v>215</v>
      </c>
      <c r="G9" s="71" t="s">
        <v>72</v>
      </c>
      <c r="H9" s="71" t="s">
        <v>73</v>
      </c>
      <c r="I9" s="71" t="s">
        <v>169</v>
      </c>
      <c r="J9" s="71" t="s">
        <v>73</v>
      </c>
      <c r="K9" s="71" t="s">
        <v>575</v>
      </c>
      <c r="L9" s="71" t="s">
        <v>1475</v>
      </c>
      <c r="M9" s="71" t="s">
        <v>1475</v>
      </c>
      <c r="N9" s="71" t="s">
        <v>78</v>
      </c>
      <c r="O9" s="71" t="s">
        <v>78</v>
      </c>
      <c r="P9" s="73" t="n">
        <v>0</v>
      </c>
      <c r="Q9" s="73" t="n">
        <v>0</v>
      </c>
      <c r="R9" s="72" t="s">
        <v>79</v>
      </c>
      <c r="S9" s="73" t="n">
        <v>1</v>
      </c>
      <c r="T9" s="72" t="s">
        <v>80</v>
      </c>
      <c r="U9" s="74" t="n">
        <v>1</v>
      </c>
      <c r="V9" s="19" t="n">
        <f aca="false">(Q9*R9)+(S9*T9)</f>
        <v>17.52</v>
      </c>
      <c r="W9" s="22" t="n">
        <f aca="false">P9+V9</f>
        <v>17.52</v>
      </c>
      <c r="X9" s="23"/>
      <c r="Y9" s="43"/>
      <c r="Z9" s="43"/>
      <c r="AA9" s="43"/>
      <c r="AB9" s="43"/>
    </row>
    <row r="10" customFormat="false" ht="15" hidden="false" customHeight="false" outlineLevel="0" collapsed="false">
      <c r="A10" s="70" t="s">
        <v>67</v>
      </c>
      <c r="B10" s="70" t="s">
        <v>67</v>
      </c>
      <c r="C10" s="71" t="s">
        <v>99</v>
      </c>
      <c r="D10" s="71" t="s">
        <v>100</v>
      </c>
      <c r="E10" s="71" t="s">
        <v>101</v>
      </c>
      <c r="F10" s="71" t="s">
        <v>102</v>
      </c>
      <c r="G10" s="71" t="s">
        <v>72</v>
      </c>
      <c r="H10" s="71" t="s">
        <v>73</v>
      </c>
      <c r="I10" s="71" t="s">
        <v>84</v>
      </c>
      <c r="J10" s="71" t="s">
        <v>73</v>
      </c>
      <c r="K10" s="71" t="s">
        <v>1525</v>
      </c>
      <c r="L10" s="71" t="s">
        <v>1363</v>
      </c>
      <c r="M10" s="71" t="s">
        <v>1472</v>
      </c>
      <c r="N10" s="71" t="s">
        <v>78</v>
      </c>
      <c r="O10" s="71" t="s">
        <v>78</v>
      </c>
      <c r="P10" s="73" t="n">
        <v>0</v>
      </c>
      <c r="Q10" s="73" t="n">
        <v>0</v>
      </c>
      <c r="R10" s="72" t="s">
        <v>79</v>
      </c>
      <c r="S10" s="73" t="n">
        <v>3</v>
      </c>
      <c r="T10" s="72" t="s">
        <v>80</v>
      </c>
      <c r="U10" s="74" t="n">
        <v>3</v>
      </c>
      <c r="V10" s="19" t="n">
        <f aca="false">(Q10*R10)+(S10*T10)</f>
        <v>52.56</v>
      </c>
      <c r="W10" s="22" t="n">
        <f aca="false">P10+V10</f>
        <v>52.56</v>
      </c>
      <c r="X10" s="23"/>
      <c r="Y10" s="43"/>
      <c r="Z10" s="43"/>
      <c r="AA10" s="43"/>
      <c r="AB10" s="43"/>
    </row>
    <row r="11" customFormat="false" ht="15" hidden="false" customHeight="false" outlineLevel="0" collapsed="false">
      <c r="A11" s="70" t="s">
        <v>67</v>
      </c>
      <c r="B11" s="70" t="s">
        <v>67</v>
      </c>
      <c r="C11" s="71" t="s">
        <v>731</v>
      </c>
      <c r="D11" s="71" t="s">
        <v>732</v>
      </c>
      <c r="E11" s="71" t="s">
        <v>101</v>
      </c>
      <c r="F11" s="71" t="s">
        <v>733</v>
      </c>
      <c r="G11" s="71" t="s">
        <v>72</v>
      </c>
      <c r="H11" s="71" t="s">
        <v>73</v>
      </c>
      <c r="I11" s="71" t="s">
        <v>84</v>
      </c>
      <c r="J11" s="71" t="s">
        <v>73</v>
      </c>
      <c r="K11" s="71" t="s">
        <v>1526</v>
      </c>
      <c r="L11" s="71" t="s">
        <v>1476</v>
      </c>
      <c r="M11" s="71" t="s">
        <v>1476</v>
      </c>
      <c r="N11" s="71" t="s">
        <v>78</v>
      </c>
      <c r="O11" s="71" t="s">
        <v>78</v>
      </c>
      <c r="P11" s="73" t="n">
        <v>0</v>
      </c>
      <c r="Q11" s="73" t="n">
        <v>0</v>
      </c>
      <c r="R11" s="72" t="s">
        <v>79</v>
      </c>
      <c r="S11" s="73" t="n">
        <v>1</v>
      </c>
      <c r="T11" s="72" t="s">
        <v>80</v>
      </c>
      <c r="U11" s="74" t="n">
        <v>1</v>
      </c>
      <c r="V11" s="19" t="n">
        <f aca="false">(Q11*R11)+(S11*T11)</f>
        <v>17.52</v>
      </c>
      <c r="W11" s="22" t="n">
        <f aca="false">P11+V11</f>
        <v>17.52</v>
      </c>
      <c r="X11" s="23"/>
      <c r="Y11" s="43"/>
      <c r="Z11" s="43"/>
      <c r="AA11" s="43"/>
      <c r="AB11" s="43"/>
    </row>
    <row r="12" customFormat="false" ht="15" hidden="false" customHeight="false" outlineLevel="0" collapsed="false">
      <c r="A12" s="70" t="s">
        <v>67</v>
      </c>
      <c r="B12" s="70" t="s">
        <v>67</v>
      </c>
      <c r="C12" s="71" t="s">
        <v>394</v>
      </c>
      <c r="D12" s="71" t="s">
        <v>395</v>
      </c>
      <c r="E12" s="71" t="s">
        <v>101</v>
      </c>
      <c r="F12" s="71" t="s">
        <v>1527</v>
      </c>
      <c r="G12" s="71" t="s">
        <v>72</v>
      </c>
      <c r="H12" s="71" t="s">
        <v>73</v>
      </c>
      <c r="I12" s="71" t="s">
        <v>84</v>
      </c>
      <c r="J12" s="71" t="s">
        <v>73</v>
      </c>
      <c r="K12" s="71" t="s">
        <v>109</v>
      </c>
      <c r="L12" s="71" t="s">
        <v>1363</v>
      </c>
      <c r="M12" s="71" t="s">
        <v>1363</v>
      </c>
      <c r="N12" s="71" t="s">
        <v>78</v>
      </c>
      <c r="O12" s="71" t="s">
        <v>78</v>
      </c>
      <c r="P12" s="73" t="n">
        <v>0</v>
      </c>
      <c r="Q12" s="73" t="n">
        <v>0</v>
      </c>
      <c r="R12" s="72" t="s">
        <v>79</v>
      </c>
      <c r="S12" s="73" t="n">
        <v>1</v>
      </c>
      <c r="T12" s="72" t="s">
        <v>80</v>
      </c>
      <c r="U12" s="74" t="n">
        <v>1</v>
      </c>
      <c r="V12" s="19" t="n">
        <f aca="false">(Q12*R12)+(S12*T12)</f>
        <v>17.52</v>
      </c>
      <c r="W12" s="22" t="n">
        <f aca="false">P12+V12</f>
        <v>17.52</v>
      </c>
      <c r="X12" s="23"/>
      <c r="Y12" s="43"/>
      <c r="Z12" s="43"/>
      <c r="AA12" s="43"/>
      <c r="AB12" s="43"/>
    </row>
    <row r="13" customFormat="false" ht="15" hidden="false" customHeight="false" outlineLevel="0" collapsed="false">
      <c r="A13" s="70" t="s">
        <v>67</v>
      </c>
      <c r="B13" s="70" t="s">
        <v>67</v>
      </c>
      <c r="C13" s="71" t="s">
        <v>665</v>
      </c>
      <c r="D13" s="71" t="s">
        <v>666</v>
      </c>
      <c r="E13" s="71" t="s">
        <v>101</v>
      </c>
      <c r="F13" s="71" t="s">
        <v>1528</v>
      </c>
      <c r="G13" s="71" t="s">
        <v>72</v>
      </c>
      <c r="H13" s="71" t="s">
        <v>73</v>
      </c>
      <c r="I13" s="71" t="s">
        <v>668</v>
      </c>
      <c r="J13" s="71" t="s">
        <v>73</v>
      </c>
      <c r="K13" s="71" t="s">
        <v>957</v>
      </c>
      <c r="L13" s="71" t="s">
        <v>1522</v>
      </c>
      <c r="M13" s="71" t="s">
        <v>1529</v>
      </c>
      <c r="N13" s="71" t="s">
        <v>78</v>
      </c>
      <c r="O13" s="71" t="s">
        <v>78</v>
      </c>
      <c r="P13" s="73" t="n">
        <v>0</v>
      </c>
      <c r="Q13" s="73" t="n">
        <v>2</v>
      </c>
      <c r="R13" s="72" t="s">
        <v>79</v>
      </c>
      <c r="S13" s="73" t="n">
        <v>1</v>
      </c>
      <c r="T13" s="72" t="s">
        <v>80</v>
      </c>
      <c r="U13" s="74" t="n">
        <v>3</v>
      </c>
      <c r="V13" s="19" t="n">
        <f aca="false">(Q13*R13)+(S13*T13)</f>
        <v>125.54</v>
      </c>
      <c r="W13" s="22" t="n">
        <f aca="false">P13+V13</f>
        <v>125.54</v>
      </c>
      <c r="X13" s="23"/>
      <c r="Y13" s="43"/>
      <c r="Z13" s="43"/>
      <c r="AA13" s="43"/>
      <c r="AB13" s="43"/>
    </row>
    <row r="14" customFormat="false" ht="15" hidden="false" customHeight="false" outlineLevel="0" collapsed="false">
      <c r="A14" s="70" t="s">
        <v>67</v>
      </c>
      <c r="B14" s="70" t="s">
        <v>67</v>
      </c>
      <c r="C14" s="71" t="s">
        <v>351</v>
      </c>
      <c r="D14" s="71" t="s">
        <v>352</v>
      </c>
      <c r="E14" s="71" t="s">
        <v>70</v>
      </c>
      <c r="F14" s="71" t="s">
        <v>353</v>
      </c>
      <c r="G14" s="71" t="s">
        <v>72</v>
      </c>
      <c r="H14" s="71" t="s">
        <v>73</v>
      </c>
      <c r="I14" s="71" t="s">
        <v>84</v>
      </c>
      <c r="J14" s="71" t="s">
        <v>73</v>
      </c>
      <c r="K14" s="71" t="s">
        <v>136</v>
      </c>
      <c r="L14" s="71" t="s">
        <v>1475</v>
      </c>
      <c r="M14" s="71" t="s">
        <v>1475</v>
      </c>
      <c r="N14" s="71" t="s">
        <v>78</v>
      </c>
      <c r="O14" s="71" t="s">
        <v>78</v>
      </c>
      <c r="P14" s="73" t="n">
        <v>0</v>
      </c>
      <c r="Q14" s="73" t="n">
        <v>0</v>
      </c>
      <c r="R14" s="72" t="s">
        <v>79</v>
      </c>
      <c r="S14" s="73" t="n">
        <v>1</v>
      </c>
      <c r="T14" s="72" t="s">
        <v>80</v>
      </c>
      <c r="U14" s="74" t="n">
        <v>1</v>
      </c>
      <c r="V14" s="19" t="n">
        <f aca="false">(Q14*R14)+(S14*T14)</f>
        <v>17.52</v>
      </c>
      <c r="W14" s="22" t="n">
        <f aca="false">P14+V14</f>
        <v>17.52</v>
      </c>
      <c r="X14" s="23"/>
      <c r="Y14" s="43"/>
      <c r="Z14" s="43"/>
      <c r="AA14" s="43"/>
      <c r="AB14" s="43"/>
    </row>
    <row r="15" customFormat="false" ht="15" hidden="false" customHeight="false" outlineLevel="0" collapsed="false">
      <c r="A15" s="70" t="s">
        <v>67</v>
      </c>
      <c r="B15" s="70" t="s">
        <v>67</v>
      </c>
      <c r="C15" s="71" t="s">
        <v>222</v>
      </c>
      <c r="D15" s="71" t="s">
        <v>223</v>
      </c>
      <c r="E15" s="71" t="s">
        <v>70</v>
      </c>
      <c r="F15" s="71" t="s">
        <v>1530</v>
      </c>
      <c r="G15" s="71" t="s">
        <v>72</v>
      </c>
      <c r="H15" s="71" t="s">
        <v>73</v>
      </c>
      <c r="I15" s="71" t="s">
        <v>84</v>
      </c>
      <c r="J15" s="71" t="s">
        <v>73</v>
      </c>
      <c r="K15" s="71" t="s">
        <v>509</v>
      </c>
      <c r="L15" s="71" t="s">
        <v>1363</v>
      </c>
      <c r="M15" s="71" t="s">
        <v>1531</v>
      </c>
      <c r="N15" s="71" t="s">
        <v>78</v>
      </c>
      <c r="O15" s="71" t="s">
        <v>78</v>
      </c>
      <c r="P15" s="73" t="n">
        <v>0</v>
      </c>
      <c r="Q15" s="73" t="n">
        <v>5</v>
      </c>
      <c r="R15" s="72" t="s">
        <v>79</v>
      </c>
      <c r="S15" s="73" t="n">
        <v>1</v>
      </c>
      <c r="T15" s="72" t="s">
        <v>80</v>
      </c>
      <c r="U15" s="74" t="n">
        <v>6</v>
      </c>
      <c r="V15" s="19" t="n">
        <f aca="false">(Q15*R15)+(S15*T15)</f>
        <v>287.57</v>
      </c>
      <c r="W15" s="22" t="n">
        <f aca="false">P15+V15</f>
        <v>287.57</v>
      </c>
      <c r="X15" s="23"/>
      <c r="Y15" s="43"/>
      <c r="Z15" s="43"/>
      <c r="AA15" s="43"/>
      <c r="AB15" s="43"/>
    </row>
    <row r="16" customFormat="false" ht="15" hidden="false" customHeight="false" outlineLevel="0" collapsed="false">
      <c r="A16" s="70" t="s">
        <v>67</v>
      </c>
      <c r="B16" s="70" t="s">
        <v>67</v>
      </c>
      <c r="C16" s="71" t="s">
        <v>112</v>
      </c>
      <c r="D16" s="71" t="s">
        <v>113</v>
      </c>
      <c r="E16" s="71" t="s">
        <v>70</v>
      </c>
      <c r="F16" s="71" t="s">
        <v>102</v>
      </c>
      <c r="G16" s="71" t="s">
        <v>72</v>
      </c>
      <c r="H16" s="71" t="s">
        <v>73</v>
      </c>
      <c r="I16" s="71" t="s">
        <v>84</v>
      </c>
      <c r="J16" s="71" t="s">
        <v>73</v>
      </c>
      <c r="K16" s="71" t="s">
        <v>1532</v>
      </c>
      <c r="L16" s="71" t="s">
        <v>1363</v>
      </c>
      <c r="M16" s="71" t="s">
        <v>1476</v>
      </c>
      <c r="N16" s="71" t="s">
        <v>78</v>
      </c>
      <c r="O16" s="71" t="s">
        <v>78</v>
      </c>
      <c r="P16" s="73" t="n">
        <v>0</v>
      </c>
      <c r="Q16" s="73" t="n">
        <v>0</v>
      </c>
      <c r="R16" s="72" t="s">
        <v>79</v>
      </c>
      <c r="S16" s="73" t="n">
        <v>4</v>
      </c>
      <c r="T16" s="72" t="s">
        <v>80</v>
      </c>
      <c r="U16" s="74" t="n">
        <v>4</v>
      </c>
      <c r="V16" s="19" t="n">
        <f aca="false">(Q16*R16)+(S16*T16)</f>
        <v>70.08</v>
      </c>
      <c r="W16" s="22" t="n">
        <f aca="false">P16+V16</f>
        <v>70.08</v>
      </c>
      <c r="X16" s="23"/>
      <c r="Y16" s="43"/>
      <c r="Z16" s="43"/>
      <c r="AA16" s="43"/>
      <c r="AB16" s="43"/>
    </row>
    <row r="17" customFormat="false" ht="15" hidden="false" customHeight="false" outlineLevel="0" collapsed="false">
      <c r="A17" s="70" t="s">
        <v>67</v>
      </c>
      <c r="B17" s="70" t="s">
        <v>67</v>
      </c>
      <c r="C17" s="71" t="s">
        <v>261</v>
      </c>
      <c r="D17" s="71" t="s">
        <v>262</v>
      </c>
      <c r="E17" s="71" t="s">
        <v>101</v>
      </c>
      <c r="F17" s="71" t="s">
        <v>1533</v>
      </c>
      <c r="G17" s="71" t="s">
        <v>72</v>
      </c>
      <c r="H17" s="71" t="s">
        <v>73</v>
      </c>
      <c r="I17" s="71" t="s">
        <v>84</v>
      </c>
      <c r="J17" s="71" t="s">
        <v>73</v>
      </c>
      <c r="K17" s="71" t="s">
        <v>1534</v>
      </c>
      <c r="L17" s="71" t="s">
        <v>1363</v>
      </c>
      <c r="M17" s="71" t="s">
        <v>1466</v>
      </c>
      <c r="N17" s="71" t="s">
        <v>78</v>
      </c>
      <c r="O17" s="71" t="s">
        <v>78</v>
      </c>
      <c r="P17" s="73" t="n">
        <v>0</v>
      </c>
      <c r="Q17" s="73" t="n">
        <v>4</v>
      </c>
      <c r="R17" s="72" t="s">
        <v>79</v>
      </c>
      <c r="S17" s="73" t="n">
        <v>1</v>
      </c>
      <c r="T17" s="72" t="s">
        <v>80</v>
      </c>
      <c r="U17" s="74" t="n">
        <v>5</v>
      </c>
      <c r="V17" s="19" t="n">
        <f aca="false">(Q17*R17)+(S17*T17)</f>
        <v>233.56</v>
      </c>
      <c r="W17" s="22" t="n">
        <f aca="false">P17+V17</f>
        <v>233.56</v>
      </c>
      <c r="X17" s="23"/>
      <c r="Y17" s="43"/>
      <c r="Z17" s="43"/>
      <c r="AA17" s="43"/>
      <c r="AB17" s="43"/>
    </row>
    <row r="18" customFormat="false" ht="15" hidden="false" customHeight="false" outlineLevel="0" collapsed="false">
      <c r="A18" s="70" t="s">
        <v>67</v>
      </c>
      <c r="B18" s="70" t="s">
        <v>67</v>
      </c>
      <c r="C18" s="71" t="s">
        <v>440</v>
      </c>
      <c r="D18" s="71" t="s">
        <v>441</v>
      </c>
      <c r="E18" s="71" t="s">
        <v>101</v>
      </c>
      <c r="F18" s="71" t="s">
        <v>1535</v>
      </c>
      <c r="G18" s="71" t="s">
        <v>72</v>
      </c>
      <c r="H18" s="71" t="s">
        <v>73</v>
      </c>
      <c r="I18" s="71" t="s">
        <v>130</v>
      </c>
      <c r="J18" s="71" t="s">
        <v>73</v>
      </c>
      <c r="K18" s="71" t="s">
        <v>378</v>
      </c>
      <c r="L18" s="71" t="s">
        <v>1472</v>
      </c>
      <c r="M18" s="71" t="s">
        <v>1466</v>
      </c>
      <c r="N18" s="71" t="s">
        <v>78</v>
      </c>
      <c r="O18" s="71" t="s">
        <v>78</v>
      </c>
      <c r="P18" s="73" t="n">
        <v>0</v>
      </c>
      <c r="Q18" s="73" t="n">
        <v>2</v>
      </c>
      <c r="R18" s="72" t="s">
        <v>79</v>
      </c>
      <c r="S18" s="73" t="n">
        <v>1</v>
      </c>
      <c r="T18" s="72" t="s">
        <v>80</v>
      </c>
      <c r="U18" s="74" t="n">
        <v>3</v>
      </c>
      <c r="V18" s="19" t="n">
        <f aca="false">(Q18*R18)+(S18*T18)</f>
        <v>125.54</v>
      </c>
      <c r="W18" s="22" t="n">
        <f aca="false">P18+V18</f>
        <v>125.54</v>
      </c>
      <c r="X18" s="23"/>
      <c r="Y18" s="43"/>
      <c r="Z18" s="43"/>
      <c r="AA18" s="43"/>
      <c r="AB18" s="43"/>
    </row>
    <row r="19" customFormat="false" ht="15" hidden="false" customHeight="false" outlineLevel="0" collapsed="false">
      <c r="A19" s="70" t="s">
        <v>67</v>
      </c>
      <c r="B19" s="70" t="s">
        <v>67</v>
      </c>
      <c r="C19" s="71" t="s">
        <v>616</v>
      </c>
      <c r="D19" s="71" t="s">
        <v>617</v>
      </c>
      <c r="E19" s="71" t="s">
        <v>549</v>
      </c>
      <c r="F19" s="71" t="s">
        <v>1536</v>
      </c>
      <c r="G19" s="71" t="s">
        <v>72</v>
      </c>
      <c r="H19" s="71" t="s">
        <v>73</v>
      </c>
      <c r="I19" s="71" t="s">
        <v>84</v>
      </c>
      <c r="J19" s="71" t="s">
        <v>73</v>
      </c>
      <c r="K19" s="71" t="s">
        <v>509</v>
      </c>
      <c r="L19" s="71" t="s">
        <v>1472</v>
      </c>
      <c r="M19" s="71" t="s">
        <v>1476</v>
      </c>
      <c r="N19" s="71" t="s">
        <v>78</v>
      </c>
      <c r="O19" s="71" t="s">
        <v>78</v>
      </c>
      <c r="P19" s="73" t="n">
        <v>0</v>
      </c>
      <c r="Q19" s="73" t="n">
        <v>1</v>
      </c>
      <c r="R19" s="72" t="s">
        <v>79</v>
      </c>
      <c r="S19" s="73" t="n">
        <v>1</v>
      </c>
      <c r="T19" s="72" t="s">
        <v>80</v>
      </c>
      <c r="U19" s="74" t="n">
        <v>2</v>
      </c>
      <c r="V19" s="19" t="n">
        <f aca="false">(Q19*R19)+(S19*T19)</f>
        <v>71.53</v>
      </c>
      <c r="W19" s="22" t="n">
        <f aca="false">P19+V19</f>
        <v>71.53</v>
      </c>
      <c r="X19" s="23"/>
      <c r="Y19" s="43"/>
      <c r="Z19" s="43"/>
      <c r="AA19" s="43"/>
      <c r="AB19" s="43"/>
    </row>
    <row r="20" customFormat="false" ht="15" hidden="false" customHeight="false" outlineLevel="0" collapsed="false">
      <c r="A20" s="70" t="s">
        <v>67</v>
      </c>
      <c r="B20" s="70" t="s">
        <v>67</v>
      </c>
      <c r="C20" s="71" t="s">
        <v>1485</v>
      </c>
      <c r="D20" s="71" t="s">
        <v>1486</v>
      </c>
      <c r="E20" s="71" t="s">
        <v>101</v>
      </c>
      <c r="F20" s="71" t="s">
        <v>135</v>
      </c>
      <c r="G20" s="71" t="s">
        <v>72</v>
      </c>
      <c r="H20" s="71" t="s">
        <v>73</v>
      </c>
      <c r="I20" s="71" t="s">
        <v>84</v>
      </c>
      <c r="J20" s="71" t="s">
        <v>73</v>
      </c>
      <c r="K20" s="71" t="s">
        <v>136</v>
      </c>
      <c r="L20" s="71" t="s">
        <v>1466</v>
      </c>
      <c r="M20" s="71" t="s">
        <v>1466</v>
      </c>
      <c r="N20" s="71" t="s">
        <v>78</v>
      </c>
      <c r="O20" s="71" t="s">
        <v>78</v>
      </c>
      <c r="P20" s="73" t="n">
        <v>0</v>
      </c>
      <c r="Q20" s="73" t="n">
        <v>0</v>
      </c>
      <c r="R20" s="72" t="s">
        <v>79</v>
      </c>
      <c r="S20" s="73" t="n">
        <v>1</v>
      </c>
      <c r="T20" s="72" t="s">
        <v>80</v>
      </c>
      <c r="U20" s="74" t="n">
        <v>1</v>
      </c>
      <c r="V20" s="19" t="n">
        <f aca="false">(Q20*R20)+(S20*T20)</f>
        <v>17.52</v>
      </c>
      <c r="W20" s="22" t="n">
        <f aca="false">P20+V20</f>
        <v>17.52</v>
      </c>
      <c r="X20" s="23"/>
      <c r="Y20" s="43"/>
      <c r="Z20" s="43"/>
      <c r="AA20" s="43"/>
      <c r="AB20" s="43"/>
    </row>
    <row r="21" customFormat="false" ht="15" hidden="false" customHeight="false" outlineLevel="0" collapsed="false">
      <c r="A21" s="70" t="s">
        <v>67</v>
      </c>
      <c r="B21" s="70" t="s">
        <v>67</v>
      </c>
      <c r="C21" s="71" t="s">
        <v>299</v>
      </c>
      <c r="D21" s="71" t="s">
        <v>300</v>
      </c>
      <c r="E21" s="71" t="s">
        <v>101</v>
      </c>
      <c r="F21" s="71" t="s">
        <v>102</v>
      </c>
      <c r="G21" s="71" t="s">
        <v>72</v>
      </c>
      <c r="H21" s="71" t="s">
        <v>73</v>
      </c>
      <c r="I21" s="71" t="s">
        <v>84</v>
      </c>
      <c r="J21" s="71" t="s">
        <v>73</v>
      </c>
      <c r="K21" s="71" t="s">
        <v>1537</v>
      </c>
      <c r="L21" s="71" t="s">
        <v>1363</v>
      </c>
      <c r="M21" s="71" t="s">
        <v>1472</v>
      </c>
      <c r="N21" s="71" t="s">
        <v>78</v>
      </c>
      <c r="O21" s="71" t="s">
        <v>78</v>
      </c>
      <c r="P21" s="73" t="n">
        <v>0</v>
      </c>
      <c r="Q21" s="73" t="n">
        <v>0</v>
      </c>
      <c r="R21" s="72" t="s">
        <v>79</v>
      </c>
      <c r="S21" s="73" t="n">
        <v>3</v>
      </c>
      <c r="T21" s="72" t="s">
        <v>80</v>
      </c>
      <c r="U21" s="74" t="n">
        <v>3</v>
      </c>
      <c r="V21" s="19" t="n">
        <f aca="false">(Q21*R21)+(S21*T21)</f>
        <v>52.56</v>
      </c>
      <c r="W21" s="22" t="n">
        <f aca="false">P21+V21</f>
        <v>52.56</v>
      </c>
      <c r="X21" s="23"/>
      <c r="Y21" s="43"/>
      <c r="Z21" s="43"/>
      <c r="AA21" s="43"/>
      <c r="AB21" s="43"/>
    </row>
    <row r="22" customFormat="false" ht="15" hidden="false" customHeight="false" outlineLevel="0" collapsed="false">
      <c r="A22" s="70" t="s">
        <v>67</v>
      </c>
      <c r="B22" s="70" t="s">
        <v>67</v>
      </c>
      <c r="C22" s="71" t="s">
        <v>201</v>
      </c>
      <c r="D22" s="71" t="s">
        <v>202</v>
      </c>
      <c r="E22" s="71" t="s">
        <v>101</v>
      </c>
      <c r="F22" s="71" t="s">
        <v>203</v>
      </c>
      <c r="G22" s="71" t="s">
        <v>72</v>
      </c>
      <c r="H22" s="71" t="s">
        <v>73</v>
      </c>
      <c r="I22" s="71" t="s">
        <v>84</v>
      </c>
      <c r="J22" s="71" t="s">
        <v>73</v>
      </c>
      <c r="K22" s="71" t="s">
        <v>184</v>
      </c>
      <c r="L22" s="71" t="s">
        <v>1466</v>
      </c>
      <c r="M22" s="71" t="s">
        <v>1466</v>
      </c>
      <c r="N22" s="71" t="s">
        <v>78</v>
      </c>
      <c r="O22" s="71" t="s">
        <v>78</v>
      </c>
      <c r="P22" s="73" t="n">
        <v>0</v>
      </c>
      <c r="Q22" s="73" t="n">
        <v>0</v>
      </c>
      <c r="R22" s="72" t="s">
        <v>79</v>
      </c>
      <c r="S22" s="73" t="n">
        <v>1</v>
      </c>
      <c r="T22" s="72" t="s">
        <v>80</v>
      </c>
      <c r="U22" s="74" t="n">
        <v>1</v>
      </c>
      <c r="V22" s="19" t="n">
        <f aca="false">(Q22*R22)+(S22*T22)</f>
        <v>17.52</v>
      </c>
      <c r="W22" s="22" t="n">
        <f aca="false">P22+V22</f>
        <v>17.52</v>
      </c>
      <c r="X22" s="23"/>
      <c r="Y22" s="43"/>
      <c r="Z22" s="43"/>
      <c r="AA22" s="43"/>
      <c r="AB22" s="43"/>
    </row>
    <row r="23" customFormat="false" ht="15" hidden="false" customHeight="false" outlineLevel="0" collapsed="false">
      <c r="A23" s="70" t="s">
        <v>67</v>
      </c>
      <c r="B23" s="70" t="s">
        <v>67</v>
      </c>
      <c r="C23" s="71" t="s">
        <v>843</v>
      </c>
      <c r="D23" s="71" t="s">
        <v>844</v>
      </c>
      <c r="E23" s="71" t="s">
        <v>70</v>
      </c>
      <c r="F23" s="71" t="s">
        <v>1538</v>
      </c>
      <c r="G23" s="71" t="s">
        <v>72</v>
      </c>
      <c r="H23" s="71" t="s">
        <v>73</v>
      </c>
      <c r="I23" s="71" t="s">
        <v>136</v>
      </c>
      <c r="J23" s="71" t="s">
        <v>73</v>
      </c>
      <c r="K23" s="71" t="s">
        <v>136</v>
      </c>
      <c r="L23" s="71" t="s">
        <v>1466</v>
      </c>
      <c r="M23" s="71" t="s">
        <v>1466</v>
      </c>
      <c r="N23" s="71" t="s">
        <v>78</v>
      </c>
      <c r="O23" s="71" t="s">
        <v>78</v>
      </c>
      <c r="P23" s="73" t="n">
        <v>0</v>
      </c>
      <c r="Q23" s="73" t="n">
        <v>0</v>
      </c>
      <c r="R23" s="72" t="s">
        <v>79</v>
      </c>
      <c r="S23" s="73" t="n">
        <v>1</v>
      </c>
      <c r="T23" s="72" t="s">
        <v>80</v>
      </c>
      <c r="U23" s="74" t="n">
        <v>1</v>
      </c>
      <c r="V23" s="19" t="n">
        <f aca="false">(Q23*R23)+(S23*T23)</f>
        <v>17.52</v>
      </c>
      <c r="W23" s="22" t="n">
        <f aca="false">P23+V23</f>
        <v>17.52</v>
      </c>
      <c r="X23" s="23"/>
      <c r="Y23" s="43"/>
      <c r="Z23" s="43"/>
      <c r="AA23" s="43"/>
      <c r="AB23" s="43"/>
    </row>
    <row r="24" customFormat="false" ht="15" hidden="false" customHeight="false" outlineLevel="0" collapsed="false">
      <c r="A24" s="70" t="s">
        <v>67</v>
      </c>
      <c r="B24" s="70" t="s">
        <v>67</v>
      </c>
      <c r="C24" s="71" t="s">
        <v>365</v>
      </c>
      <c r="D24" s="71" t="s">
        <v>366</v>
      </c>
      <c r="E24" s="71" t="s">
        <v>101</v>
      </c>
      <c r="F24" s="71" t="s">
        <v>135</v>
      </c>
      <c r="G24" s="71" t="s">
        <v>72</v>
      </c>
      <c r="H24" s="71" t="s">
        <v>73</v>
      </c>
      <c r="I24" s="71" t="s">
        <v>84</v>
      </c>
      <c r="J24" s="71" t="s">
        <v>73</v>
      </c>
      <c r="K24" s="71" t="s">
        <v>1539</v>
      </c>
      <c r="L24" s="71" t="s">
        <v>1301</v>
      </c>
      <c r="M24" s="71" t="s">
        <v>1466</v>
      </c>
      <c r="N24" s="71" t="s">
        <v>78</v>
      </c>
      <c r="O24" s="71" t="s">
        <v>78</v>
      </c>
      <c r="P24" s="73" t="n">
        <v>0</v>
      </c>
      <c r="Q24" s="73" t="n">
        <v>9</v>
      </c>
      <c r="R24" s="72" t="s">
        <v>79</v>
      </c>
      <c r="S24" s="73" t="n">
        <v>4</v>
      </c>
      <c r="T24" s="72" t="s">
        <v>80</v>
      </c>
      <c r="U24" s="74" t="n">
        <v>13</v>
      </c>
      <c r="V24" s="19" t="n">
        <f aca="false">(Q24*R24)+(S24*T24)</f>
        <v>556.17</v>
      </c>
      <c r="W24" s="22" t="n">
        <f aca="false">P24+V24</f>
        <v>556.17</v>
      </c>
      <c r="X24" s="23"/>
      <c r="Y24" s="43"/>
      <c r="Z24" s="43"/>
      <c r="AA24" s="43"/>
      <c r="AB24" s="43"/>
    </row>
    <row r="25" customFormat="false" ht="15" hidden="false" customHeight="false" outlineLevel="0" collapsed="false">
      <c r="A25" s="70" t="s">
        <v>67</v>
      </c>
      <c r="B25" s="70" t="s">
        <v>67</v>
      </c>
      <c r="C25" s="71" t="s">
        <v>1290</v>
      </c>
      <c r="D25" s="71" t="s">
        <v>1291</v>
      </c>
      <c r="E25" s="71" t="s">
        <v>101</v>
      </c>
      <c r="F25" s="71" t="s">
        <v>850</v>
      </c>
      <c r="G25" s="71" t="s">
        <v>72</v>
      </c>
      <c r="H25" s="71" t="s">
        <v>73</v>
      </c>
      <c r="I25" s="71" t="s">
        <v>84</v>
      </c>
      <c r="J25" s="71" t="s">
        <v>73</v>
      </c>
      <c r="K25" s="71" t="s">
        <v>136</v>
      </c>
      <c r="L25" s="71" t="s">
        <v>1452</v>
      </c>
      <c r="M25" s="71" t="s">
        <v>1452</v>
      </c>
      <c r="N25" s="71" t="s">
        <v>78</v>
      </c>
      <c r="O25" s="71" t="s">
        <v>78</v>
      </c>
      <c r="P25" s="73" t="n">
        <v>0</v>
      </c>
      <c r="Q25" s="73" t="n">
        <v>0</v>
      </c>
      <c r="R25" s="72" t="s">
        <v>79</v>
      </c>
      <c r="S25" s="73" t="n">
        <v>1</v>
      </c>
      <c r="T25" s="72" t="s">
        <v>80</v>
      </c>
      <c r="U25" s="74" t="n">
        <v>1</v>
      </c>
      <c r="V25" s="19" t="n">
        <f aca="false">(Q25*R25)+(S25*T25)</f>
        <v>17.52</v>
      </c>
      <c r="W25" s="22" t="n">
        <f aca="false">P25+V25</f>
        <v>17.52</v>
      </c>
      <c r="X25" s="23"/>
      <c r="Y25" s="43"/>
      <c r="Z25" s="43"/>
      <c r="AA25" s="43"/>
      <c r="AB25" s="43"/>
    </row>
    <row r="26" customFormat="false" ht="15" hidden="false" customHeight="false" outlineLevel="0" collapsed="false">
      <c r="A26" s="70" t="s">
        <v>67</v>
      </c>
      <c r="B26" s="70" t="s">
        <v>67</v>
      </c>
      <c r="C26" s="71" t="s">
        <v>1290</v>
      </c>
      <c r="D26" s="71" t="s">
        <v>1291</v>
      </c>
      <c r="E26" s="71" t="s">
        <v>101</v>
      </c>
      <c r="F26" s="71" t="s">
        <v>850</v>
      </c>
      <c r="G26" s="71" t="s">
        <v>72</v>
      </c>
      <c r="H26" s="71" t="s">
        <v>73</v>
      </c>
      <c r="I26" s="71" t="s">
        <v>84</v>
      </c>
      <c r="J26" s="71" t="s">
        <v>73</v>
      </c>
      <c r="K26" s="71" t="s">
        <v>136</v>
      </c>
      <c r="L26" s="71" t="s">
        <v>1475</v>
      </c>
      <c r="M26" s="71" t="s">
        <v>1475</v>
      </c>
      <c r="N26" s="71" t="s">
        <v>78</v>
      </c>
      <c r="O26" s="71" t="s">
        <v>78</v>
      </c>
      <c r="P26" s="73" t="n">
        <v>0</v>
      </c>
      <c r="Q26" s="73" t="n">
        <v>0</v>
      </c>
      <c r="R26" s="72" t="s">
        <v>79</v>
      </c>
      <c r="S26" s="73" t="n">
        <v>1</v>
      </c>
      <c r="T26" s="72" t="s">
        <v>80</v>
      </c>
      <c r="U26" s="74" t="n">
        <v>1</v>
      </c>
      <c r="V26" s="19" t="n">
        <f aca="false">(Q26*R26)+(S26*T26)</f>
        <v>17.52</v>
      </c>
      <c r="W26" s="22" t="n">
        <f aca="false">P26+V26</f>
        <v>17.52</v>
      </c>
      <c r="X26" s="23"/>
      <c r="Y26" s="43"/>
      <c r="Z26" s="43"/>
      <c r="AA26" s="43"/>
      <c r="AB26" s="43"/>
    </row>
    <row r="27" customFormat="false" ht="15" hidden="false" customHeight="false" outlineLevel="0" collapsed="false">
      <c r="A27" s="70" t="s">
        <v>67</v>
      </c>
      <c r="B27" s="70" t="s">
        <v>67</v>
      </c>
      <c r="C27" s="71" t="s">
        <v>117</v>
      </c>
      <c r="D27" s="71" t="s">
        <v>118</v>
      </c>
      <c r="E27" s="71" t="s">
        <v>70</v>
      </c>
      <c r="F27" s="71" t="s">
        <v>102</v>
      </c>
      <c r="G27" s="71" t="s">
        <v>72</v>
      </c>
      <c r="H27" s="71" t="s">
        <v>73</v>
      </c>
      <c r="I27" s="71" t="s">
        <v>84</v>
      </c>
      <c r="J27" s="71" t="s">
        <v>73</v>
      </c>
      <c r="K27" s="71" t="s">
        <v>1540</v>
      </c>
      <c r="L27" s="71" t="s">
        <v>1472</v>
      </c>
      <c r="M27" s="71" t="s">
        <v>1476</v>
      </c>
      <c r="N27" s="71" t="s">
        <v>78</v>
      </c>
      <c r="O27" s="71" t="s">
        <v>78</v>
      </c>
      <c r="P27" s="73" t="n">
        <v>0</v>
      </c>
      <c r="Q27" s="73" t="n">
        <v>0</v>
      </c>
      <c r="R27" s="72" t="s">
        <v>79</v>
      </c>
      <c r="S27" s="73" t="n">
        <v>2</v>
      </c>
      <c r="T27" s="72" t="s">
        <v>80</v>
      </c>
      <c r="U27" s="74" t="n">
        <v>2</v>
      </c>
      <c r="V27" s="19" t="n">
        <f aca="false">(Q27*R27)+(S27*T27)</f>
        <v>35.04</v>
      </c>
      <c r="W27" s="22" t="n">
        <f aca="false">P27+V27</f>
        <v>35.04</v>
      </c>
      <c r="X27" s="23"/>
      <c r="Y27" s="43"/>
      <c r="Z27" s="43"/>
      <c r="AA27" s="43"/>
      <c r="AB27" s="43"/>
    </row>
    <row r="28" customFormat="false" ht="15" hidden="false" customHeight="false" outlineLevel="0" collapsed="false">
      <c r="A28" s="70" t="s">
        <v>67</v>
      </c>
      <c r="B28" s="70" t="s">
        <v>67</v>
      </c>
      <c r="C28" s="71" t="s">
        <v>127</v>
      </c>
      <c r="D28" s="71" t="s">
        <v>128</v>
      </c>
      <c r="E28" s="71" t="s">
        <v>101</v>
      </c>
      <c r="F28" s="71" t="s">
        <v>1111</v>
      </c>
      <c r="G28" s="71" t="s">
        <v>72</v>
      </c>
      <c r="H28" s="71" t="s">
        <v>73</v>
      </c>
      <c r="I28" s="71" t="s">
        <v>84</v>
      </c>
      <c r="J28" s="71" t="s">
        <v>73</v>
      </c>
      <c r="K28" s="71" t="s">
        <v>871</v>
      </c>
      <c r="L28" s="71" t="s">
        <v>1439</v>
      </c>
      <c r="M28" s="71" t="s">
        <v>1439</v>
      </c>
      <c r="N28" s="71" t="s">
        <v>78</v>
      </c>
      <c r="O28" s="71" t="s">
        <v>78</v>
      </c>
      <c r="P28" s="73" t="n">
        <v>0</v>
      </c>
      <c r="Q28" s="73" t="n">
        <v>0</v>
      </c>
      <c r="R28" s="72" t="s">
        <v>79</v>
      </c>
      <c r="S28" s="73" t="n">
        <v>1</v>
      </c>
      <c r="T28" s="72" t="s">
        <v>80</v>
      </c>
      <c r="U28" s="74" t="n">
        <v>1</v>
      </c>
      <c r="V28" s="19" t="n">
        <f aca="false">(Q28*R28)+(S28*T28)</f>
        <v>17.52</v>
      </c>
      <c r="W28" s="22" t="n">
        <f aca="false">P28+V28</f>
        <v>17.52</v>
      </c>
      <c r="X28" s="23"/>
      <c r="Y28" s="43"/>
      <c r="Z28" s="43"/>
      <c r="AA28" s="43"/>
      <c r="AB28" s="43"/>
    </row>
    <row r="29" customFormat="false" ht="15" hidden="false" customHeight="false" outlineLevel="0" collapsed="false">
      <c r="A29" s="70" t="s">
        <v>67</v>
      </c>
      <c r="B29" s="70" t="s">
        <v>67</v>
      </c>
      <c r="C29" s="71" t="s">
        <v>123</v>
      </c>
      <c r="D29" s="71" t="s">
        <v>124</v>
      </c>
      <c r="E29" s="71" t="s">
        <v>101</v>
      </c>
      <c r="F29" s="71" t="s">
        <v>102</v>
      </c>
      <c r="G29" s="71" t="s">
        <v>72</v>
      </c>
      <c r="H29" s="71" t="s">
        <v>73</v>
      </c>
      <c r="I29" s="71" t="s">
        <v>84</v>
      </c>
      <c r="J29" s="71" t="s">
        <v>73</v>
      </c>
      <c r="K29" s="71" t="s">
        <v>1537</v>
      </c>
      <c r="L29" s="71" t="s">
        <v>1363</v>
      </c>
      <c r="M29" s="71" t="s">
        <v>1472</v>
      </c>
      <c r="N29" s="71" t="s">
        <v>78</v>
      </c>
      <c r="O29" s="71" t="s">
        <v>78</v>
      </c>
      <c r="P29" s="73" t="n">
        <v>0</v>
      </c>
      <c r="Q29" s="73" t="n">
        <v>0</v>
      </c>
      <c r="R29" s="72" t="s">
        <v>79</v>
      </c>
      <c r="S29" s="73" t="n">
        <v>3</v>
      </c>
      <c r="T29" s="72" t="s">
        <v>80</v>
      </c>
      <c r="U29" s="74" t="n">
        <v>3</v>
      </c>
      <c r="V29" s="19" t="n">
        <f aca="false">(Q29*R29)+(S29*T29)</f>
        <v>52.56</v>
      </c>
      <c r="W29" s="22" t="n">
        <f aca="false">P29+V29</f>
        <v>52.56</v>
      </c>
      <c r="X29" s="23"/>
      <c r="Y29" s="43"/>
      <c r="Z29" s="43"/>
      <c r="AA29" s="43"/>
      <c r="AB29" s="43"/>
    </row>
    <row r="30" customFormat="false" ht="15" hidden="false" customHeight="false" outlineLevel="0" collapsed="false">
      <c r="A30" s="70" t="s">
        <v>67</v>
      </c>
      <c r="B30" s="70" t="s">
        <v>67</v>
      </c>
      <c r="C30" s="71" t="s">
        <v>176</v>
      </c>
      <c r="D30" s="71" t="s">
        <v>177</v>
      </c>
      <c r="E30" s="71" t="s">
        <v>101</v>
      </c>
      <c r="F30" s="71" t="s">
        <v>670</v>
      </c>
      <c r="G30" s="71" t="s">
        <v>72</v>
      </c>
      <c r="H30" s="71" t="s">
        <v>73</v>
      </c>
      <c r="I30" s="71" t="s">
        <v>179</v>
      </c>
      <c r="J30" s="71" t="s">
        <v>73</v>
      </c>
      <c r="K30" s="71" t="s">
        <v>696</v>
      </c>
      <c r="L30" s="71" t="s">
        <v>1397</v>
      </c>
      <c r="M30" s="71" t="s">
        <v>1397</v>
      </c>
      <c r="N30" s="71" t="s">
        <v>78</v>
      </c>
      <c r="O30" s="71" t="s">
        <v>78</v>
      </c>
      <c r="P30" s="73" t="n">
        <v>0</v>
      </c>
      <c r="Q30" s="73" t="n">
        <v>0</v>
      </c>
      <c r="R30" s="72" t="s">
        <v>79</v>
      </c>
      <c r="S30" s="73" t="n">
        <v>1</v>
      </c>
      <c r="T30" s="72" t="s">
        <v>80</v>
      </c>
      <c r="U30" s="74" t="n">
        <v>1</v>
      </c>
      <c r="V30" s="19" t="n">
        <f aca="false">(Q30*R30)+(S30*T30)</f>
        <v>17.52</v>
      </c>
      <c r="W30" s="22" t="n">
        <f aca="false">P30+V30</f>
        <v>17.52</v>
      </c>
      <c r="X30" s="23"/>
      <c r="Y30" s="43"/>
      <c r="Z30" s="43"/>
      <c r="AA30" s="43"/>
      <c r="AB30" s="43"/>
    </row>
    <row r="31" customFormat="false" ht="15" hidden="false" customHeight="false" outlineLevel="0" collapsed="false">
      <c r="A31" s="70" t="s">
        <v>67</v>
      </c>
      <c r="B31" s="70" t="s">
        <v>67</v>
      </c>
      <c r="C31" s="71" t="s">
        <v>1541</v>
      </c>
      <c r="D31" s="71" t="s">
        <v>1542</v>
      </c>
      <c r="E31" s="71" t="s">
        <v>101</v>
      </c>
      <c r="F31" s="71" t="s">
        <v>1543</v>
      </c>
      <c r="G31" s="71" t="s">
        <v>72</v>
      </c>
      <c r="H31" s="71" t="s">
        <v>73</v>
      </c>
      <c r="I31" s="71" t="s">
        <v>84</v>
      </c>
      <c r="J31" s="71" t="s">
        <v>1493</v>
      </c>
      <c r="K31" s="71" t="s">
        <v>1544</v>
      </c>
      <c r="L31" s="71" t="s">
        <v>1545</v>
      </c>
      <c r="M31" s="71" t="s">
        <v>1546</v>
      </c>
      <c r="N31" s="71" t="s">
        <v>78</v>
      </c>
      <c r="O31" s="71" t="s">
        <v>78</v>
      </c>
      <c r="P31" s="73" t="n">
        <v>0</v>
      </c>
      <c r="Q31" s="73" t="n">
        <v>3</v>
      </c>
      <c r="R31" s="72" t="s">
        <v>79</v>
      </c>
      <c r="S31" s="73" t="n">
        <v>1</v>
      </c>
      <c r="T31" s="72" t="s">
        <v>80</v>
      </c>
      <c r="U31" s="74" t="n">
        <v>4</v>
      </c>
      <c r="V31" s="19" t="n">
        <v>393.45</v>
      </c>
      <c r="W31" s="22" t="n">
        <f aca="false">P31+V31</f>
        <v>393.45</v>
      </c>
      <c r="X31" s="23"/>
      <c r="Y31" s="43"/>
      <c r="Z31" s="43"/>
      <c r="AA31" s="43"/>
      <c r="AB31" s="43"/>
    </row>
    <row r="32" customFormat="false" ht="15" hidden="false" customHeight="false" outlineLevel="0" collapsed="false">
      <c r="A32" s="70" t="s">
        <v>67</v>
      </c>
      <c r="B32" s="70" t="s">
        <v>67</v>
      </c>
      <c r="C32" s="71" t="s">
        <v>170</v>
      </c>
      <c r="D32" s="71" t="s">
        <v>171</v>
      </c>
      <c r="E32" s="71" t="s">
        <v>70</v>
      </c>
      <c r="F32" s="71" t="s">
        <v>135</v>
      </c>
      <c r="G32" s="71" t="s">
        <v>72</v>
      </c>
      <c r="H32" s="71" t="s">
        <v>73</v>
      </c>
      <c r="I32" s="71" t="s">
        <v>84</v>
      </c>
      <c r="J32" s="71" t="s">
        <v>73</v>
      </c>
      <c r="K32" s="71" t="s">
        <v>438</v>
      </c>
      <c r="L32" s="71" t="s">
        <v>1476</v>
      </c>
      <c r="M32" s="71" t="s">
        <v>1476</v>
      </c>
      <c r="N32" s="71" t="s">
        <v>78</v>
      </c>
      <c r="O32" s="71" t="s">
        <v>78</v>
      </c>
      <c r="P32" s="73" t="n">
        <v>0</v>
      </c>
      <c r="Q32" s="73" t="n">
        <v>0</v>
      </c>
      <c r="R32" s="72" t="s">
        <v>79</v>
      </c>
      <c r="S32" s="73" t="n">
        <v>1</v>
      </c>
      <c r="T32" s="72" t="s">
        <v>80</v>
      </c>
      <c r="U32" s="74" t="n">
        <v>1</v>
      </c>
      <c r="V32" s="19" t="n">
        <f aca="false">(Q32*R32)+(S32*T32)</f>
        <v>17.52</v>
      </c>
      <c r="W32" s="22" t="n">
        <f aca="false">P32+V32</f>
        <v>17.52</v>
      </c>
      <c r="X32" s="23"/>
      <c r="Y32" s="43"/>
      <c r="Z32" s="43"/>
      <c r="AA32" s="43"/>
      <c r="AB32" s="43"/>
    </row>
    <row r="33" customFormat="false" ht="15" hidden="false" customHeight="false" outlineLevel="0" collapsed="false">
      <c r="A33" s="70" t="s">
        <v>67</v>
      </c>
      <c r="B33" s="70" t="s">
        <v>67</v>
      </c>
      <c r="C33" s="71" t="s">
        <v>201</v>
      </c>
      <c r="D33" s="71" t="s">
        <v>202</v>
      </c>
      <c r="E33" s="71" t="s">
        <v>101</v>
      </c>
      <c r="F33" s="71" t="s">
        <v>203</v>
      </c>
      <c r="G33" s="71" t="s">
        <v>72</v>
      </c>
      <c r="H33" s="71" t="s">
        <v>73</v>
      </c>
      <c r="I33" s="71" t="s">
        <v>84</v>
      </c>
      <c r="J33" s="71" t="s">
        <v>73</v>
      </c>
      <c r="K33" s="71" t="s">
        <v>145</v>
      </c>
      <c r="L33" s="71" t="s">
        <v>1547</v>
      </c>
      <c r="M33" s="71" t="s">
        <v>1547</v>
      </c>
      <c r="N33" s="71" t="s">
        <v>78</v>
      </c>
      <c r="O33" s="71" t="s">
        <v>78</v>
      </c>
      <c r="P33" s="73" t="n">
        <v>0</v>
      </c>
      <c r="Q33" s="73" t="n">
        <v>0</v>
      </c>
      <c r="R33" s="72" t="s">
        <v>79</v>
      </c>
      <c r="S33" s="73" t="n">
        <v>1</v>
      </c>
      <c r="T33" s="72" t="s">
        <v>80</v>
      </c>
      <c r="U33" s="74" t="n">
        <v>1</v>
      </c>
      <c r="V33" s="19" t="n">
        <f aca="false">(Q33*R33)+(S33*T33)</f>
        <v>17.52</v>
      </c>
      <c r="W33" s="22" t="n">
        <f aca="false">P33+V33</f>
        <v>17.52</v>
      </c>
      <c r="X33" s="23"/>
      <c r="Y33" s="43"/>
      <c r="Z33" s="43"/>
      <c r="AA33" s="43"/>
      <c r="AB33" s="43"/>
    </row>
    <row r="34" customFormat="false" ht="15" hidden="false" customHeight="false" outlineLevel="0" collapsed="false">
      <c r="A34" s="70" t="s">
        <v>67</v>
      </c>
      <c r="B34" s="70" t="s">
        <v>67</v>
      </c>
      <c r="C34" s="71" t="s">
        <v>173</v>
      </c>
      <c r="D34" s="71" t="s">
        <v>174</v>
      </c>
      <c r="E34" s="71" t="s">
        <v>101</v>
      </c>
      <c r="F34" s="71" t="s">
        <v>175</v>
      </c>
      <c r="G34" s="71" t="s">
        <v>72</v>
      </c>
      <c r="H34" s="71" t="s">
        <v>73</v>
      </c>
      <c r="I34" s="71" t="s">
        <v>84</v>
      </c>
      <c r="J34" s="71" t="s">
        <v>73</v>
      </c>
      <c r="K34" s="71" t="s">
        <v>153</v>
      </c>
      <c r="L34" s="71" t="s">
        <v>1476</v>
      </c>
      <c r="M34" s="71" t="s">
        <v>1476</v>
      </c>
      <c r="N34" s="71" t="s">
        <v>78</v>
      </c>
      <c r="O34" s="71" t="s">
        <v>78</v>
      </c>
      <c r="P34" s="73" t="n">
        <v>0</v>
      </c>
      <c r="Q34" s="73" t="n">
        <v>0</v>
      </c>
      <c r="R34" s="72" t="s">
        <v>79</v>
      </c>
      <c r="S34" s="73" t="n">
        <v>1</v>
      </c>
      <c r="T34" s="72" t="s">
        <v>80</v>
      </c>
      <c r="U34" s="74" t="n">
        <v>1</v>
      </c>
      <c r="V34" s="19" t="n">
        <f aca="false">(Q34*R34)+(S34*T34)</f>
        <v>17.52</v>
      </c>
      <c r="W34" s="22" t="n">
        <f aca="false">P34+V34</f>
        <v>17.52</v>
      </c>
      <c r="X34" s="23"/>
      <c r="Y34" s="43"/>
      <c r="Z34" s="43"/>
      <c r="AA34" s="43"/>
      <c r="AB34" s="43"/>
    </row>
    <row r="35" customFormat="false" ht="15" hidden="false" customHeight="false" outlineLevel="0" collapsed="false">
      <c r="A35" s="70" t="s">
        <v>67</v>
      </c>
      <c r="B35" s="70" t="s">
        <v>67</v>
      </c>
      <c r="C35" s="71" t="s">
        <v>412</v>
      </c>
      <c r="D35" s="71" t="s">
        <v>413</v>
      </c>
      <c r="E35" s="71" t="s">
        <v>70</v>
      </c>
      <c r="F35" s="71" t="s">
        <v>414</v>
      </c>
      <c r="G35" s="71" t="s">
        <v>72</v>
      </c>
      <c r="H35" s="71" t="s">
        <v>73</v>
      </c>
      <c r="I35" s="71" t="s">
        <v>84</v>
      </c>
      <c r="J35" s="71" t="s">
        <v>73</v>
      </c>
      <c r="K35" s="71" t="s">
        <v>153</v>
      </c>
      <c r="L35" s="71" t="s">
        <v>1476</v>
      </c>
      <c r="M35" s="71" t="s">
        <v>1476</v>
      </c>
      <c r="N35" s="71" t="s">
        <v>78</v>
      </c>
      <c r="O35" s="71" t="s">
        <v>78</v>
      </c>
      <c r="P35" s="73" t="n">
        <v>0</v>
      </c>
      <c r="Q35" s="73" t="n">
        <v>0</v>
      </c>
      <c r="R35" s="72" t="s">
        <v>79</v>
      </c>
      <c r="S35" s="73" t="n">
        <v>1</v>
      </c>
      <c r="T35" s="72" t="s">
        <v>80</v>
      </c>
      <c r="U35" s="74" t="n">
        <v>1</v>
      </c>
      <c r="V35" s="19" t="n">
        <f aca="false">(Q35*R35)+(S35*T35)</f>
        <v>17.52</v>
      </c>
      <c r="W35" s="22" t="n">
        <f aca="false">P35+V35</f>
        <v>17.52</v>
      </c>
      <c r="X35" s="23"/>
      <c r="Y35" s="43"/>
      <c r="Z35" s="43"/>
      <c r="AA35" s="43"/>
      <c r="AB35" s="43"/>
    </row>
    <row r="36" customFormat="false" ht="15" hidden="false" customHeight="false" outlineLevel="0" collapsed="false">
      <c r="A36" s="70" t="s">
        <v>67</v>
      </c>
      <c r="B36" s="70" t="s">
        <v>67</v>
      </c>
      <c r="C36" s="71" t="s">
        <v>412</v>
      </c>
      <c r="D36" s="71" t="s">
        <v>413</v>
      </c>
      <c r="E36" s="71" t="s">
        <v>70</v>
      </c>
      <c r="F36" s="71" t="s">
        <v>414</v>
      </c>
      <c r="G36" s="71" t="s">
        <v>72</v>
      </c>
      <c r="H36" s="71" t="s">
        <v>73</v>
      </c>
      <c r="I36" s="71" t="s">
        <v>84</v>
      </c>
      <c r="J36" s="71" t="s">
        <v>73</v>
      </c>
      <c r="K36" s="71" t="s">
        <v>1548</v>
      </c>
      <c r="L36" s="71" t="s">
        <v>1466</v>
      </c>
      <c r="M36" s="71" t="s">
        <v>1466</v>
      </c>
      <c r="N36" s="71" t="s">
        <v>78</v>
      </c>
      <c r="O36" s="71" t="s">
        <v>78</v>
      </c>
      <c r="P36" s="73" t="n">
        <v>0</v>
      </c>
      <c r="Q36" s="73" t="n">
        <v>0</v>
      </c>
      <c r="R36" s="72" t="s">
        <v>79</v>
      </c>
      <c r="S36" s="73" t="n">
        <v>1</v>
      </c>
      <c r="T36" s="72" t="s">
        <v>80</v>
      </c>
      <c r="U36" s="74" t="n">
        <v>1</v>
      </c>
      <c r="V36" s="19" t="n">
        <f aca="false">(Q36*R36)+(S36*T36)</f>
        <v>17.52</v>
      </c>
      <c r="W36" s="22" t="n">
        <f aca="false">P36+V36</f>
        <v>17.52</v>
      </c>
      <c r="X36" s="23"/>
      <c r="Y36" s="43"/>
      <c r="Z36" s="43"/>
      <c r="AA36" s="43"/>
      <c r="AB36" s="43"/>
    </row>
    <row r="37" customFormat="false" ht="15" hidden="false" customHeight="false" outlineLevel="0" collapsed="false">
      <c r="A37" s="70" t="s">
        <v>67</v>
      </c>
      <c r="B37" s="70" t="s">
        <v>67</v>
      </c>
      <c r="C37" s="71" t="s">
        <v>173</v>
      </c>
      <c r="D37" s="71" t="s">
        <v>174</v>
      </c>
      <c r="E37" s="71" t="s">
        <v>101</v>
      </c>
      <c r="F37" s="71" t="s">
        <v>175</v>
      </c>
      <c r="G37" s="71" t="s">
        <v>72</v>
      </c>
      <c r="H37" s="71" t="s">
        <v>73</v>
      </c>
      <c r="I37" s="71" t="s">
        <v>84</v>
      </c>
      <c r="J37" s="71" t="s">
        <v>73</v>
      </c>
      <c r="K37" s="71" t="s">
        <v>1548</v>
      </c>
      <c r="L37" s="71" t="s">
        <v>1466</v>
      </c>
      <c r="M37" s="71" t="s">
        <v>1466</v>
      </c>
      <c r="N37" s="71" t="s">
        <v>78</v>
      </c>
      <c r="O37" s="71" t="s">
        <v>78</v>
      </c>
      <c r="P37" s="73" t="n">
        <v>0</v>
      </c>
      <c r="Q37" s="73" t="n">
        <v>0</v>
      </c>
      <c r="R37" s="72" t="s">
        <v>79</v>
      </c>
      <c r="S37" s="73" t="n">
        <v>1</v>
      </c>
      <c r="T37" s="72" t="s">
        <v>80</v>
      </c>
      <c r="U37" s="74" t="n">
        <v>1</v>
      </c>
      <c r="V37" s="19" t="n">
        <f aca="false">(Q37*R37)+(S37*T37)</f>
        <v>17.52</v>
      </c>
      <c r="W37" s="22" t="n">
        <f aca="false">P37+V37</f>
        <v>17.52</v>
      </c>
      <c r="X37" s="23"/>
      <c r="Y37" s="43"/>
      <c r="Z37" s="43"/>
      <c r="AA37" s="43"/>
      <c r="AB37" s="43"/>
    </row>
    <row r="38" customFormat="false" ht="15" hidden="false" customHeight="false" outlineLevel="0" collapsed="false">
      <c r="A38" s="70" t="s">
        <v>67</v>
      </c>
      <c r="B38" s="70" t="s">
        <v>67</v>
      </c>
      <c r="C38" s="71" t="s">
        <v>238</v>
      </c>
      <c r="D38" s="71" t="s">
        <v>239</v>
      </c>
      <c r="E38" s="71" t="s">
        <v>70</v>
      </c>
      <c r="F38" s="71" t="s">
        <v>949</v>
      </c>
      <c r="G38" s="71" t="s">
        <v>72</v>
      </c>
      <c r="H38" s="71" t="s">
        <v>73</v>
      </c>
      <c r="I38" s="71" t="s">
        <v>74</v>
      </c>
      <c r="J38" s="71" t="s">
        <v>73</v>
      </c>
      <c r="K38" s="71" t="s">
        <v>1549</v>
      </c>
      <c r="L38" s="71" t="s">
        <v>1550</v>
      </c>
      <c r="M38" s="71" t="s">
        <v>1551</v>
      </c>
      <c r="N38" s="71" t="s">
        <v>78</v>
      </c>
      <c r="O38" s="71" t="s">
        <v>78</v>
      </c>
      <c r="P38" s="73" t="n">
        <v>0</v>
      </c>
      <c r="Q38" s="73" t="n">
        <v>3</v>
      </c>
      <c r="R38" s="72" t="s">
        <v>79</v>
      </c>
      <c r="S38" s="73" t="n">
        <v>1</v>
      </c>
      <c r="T38" s="72" t="s">
        <v>80</v>
      </c>
      <c r="U38" s="74" t="n">
        <v>4</v>
      </c>
      <c r="V38" s="19" t="n">
        <f aca="false">(Q38*R38)+(S38*T38)</f>
        <v>179.55</v>
      </c>
      <c r="W38" s="22" t="n">
        <f aca="false">P38+V38</f>
        <v>179.55</v>
      </c>
      <c r="X38" s="23"/>
      <c r="Y38" s="43"/>
      <c r="Z38" s="43"/>
      <c r="AA38" s="43"/>
      <c r="AB38" s="43"/>
    </row>
    <row r="39" customFormat="false" ht="15" hidden="false" customHeight="false" outlineLevel="0" collapsed="false">
      <c r="A39" s="70" t="s">
        <v>67</v>
      </c>
      <c r="B39" s="70" t="s">
        <v>67</v>
      </c>
      <c r="C39" s="71" t="s">
        <v>210</v>
      </c>
      <c r="D39" s="71" t="s">
        <v>211</v>
      </c>
      <c r="E39" s="71" t="s">
        <v>101</v>
      </c>
      <c r="F39" s="71" t="s">
        <v>1552</v>
      </c>
      <c r="G39" s="71" t="s">
        <v>72</v>
      </c>
      <c r="H39" s="71" t="s">
        <v>73</v>
      </c>
      <c r="I39" s="71" t="s">
        <v>84</v>
      </c>
      <c r="J39" s="71" t="s">
        <v>73</v>
      </c>
      <c r="K39" s="71" t="s">
        <v>145</v>
      </c>
      <c r="L39" s="71" t="s">
        <v>1553</v>
      </c>
      <c r="M39" s="71" t="s">
        <v>1553</v>
      </c>
      <c r="N39" s="71" t="s">
        <v>78</v>
      </c>
      <c r="O39" s="71" t="s">
        <v>78</v>
      </c>
      <c r="P39" s="73" t="n">
        <v>0</v>
      </c>
      <c r="Q39" s="73" t="n">
        <v>0</v>
      </c>
      <c r="R39" s="72" t="s">
        <v>79</v>
      </c>
      <c r="S39" s="73" t="n">
        <v>1</v>
      </c>
      <c r="T39" s="72" t="s">
        <v>80</v>
      </c>
      <c r="U39" s="74" t="n">
        <v>1</v>
      </c>
      <c r="V39" s="19" t="n">
        <f aca="false">(Q39*R39)+(S39*T39)</f>
        <v>17.52</v>
      </c>
      <c r="W39" s="22" t="n">
        <f aca="false">P39+V39</f>
        <v>17.52</v>
      </c>
      <c r="X39" s="23"/>
      <c r="Y39" s="43"/>
      <c r="Z39" s="43"/>
      <c r="AA39" s="43"/>
      <c r="AB39" s="43"/>
    </row>
    <row r="40" customFormat="false" ht="15" hidden="false" customHeight="false" outlineLevel="0" collapsed="false">
      <c r="A40" s="70" t="s">
        <v>67</v>
      </c>
      <c r="B40" s="70" t="s">
        <v>67</v>
      </c>
      <c r="C40" s="71" t="s">
        <v>106</v>
      </c>
      <c r="D40" s="71" t="s">
        <v>107</v>
      </c>
      <c r="E40" s="71" t="s">
        <v>70</v>
      </c>
      <c r="F40" s="71" t="s">
        <v>1554</v>
      </c>
      <c r="G40" s="71" t="s">
        <v>72</v>
      </c>
      <c r="H40" s="71" t="s">
        <v>73</v>
      </c>
      <c r="I40" s="71" t="s">
        <v>84</v>
      </c>
      <c r="J40" s="71" t="s">
        <v>73</v>
      </c>
      <c r="K40" s="71" t="s">
        <v>438</v>
      </c>
      <c r="L40" s="71" t="s">
        <v>1553</v>
      </c>
      <c r="M40" s="71" t="s">
        <v>1553</v>
      </c>
      <c r="N40" s="71" t="s">
        <v>78</v>
      </c>
      <c r="O40" s="71" t="s">
        <v>78</v>
      </c>
      <c r="P40" s="73" t="n">
        <v>0</v>
      </c>
      <c r="Q40" s="73" t="n">
        <v>0</v>
      </c>
      <c r="R40" s="72" t="s">
        <v>79</v>
      </c>
      <c r="S40" s="73" t="n">
        <v>1</v>
      </c>
      <c r="T40" s="72" t="s">
        <v>80</v>
      </c>
      <c r="U40" s="74" t="n">
        <v>1</v>
      </c>
      <c r="V40" s="19" t="n">
        <f aca="false">(Q40*R40)+(S40*T40)</f>
        <v>17.52</v>
      </c>
      <c r="W40" s="22" t="n">
        <f aca="false">P40+V40</f>
        <v>17.52</v>
      </c>
      <c r="X40" s="23"/>
      <c r="Y40" s="43"/>
      <c r="Z40" s="43"/>
      <c r="AA40" s="43"/>
      <c r="AB40" s="43"/>
    </row>
    <row r="41" customFormat="false" ht="15" hidden="false" customHeight="false" outlineLevel="0" collapsed="false">
      <c r="A41" s="70" t="s">
        <v>67</v>
      </c>
      <c r="B41" s="70" t="s">
        <v>67</v>
      </c>
      <c r="C41" s="71" t="s">
        <v>1555</v>
      </c>
      <c r="D41" s="71" t="s">
        <v>1556</v>
      </c>
      <c r="E41" s="71" t="s">
        <v>101</v>
      </c>
      <c r="F41" s="71" t="s">
        <v>1557</v>
      </c>
      <c r="G41" s="71" t="s">
        <v>72</v>
      </c>
      <c r="H41" s="71" t="s">
        <v>73</v>
      </c>
      <c r="I41" s="71" t="s">
        <v>84</v>
      </c>
      <c r="J41" s="71" t="s">
        <v>73</v>
      </c>
      <c r="K41" s="71" t="s">
        <v>136</v>
      </c>
      <c r="L41" s="71" t="s">
        <v>1463</v>
      </c>
      <c r="M41" s="71" t="s">
        <v>1463</v>
      </c>
      <c r="N41" s="71" t="s">
        <v>78</v>
      </c>
      <c r="O41" s="71" t="s">
        <v>78</v>
      </c>
      <c r="P41" s="73" t="n">
        <v>0</v>
      </c>
      <c r="Q41" s="73" t="n">
        <v>0</v>
      </c>
      <c r="R41" s="72" t="s">
        <v>79</v>
      </c>
      <c r="S41" s="73" t="n">
        <v>1</v>
      </c>
      <c r="T41" s="72" t="s">
        <v>80</v>
      </c>
      <c r="U41" s="74" t="n">
        <v>1</v>
      </c>
      <c r="V41" s="19" t="n">
        <f aca="false">(Q41*R41)+(S41*T41)</f>
        <v>17.52</v>
      </c>
      <c r="W41" s="22" t="n">
        <f aca="false">P41+V41</f>
        <v>17.52</v>
      </c>
      <c r="X41" s="23"/>
      <c r="Y41" s="43"/>
      <c r="Z41" s="43"/>
      <c r="AA41" s="43"/>
      <c r="AB41" s="43"/>
    </row>
    <row r="42" customFormat="false" ht="15" hidden="false" customHeight="false" outlineLevel="0" collapsed="false">
      <c r="A42" s="70" t="s">
        <v>67</v>
      </c>
      <c r="B42" s="70" t="s">
        <v>67</v>
      </c>
      <c r="C42" s="71" t="s">
        <v>440</v>
      </c>
      <c r="D42" s="71" t="s">
        <v>441</v>
      </c>
      <c r="E42" s="71" t="s">
        <v>101</v>
      </c>
      <c r="F42" s="71" t="s">
        <v>1558</v>
      </c>
      <c r="G42" s="71" t="s">
        <v>72</v>
      </c>
      <c r="H42" s="71" t="s">
        <v>73</v>
      </c>
      <c r="I42" s="71" t="s">
        <v>130</v>
      </c>
      <c r="J42" s="71" t="s">
        <v>73</v>
      </c>
      <c r="K42" s="71" t="s">
        <v>130</v>
      </c>
      <c r="L42" s="71" t="s">
        <v>1553</v>
      </c>
      <c r="M42" s="71" t="s">
        <v>1553</v>
      </c>
      <c r="N42" s="71" t="s">
        <v>78</v>
      </c>
      <c r="O42" s="71" t="s">
        <v>78</v>
      </c>
      <c r="P42" s="73" t="n">
        <v>0</v>
      </c>
      <c r="Q42" s="73" t="n">
        <v>0</v>
      </c>
      <c r="R42" s="72" t="s">
        <v>79</v>
      </c>
      <c r="S42" s="73" t="n">
        <v>1</v>
      </c>
      <c r="T42" s="72" t="s">
        <v>80</v>
      </c>
      <c r="U42" s="74" t="n">
        <v>1</v>
      </c>
      <c r="V42" s="19" t="n">
        <f aca="false">(Q42*R42)+(S42*T42)</f>
        <v>17.52</v>
      </c>
      <c r="W42" s="22" t="n">
        <f aca="false">P42+V42</f>
        <v>17.52</v>
      </c>
      <c r="X42" s="23"/>
      <c r="Y42" s="43"/>
      <c r="Z42" s="43"/>
      <c r="AA42" s="43"/>
      <c r="AB42" s="43"/>
    </row>
    <row r="43" customFormat="false" ht="15" hidden="false" customHeight="false" outlineLevel="0" collapsed="false">
      <c r="A43" s="70" t="s">
        <v>67</v>
      </c>
      <c r="B43" s="70" t="s">
        <v>67</v>
      </c>
      <c r="C43" s="71" t="s">
        <v>218</v>
      </c>
      <c r="D43" s="71" t="s">
        <v>1219</v>
      </c>
      <c r="E43" s="71" t="s">
        <v>549</v>
      </c>
      <c r="F43" s="71" t="s">
        <v>1220</v>
      </c>
      <c r="G43" s="71" t="s">
        <v>72</v>
      </c>
      <c r="H43" s="71" t="s">
        <v>73</v>
      </c>
      <c r="I43" s="71" t="s">
        <v>84</v>
      </c>
      <c r="J43" s="71" t="s">
        <v>73</v>
      </c>
      <c r="K43" s="71" t="s">
        <v>1559</v>
      </c>
      <c r="L43" s="71" t="s">
        <v>1472</v>
      </c>
      <c r="M43" s="71" t="s">
        <v>1531</v>
      </c>
      <c r="N43" s="71" t="s">
        <v>78</v>
      </c>
      <c r="O43" s="71" t="s">
        <v>78</v>
      </c>
      <c r="P43" s="73" t="n">
        <v>0</v>
      </c>
      <c r="Q43" s="73" t="n">
        <v>1</v>
      </c>
      <c r="R43" s="72" t="s">
        <v>79</v>
      </c>
      <c r="S43" s="73" t="n">
        <v>2</v>
      </c>
      <c r="T43" s="72" t="s">
        <v>80</v>
      </c>
      <c r="U43" s="74" t="n">
        <v>3</v>
      </c>
      <c r="V43" s="19" t="n">
        <f aca="false">(Q43*R43)+(S43*T43)</f>
        <v>89.05</v>
      </c>
      <c r="W43" s="22" t="n">
        <f aca="false">P43+V43</f>
        <v>89.05</v>
      </c>
      <c r="X43" s="23"/>
      <c r="Y43" s="43"/>
      <c r="Z43" s="43"/>
      <c r="AA43" s="43"/>
      <c r="AB43" s="43"/>
    </row>
    <row r="44" s="102" customFormat="true" ht="15" hidden="false" customHeight="false" outlineLevel="0" collapsed="false">
      <c r="A44" s="94" t="s">
        <v>67</v>
      </c>
      <c r="B44" s="94" t="s">
        <v>67</v>
      </c>
      <c r="C44" s="71" t="s">
        <v>272</v>
      </c>
      <c r="D44" s="71" t="s">
        <v>273</v>
      </c>
      <c r="E44" s="71" t="s">
        <v>101</v>
      </c>
      <c r="F44" s="71" t="s">
        <v>1560</v>
      </c>
      <c r="G44" s="71" t="s">
        <v>72</v>
      </c>
      <c r="H44" s="71" t="s">
        <v>73</v>
      </c>
      <c r="I44" s="71" t="s">
        <v>179</v>
      </c>
      <c r="J44" s="71" t="s">
        <v>73</v>
      </c>
      <c r="K44" s="71" t="s">
        <v>1561</v>
      </c>
      <c r="L44" s="71" t="s">
        <v>1379</v>
      </c>
      <c r="M44" s="71" t="s">
        <v>1374</v>
      </c>
      <c r="N44" s="71" t="s">
        <v>78</v>
      </c>
      <c r="O44" s="71" t="s">
        <v>78</v>
      </c>
      <c r="P44" s="73" t="n">
        <v>0</v>
      </c>
      <c r="Q44" s="73" t="n">
        <v>2</v>
      </c>
      <c r="R44" s="97" t="n">
        <v>54.01</v>
      </c>
      <c r="S44" s="73" t="n">
        <v>1</v>
      </c>
      <c r="T44" s="97" t="s">
        <v>80</v>
      </c>
      <c r="U44" s="74" t="n">
        <v>3</v>
      </c>
      <c r="V44" s="91" t="n">
        <f aca="false">(Q44*R44)+(S44*T44)</f>
        <v>125.54</v>
      </c>
      <c r="W44" s="92" t="n">
        <f aca="false">P44+V44</f>
        <v>125.54</v>
      </c>
      <c r="X44" s="23"/>
      <c r="Y44" s="101"/>
      <c r="Z44" s="101"/>
      <c r="AA44" s="101"/>
      <c r="AB44" s="101"/>
    </row>
    <row r="45" customFormat="false" ht="15" hidden="false" customHeight="false" outlineLevel="0" collapsed="false">
      <c r="A45" s="70" t="s">
        <v>67</v>
      </c>
      <c r="B45" s="70" t="s">
        <v>67</v>
      </c>
      <c r="C45" s="71" t="s">
        <v>403</v>
      </c>
      <c r="D45" s="71" t="s">
        <v>404</v>
      </c>
      <c r="E45" s="71" t="s">
        <v>101</v>
      </c>
      <c r="F45" s="71" t="s">
        <v>1562</v>
      </c>
      <c r="G45" s="71" t="s">
        <v>72</v>
      </c>
      <c r="H45" s="71" t="s">
        <v>73</v>
      </c>
      <c r="I45" s="71" t="s">
        <v>84</v>
      </c>
      <c r="J45" s="71" t="s">
        <v>73</v>
      </c>
      <c r="K45" s="71" t="s">
        <v>438</v>
      </c>
      <c r="L45" s="71" t="s">
        <v>1332</v>
      </c>
      <c r="M45" s="71" t="s">
        <v>1553</v>
      </c>
      <c r="N45" s="71" t="s">
        <v>78</v>
      </c>
      <c r="O45" s="71" t="s">
        <v>78</v>
      </c>
      <c r="P45" s="73" t="n">
        <v>0</v>
      </c>
      <c r="Q45" s="73" t="n">
        <v>0</v>
      </c>
      <c r="R45" s="72" t="s">
        <v>79</v>
      </c>
      <c r="S45" s="73" t="n">
        <v>4</v>
      </c>
      <c r="T45" s="72" t="s">
        <v>80</v>
      </c>
      <c r="U45" s="74" t="n">
        <v>4</v>
      </c>
      <c r="V45" s="19" t="n">
        <f aca="false">(Q45*R45)+(S45*T45)</f>
        <v>70.08</v>
      </c>
      <c r="W45" s="22" t="n">
        <f aca="false">P45+V45</f>
        <v>70.08</v>
      </c>
      <c r="X45" s="23"/>
      <c r="Y45" s="43"/>
      <c r="Z45" s="43"/>
      <c r="AA45" s="43"/>
      <c r="AB45" s="43"/>
    </row>
    <row r="46" customFormat="false" ht="15" hidden="false" customHeight="false" outlineLevel="0" collapsed="false">
      <c r="A46" s="70" t="s">
        <v>67</v>
      </c>
      <c r="B46" s="70" t="s">
        <v>67</v>
      </c>
      <c r="C46" s="71" t="s">
        <v>151</v>
      </c>
      <c r="D46" s="71" t="s">
        <v>152</v>
      </c>
      <c r="E46" s="71" t="s">
        <v>70</v>
      </c>
      <c r="F46" s="71" t="s">
        <v>102</v>
      </c>
      <c r="G46" s="71" t="s">
        <v>72</v>
      </c>
      <c r="H46" s="71" t="s">
        <v>73</v>
      </c>
      <c r="I46" s="71" t="s">
        <v>153</v>
      </c>
      <c r="J46" s="71" t="s">
        <v>73</v>
      </c>
      <c r="K46" s="71" t="s">
        <v>1563</v>
      </c>
      <c r="L46" s="71" t="s">
        <v>1529</v>
      </c>
      <c r="M46" s="71" t="s">
        <v>1529</v>
      </c>
      <c r="N46" s="71" t="s">
        <v>78</v>
      </c>
      <c r="O46" s="71" t="s">
        <v>78</v>
      </c>
      <c r="P46" s="73" t="n">
        <v>0</v>
      </c>
      <c r="Q46" s="73" t="n">
        <v>0</v>
      </c>
      <c r="R46" s="72" t="s">
        <v>79</v>
      </c>
      <c r="S46" s="73" t="n">
        <v>1</v>
      </c>
      <c r="T46" s="72" t="s">
        <v>80</v>
      </c>
      <c r="U46" s="74" t="n">
        <v>1</v>
      </c>
      <c r="V46" s="19" t="n">
        <f aca="false">(Q46*R46)+(S46*T46)</f>
        <v>17.52</v>
      </c>
      <c r="W46" s="22" t="n">
        <f aca="false">P46+V46</f>
        <v>17.52</v>
      </c>
      <c r="X46" s="23"/>
      <c r="Y46" s="43"/>
      <c r="Z46" s="43"/>
      <c r="AA46" s="43"/>
      <c r="AB46" s="43"/>
    </row>
    <row r="47" customFormat="false" ht="15" hidden="false" customHeight="false" outlineLevel="0" collapsed="false">
      <c r="A47" s="70" t="s">
        <v>67</v>
      </c>
      <c r="B47" s="70" t="s">
        <v>67</v>
      </c>
      <c r="C47" s="71" t="s">
        <v>843</v>
      </c>
      <c r="D47" s="71" t="s">
        <v>844</v>
      </c>
      <c r="E47" s="71" t="s">
        <v>70</v>
      </c>
      <c r="F47" s="71" t="s">
        <v>1564</v>
      </c>
      <c r="G47" s="71" t="s">
        <v>72</v>
      </c>
      <c r="H47" s="71" t="s">
        <v>73</v>
      </c>
      <c r="I47" s="71" t="s">
        <v>84</v>
      </c>
      <c r="J47" s="71" t="s">
        <v>73</v>
      </c>
      <c r="K47" s="71" t="s">
        <v>1565</v>
      </c>
      <c r="L47" s="71" t="s">
        <v>1529</v>
      </c>
      <c r="M47" s="71" t="s">
        <v>1529</v>
      </c>
      <c r="N47" s="71" t="s">
        <v>78</v>
      </c>
      <c r="O47" s="71" t="s">
        <v>78</v>
      </c>
      <c r="P47" s="73" t="n">
        <v>0</v>
      </c>
      <c r="Q47" s="73" t="n">
        <v>0</v>
      </c>
      <c r="R47" s="72" t="s">
        <v>79</v>
      </c>
      <c r="S47" s="73" t="n">
        <v>1</v>
      </c>
      <c r="T47" s="72" t="s">
        <v>80</v>
      </c>
      <c r="U47" s="74" t="n">
        <v>1</v>
      </c>
      <c r="V47" s="19" t="n">
        <f aca="false">(Q47*R47)+(S47*T47)</f>
        <v>17.52</v>
      </c>
      <c r="W47" s="22" t="n">
        <f aca="false">P47+V47</f>
        <v>17.52</v>
      </c>
      <c r="X47" s="23"/>
      <c r="Y47" s="43"/>
      <c r="Z47" s="43"/>
      <c r="AA47" s="43"/>
      <c r="AB47" s="43"/>
    </row>
    <row r="48" customFormat="false" ht="15" hidden="false" customHeight="false" outlineLevel="0" collapsed="false">
      <c r="A48" s="70" t="s">
        <v>67</v>
      </c>
      <c r="B48" s="70" t="s">
        <v>67</v>
      </c>
      <c r="C48" s="71" t="s">
        <v>68</v>
      </c>
      <c r="D48" s="71" t="s">
        <v>69</v>
      </c>
      <c r="E48" s="71" t="s">
        <v>70</v>
      </c>
      <c r="F48" s="71" t="s">
        <v>71</v>
      </c>
      <c r="G48" s="71" t="s">
        <v>72</v>
      </c>
      <c r="H48" s="71" t="s">
        <v>73</v>
      </c>
      <c r="I48" s="71" t="s">
        <v>84</v>
      </c>
      <c r="J48" s="71" t="s">
        <v>73</v>
      </c>
      <c r="K48" s="71" t="s">
        <v>74</v>
      </c>
      <c r="L48" s="71" t="s">
        <v>1342</v>
      </c>
      <c r="M48" s="71" t="s">
        <v>1332</v>
      </c>
      <c r="N48" s="71" t="s">
        <v>78</v>
      </c>
      <c r="O48" s="71" t="s">
        <v>78</v>
      </c>
      <c r="P48" s="73" t="n">
        <v>0</v>
      </c>
      <c r="Q48" s="73" t="n">
        <v>0</v>
      </c>
      <c r="R48" s="72" t="s">
        <v>79</v>
      </c>
      <c r="S48" s="73" t="n">
        <v>5</v>
      </c>
      <c r="T48" s="72" t="s">
        <v>80</v>
      </c>
      <c r="U48" s="74" t="n">
        <v>5</v>
      </c>
      <c r="V48" s="19" t="n">
        <f aca="false">(Q48*R48)+(S48*T48)</f>
        <v>87.6</v>
      </c>
      <c r="W48" s="22" t="n">
        <f aca="false">P48+V48</f>
        <v>87.6</v>
      </c>
      <c r="X48" s="23"/>
      <c r="Y48" s="43"/>
      <c r="Z48" s="43"/>
      <c r="AA48" s="43"/>
      <c r="AB48" s="43"/>
    </row>
    <row r="49" customFormat="false" ht="15" hidden="false" customHeight="false" outlineLevel="0" collapsed="false">
      <c r="A49" s="70" t="s">
        <v>67</v>
      </c>
      <c r="B49" s="70" t="s">
        <v>67</v>
      </c>
      <c r="C49" s="71" t="s">
        <v>362</v>
      </c>
      <c r="D49" s="71" t="s">
        <v>363</v>
      </c>
      <c r="E49" s="71" t="s">
        <v>101</v>
      </c>
      <c r="F49" s="71" t="s">
        <v>135</v>
      </c>
      <c r="G49" s="71" t="s">
        <v>72</v>
      </c>
      <c r="H49" s="71" t="s">
        <v>73</v>
      </c>
      <c r="I49" s="71" t="s">
        <v>84</v>
      </c>
      <c r="J49" s="71" t="s">
        <v>73</v>
      </c>
      <c r="K49" s="71" t="s">
        <v>1474</v>
      </c>
      <c r="L49" s="71" t="s">
        <v>1475</v>
      </c>
      <c r="M49" s="71" t="s">
        <v>1476</v>
      </c>
      <c r="N49" s="71" t="s">
        <v>78</v>
      </c>
      <c r="O49" s="71" t="s">
        <v>78</v>
      </c>
      <c r="P49" s="73" t="n">
        <v>0</v>
      </c>
      <c r="Q49" s="73" t="n">
        <v>2</v>
      </c>
      <c r="R49" s="72" t="s">
        <v>79</v>
      </c>
      <c r="S49" s="73" t="n">
        <v>1</v>
      </c>
      <c r="T49" s="72" t="s">
        <v>80</v>
      </c>
      <c r="U49" s="74" t="n">
        <v>3</v>
      </c>
      <c r="V49" s="19" t="n">
        <f aca="false">(Q49*R49)+(S49*T49)</f>
        <v>125.54</v>
      </c>
      <c r="W49" s="22" t="n">
        <f aca="false">P49+V49</f>
        <v>125.54</v>
      </c>
      <c r="X49" s="23"/>
      <c r="Y49" s="43"/>
      <c r="Z49" s="43"/>
      <c r="AA49" s="43"/>
      <c r="AB49" s="43"/>
    </row>
    <row r="50" customFormat="false" ht="15" hidden="false" customHeight="false" outlineLevel="0" collapsed="false">
      <c r="A50" s="70" t="s">
        <v>67</v>
      </c>
      <c r="B50" s="70" t="s">
        <v>67</v>
      </c>
      <c r="C50" s="71" t="s">
        <v>394</v>
      </c>
      <c r="D50" s="71" t="s">
        <v>395</v>
      </c>
      <c r="E50" s="71" t="s">
        <v>101</v>
      </c>
      <c r="F50" s="71" t="s">
        <v>1566</v>
      </c>
      <c r="G50" s="71" t="s">
        <v>72</v>
      </c>
      <c r="H50" s="71" t="s">
        <v>73</v>
      </c>
      <c r="I50" s="71" t="s">
        <v>84</v>
      </c>
      <c r="J50" s="71" t="s">
        <v>73</v>
      </c>
      <c r="K50" s="71" t="s">
        <v>1567</v>
      </c>
      <c r="L50" s="71" t="s">
        <v>1568</v>
      </c>
      <c r="M50" s="71" t="s">
        <v>1569</v>
      </c>
      <c r="N50" s="71" t="s">
        <v>78</v>
      </c>
      <c r="O50" s="71" t="s">
        <v>78</v>
      </c>
      <c r="P50" s="73" t="n">
        <v>0</v>
      </c>
      <c r="Q50" s="73" t="n">
        <v>3</v>
      </c>
      <c r="R50" s="72" t="s">
        <v>79</v>
      </c>
      <c r="S50" s="73" t="n">
        <v>1</v>
      </c>
      <c r="T50" s="72" t="s">
        <v>80</v>
      </c>
      <c r="U50" s="74" t="n">
        <v>4</v>
      </c>
      <c r="V50" s="19" t="n">
        <f aca="false">(Q50*R50)+(S50*T50)</f>
        <v>179.55</v>
      </c>
      <c r="W50" s="22" t="n">
        <f aca="false">P50+V50</f>
        <v>179.55</v>
      </c>
      <c r="X50" s="23"/>
      <c r="Y50" s="43"/>
      <c r="Z50" s="43"/>
      <c r="AA50" s="43"/>
      <c r="AB50" s="43"/>
    </row>
    <row r="51" customFormat="false" ht="15" hidden="false" customHeight="false" outlineLevel="0" collapsed="false">
      <c r="A51" s="70" t="s">
        <v>67</v>
      </c>
      <c r="B51" s="70" t="s">
        <v>67</v>
      </c>
      <c r="C51" s="71" t="s">
        <v>112</v>
      </c>
      <c r="D51" s="71" t="s">
        <v>113</v>
      </c>
      <c r="E51" s="71" t="s">
        <v>70</v>
      </c>
      <c r="F51" s="71" t="s">
        <v>102</v>
      </c>
      <c r="G51" s="71" t="s">
        <v>72</v>
      </c>
      <c r="H51" s="71" t="s">
        <v>73</v>
      </c>
      <c r="I51" s="71" t="s">
        <v>84</v>
      </c>
      <c r="J51" s="71" t="s">
        <v>73</v>
      </c>
      <c r="K51" s="71" t="s">
        <v>1570</v>
      </c>
      <c r="L51" s="71" t="s">
        <v>1522</v>
      </c>
      <c r="M51" s="71" t="s">
        <v>1529</v>
      </c>
      <c r="N51" s="71" t="s">
        <v>78</v>
      </c>
      <c r="O51" s="71" t="s">
        <v>78</v>
      </c>
      <c r="P51" s="73" t="n">
        <v>0</v>
      </c>
      <c r="Q51" s="73" t="n">
        <v>0</v>
      </c>
      <c r="R51" s="72" t="s">
        <v>79</v>
      </c>
      <c r="S51" s="73" t="n">
        <v>3</v>
      </c>
      <c r="T51" s="72" t="s">
        <v>80</v>
      </c>
      <c r="U51" s="74" t="n">
        <v>3</v>
      </c>
      <c r="V51" s="19" t="n">
        <f aca="false">(Q51*R51)+(S51*T51)</f>
        <v>52.56</v>
      </c>
      <c r="W51" s="22" t="n">
        <f aca="false">P51+V51</f>
        <v>52.56</v>
      </c>
      <c r="X51" s="23"/>
      <c r="Y51" s="43"/>
      <c r="Z51" s="43"/>
      <c r="AA51" s="43"/>
      <c r="AB51" s="43"/>
    </row>
    <row r="52" customFormat="false" ht="15" hidden="false" customHeight="false" outlineLevel="0" collapsed="false">
      <c r="A52" s="70" t="s">
        <v>67</v>
      </c>
      <c r="B52" s="70" t="s">
        <v>67</v>
      </c>
      <c r="C52" s="71" t="s">
        <v>233</v>
      </c>
      <c r="D52" s="71" t="s">
        <v>234</v>
      </c>
      <c r="E52" s="71" t="s">
        <v>101</v>
      </c>
      <c r="F52" s="71" t="s">
        <v>450</v>
      </c>
      <c r="G52" s="71" t="s">
        <v>72</v>
      </c>
      <c r="H52" s="71" t="s">
        <v>73</v>
      </c>
      <c r="I52" s="71" t="s">
        <v>84</v>
      </c>
      <c r="J52" s="71" t="s">
        <v>73</v>
      </c>
      <c r="K52" s="71" t="s">
        <v>1563</v>
      </c>
      <c r="L52" s="71" t="s">
        <v>1529</v>
      </c>
      <c r="M52" s="71" t="s">
        <v>1529</v>
      </c>
      <c r="N52" s="71" t="s">
        <v>78</v>
      </c>
      <c r="O52" s="71" t="s">
        <v>78</v>
      </c>
      <c r="P52" s="73" t="n">
        <v>0</v>
      </c>
      <c r="Q52" s="73" t="n">
        <v>0</v>
      </c>
      <c r="R52" s="72" t="s">
        <v>79</v>
      </c>
      <c r="S52" s="73" t="n">
        <v>1</v>
      </c>
      <c r="T52" s="72" t="s">
        <v>80</v>
      </c>
      <c r="U52" s="74" t="n">
        <v>1</v>
      </c>
      <c r="V52" s="19" t="n">
        <f aca="false">(Q52*R52)+(S52*T52)</f>
        <v>17.52</v>
      </c>
      <c r="W52" s="22" t="n">
        <f aca="false">P52+V52</f>
        <v>17.52</v>
      </c>
      <c r="X52" s="23"/>
      <c r="Y52" s="43"/>
      <c r="Z52" s="43"/>
      <c r="AA52" s="43"/>
      <c r="AB52" s="43"/>
    </row>
    <row r="53" customFormat="false" ht="15" hidden="false" customHeight="false" outlineLevel="0" collapsed="false">
      <c r="A53" s="70" t="s">
        <v>67</v>
      </c>
      <c r="B53" s="70" t="s">
        <v>67</v>
      </c>
      <c r="C53" s="71" t="s">
        <v>99</v>
      </c>
      <c r="D53" s="71" t="s">
        <v>100</v>
      </c>
      <c r="E53" s="71" t="s">
        <v>101</v>
      </c>
      <c r="F53" s="71" t="s">
        <v>102</v>
      </c>
      <c r="G53" s="71" t="s">
        <v>72</v>
      </c>
      <c r="H53" s="71" t="s">
        <v>73</v>
      </c>
      <c r="I53" s="71" t="s">
        <v>84</v>
      </c>
      <c r="J53" s="71" t="s">
        <v>73</v>
      </c>
      <c r="K53" s="71" t="s">
        <v>1571</v>
      </c>
      <c r="L53" s="71" t="s">
        <v>1522</v>
      </c>
      <c r="M53" s="71" t="s">
        <v>1529</v>
      </c>
      <c r="N53" s="71" t="s">
        <v>78</v>
      </c>
      <c r="O53" s="71" t="s">
        <v>78</v>
      </c>
      <c r="P53" s="73" t="n">
        <v>0</v>
      </c>
      <c r="Q53" s="73" t="n">
        <v>0</v>
      </c>
      <c r="R53" s="72" t="s">
        <v>79</v>
      </c>
      <c r="S53" s="73" t="n">
        <v>3</v>
      </c>
      <c r="T53" s="72" t="s">
        <v>80</v>
      </c>
      <c r="U53" s="74" t="n">
        <v>3</v>
      </c>
      <c r="V53" s="19" t="n">
        <f aca="false">(Q53*R53)+(S53*T53)</f>
        <v>52.56</v>
      </c>
      <c r="W53" s="22" t="n">
        <f aca="false">P53+V53</f>
        <v>52.56</v>
      </c>
      <c r="X53" s="23"/>
      <c r="Y53" s="43"/>
      <c r="Z53" s="43"/>
      <c r="AA53" s="43"/>
      <c r="AB53" s="43"/>
    </row>
    <row r="54" customFormat="false" ht="15" hidden="false" customHeight="false" outlineLevel="0" collapsed="false">
      <c r="A54" s="70" t="s">
        <v>67</v>
      </c>
      <c r="B54" s="70" t="s">
        <v>67</v>
      </c>
      <c r="C54" s="71" t="s">
        <v>117</v>
      </c>
      <c r="D54" s="71" t="s">
        <v>118</v>
      </c>
      <c r="E54" s="71" t="s">
        <v>70</v>
      </c>
      <c r="F54" s="71" t="s">
        <v>102</v>
      </c>
      <c r="G54" s="71" t="s">
        <v>72</v>
      </c>
      <c r="H54" s="71" t="s">
        <v>73</v>
      </c>
      <c r="I54" s="71" t="s">
        <v>84</v>
      </c>
      <c r="J54" s="71" t="s">
        <v>73</v>
      </c>
      <c r="K54" s="71" t="s">
        <v>1572</v>
      </c>
      <c r="L54" s="71" t="s">
        <v>1522</v>
      </c>
      <c r="M54" s="71" t="s">
        <v>1529</v>
      </c>
      <c r="N54" s="71" t="s">
        <v>78</v>
      </c>
      <c r="O54" s="71" t="s">
        <v>78</v>
      </c>
      <c r="P54" s="73" t="n">
        <v>0</v>
      </c>
      <c r="Q54" s="73" t="n">
        <v>0</v>
      </c>
      <c r="R54" s="72" t="s">
        <v>79</v>
      </c>
      <c r="S54" s="73" t="n">
        <v>2</v>
      </c>
      <c r="T54" s="72" t="s">
        <v>80</v>
      </c>
      <c r="U54" s="74" t="n">
        <v>2</v>
      </c>
      <c r="V54" s="19" t="n">
        <f aca="false">(Q54*R54)+(S54*T54)</f>
        <v>35.04</v>
      </c>
      <c r="W54" s="22" t="n">
        <f aca="false">P54+V54</f>
        <v>35.04</v>
      </c>
      <c r="X54" s="23"/>
      <c r="Y54" s="43"/>
      <c r="Z54" s="43"/>
      <c r="AA54" s="43"/>
      <c r="AB54" s="43"/>
    </row>
    <row r="55" customFormat="false" ht="15" hidden="false" customHeight="false" outlineLevel="0" collapsed="false">
      <c r="A55" s="70" t="s">
        <v>67</v>
      </c>
      <c r="B55" s="70" t="s">
        <v>67</v>
      </c>
      <c r="C55" s="71" t="s">
        <v>123</v>
      </c>
      <c r="D55" s="71" t="s">
        <v>124</v>
      </c>
      <c r="E55" s="71" t="s">
        <v>101</v>
      </c>
      <c r="F55" s="71" t="s">
        <v>102</v>
      </c>
      <c r="G55" s="71" t="s">
        <v>72</v>
      </c>
      <c r="H55" s="71" t="s">
        <v>73</v>
      </c>
      <c r="I55" s="71" t="s">
        <v>84</v>
      </c>
      <c r="J55" s="71" t="s">
        <v>73</v>
      </c>
      <c r="K55" s="71" t="s">
        <v>1573</v>
      </c>
      <c r="L55" s="71" t="s">
        <v>1522</v>
      </c>
      <c r="M55" s="71" t="s">
        <v>1553</v>
      </c>
      <c r="N55" s="71" t="s">
        <v>78</v>
      </c>
      <c r="O55" s="71" t="s">
        <v>78</v>
      </c>
      <c r="P55" s="73" t="n">
        <v>0</v>
      </c>
      <c r="Q55" s="73" t="n">
        <v>0</v>
      </c>
      <c r="R55" s="72" t="s">
        <v>79</v>
      </c>
      <c r="S55" s="73" t="n">
        <v>2</v>
      </c>
      <c r="T55" s="72" t="s">
        <v>80</v>
      </c>
      <c r="U55" s="74" t="n">
        <v>2</v>
      </c>
      <c r="V55" s="19" t="n">
        <f aca="false">(Q55*R55)+(S55*T55)</f>
        <v>35.04</v>
      </c>
      <c r="W55" s="22" t="n">
        <f aca="false">P55+V55</f>
        <v>35.04</v>
      </c>
      <c r="X55" s="23"/>
      <c r="Y55" s="43"/>
      <c r="Z55" s="43"/>
      <c r="AA55" s="43"/>
      <c r="AB55" s="43"/>
    </row>
    <row r="56" customFormat="false" ht="15" hidden="false" customHeight="false" outlineLevel="0" collapsed="false">
      <c r="A56" s="70" t="s">
        <v>67</v>
      </c>
      <c r="B56" s="70" t="s">
        <v>67</v>
      </c>
      <c r="C56" s="71" t="s">
        <v>207</v>
      </c>
      <c r="D56" s="71" t="s">
        <v>208</v>
      </c>
      <c r="E56" s="71" t="s">
        <v>101</v>
      </c>
      <c r="F56" s="71" t="s">
        <v>102</v>
      </c>
      <c r="G56" s="71" t="s">
        <v>72</v>
      </c>
      <c r="H56" s="71" t="s">
        <v>73</v>
      </c>
      <c r="I56" s="71" t="s">
        <v>84</v>
      </c>
      <c r="J56" s="71" t="s">
        <v>73</v>
      </c>
      <c r="K56" s="71" t="s">
        <v>1574</v>
      </c>
      <c r="L56" s="71" t="s">
        <v>1363</v>
      </c>
      <c r="M56" s="71" t="s">
        <v>1529</v>
      </c>
      <c r="N56" s="71" t="s">
        <v>78</v>
      </c>
      <c r="O56" s="71" t="s">
        <v>78</v>
      </c>
      <c r="P56" s="73" t="n">
        <v>0</v>
      </c>
      <c r="Q56" s="73" t="n">
        <v>0</v>
      </c>
      <c r="R56" s="72" t="n">
        <v>54.01</v>
      </c>
      <c r="S56" s="73" t="n">
        <v>6</v>
      </c>
      <c r="T56" s="72" t="n">
        <v>17.52</v>
      </c>
      <c r="U56" s="74" t="n">
        <v>6</v>
      </c>
      <c r="V56" s="19" t="n">
        <f aca="false">(Q56*R56)+(S56*T56)</f>
        <v>105.12</v>
      </c>
      <c r="W56" s="22" t="n">
        <f aca="false">P56+V56</f>
        <v>105.12</v>
      </c>
      <c r="X56" s="23"/>
      <c r="Y56" s="43"/>
      <c r="Z56" s="43"/>
      <c r="AA56" s="43"/>
      <c r="AB56" s="43"/>
    </row>
    <row r="57" customFormat="false" ht="15" hidden="false" customHeight="false" outlineLevel="0" collapsed="false">
      <c r="A57" s="70" t="s">
        <v>67</v>
      </c>
      <c r="B57" s="70" t="s">
        <v>67</v>
      </c>
      <c r="C57" s="71" t="s">
        <v>299</v>
      </c>
      <c r="D57" s="71" t="s">
        <v>300</v>
      </c>
      <c r="E57" s="71" t="s">
        <v>101</v>
      </c>
      <c r="F57" s="71" t="s">
        <v>135</v>
      </c>
      <c r="G57" s="71" t="s">
        <v>72</v>
      </c>
      <c r="H57" s="71" t="s">
        <v>73</v>
      </c>
      <c r="I57" s="71" t="s">
        <v>84</v>
      </c>
      <c r="J57" s="71" t="s">
        <v>73</v>
      </c>
      <c r="K57" s="71" t="s">
        <v>1573</v>
      </c>
      <c r="L57" s="71" t="s">
        <v>1522</v>
      </c>
      <c r="M57" s="71" t="s">
        <v>1553</v>
      </c>
      <c r="N57" s="71" t="s">
        <v>78</v>
      </c>
      <c r="O57" s="71" t="s">
        <v>78</v>
      </c>
      <c r="P57" s="73" t="n">
        <v>0</v>
      </c>
      <c r="Q57" s="73" t="n">
        <v>0</v>
      </c>
      <c r="R57" s="72" t="s">
        <v>79</v>
      </c>
      <c r="S57" s="73" t="n">
        <v>2</v>
      </c>
      <c r="T57" s="72" t="s">
        <v>80</v>
      </c>
      <c r="U57" s="74" t="n">
        <v>2</v>
      </c>
      <c r="V57" s="19" t="n">
        <f aca="false">(Q57*R57)+(S57*T57)</f>
        <v>35.04</v>
      </c>
      <c r="W57" s="22" t="n">
        <f aca="false">P57+V57</f>
        <v>35.04</v>
      </c>
      <c r="X57" s="23"/>
      <c r="Y57" s="43"/>
      <c r="Z57" s="43"/>
      <c r="AA57" s="43"/>
      <c r="AB57" s="43"/>
    </row>
    <row r="58" customFormat="false" ht="15" hidden="false" customHeight="false" outlineLevel="0" collapsed="false">
      <c r="A58" s="70" t="s">
        <v>67</v>
      </c>
      <c r="B58" s="70" t="s">
        <v>67</v>
      </c>
      <c r="C58" s="71" t="s">
        <v>432</v>
      </c>
      <c r="D58" s="71" t="s">
        <v>433</v>
      </c>
      <c r="E58" s="71" t="s">
        <v>101</v>
      </c>
      <c r="F58" s="71" t="s">
        <v>1575</v>
      </c>
      <c r="G58" s="71" t="s">
        <v>72</v>
      </c>
      <c r="H58" s="71" t="s">
        <v>73</v>
      </c>
      <c r="I58" s="71" t="s">
        <v>84</v>
      </c>
      <c r="J58" s="71" t="s">
        <v>73</v>
      </c>
      <c r="K58" s="71" t="s">
        <v>1576</v>
      </c>
      <c r="L58" s="71" t="s">
        <v>1529</v>
      </c>
      <c r="M58" s="71" t="s">
        <v>1529</v>
      </c>
      <c r="N58" s="71" t="s">
        <v>78</v>
      </c>
      <c r="O58" s="71" t="s">
        <v>78</v>
      </c>
      <c r="P58" s="73" t="n">
        <v>0</v>
      </c>
      <c r="Q58" s="73" t="n">
        <v>0</v>
      </c>
      <c r="R58" s="72" t="s">
        <v>79</v>
      </c>
      <c r="S58" s="73" t="n">
        <v>1</v>
      </c>
      <c r="T58" s="72" t="s">
        <v>80</v>
      </c>
      <c r="U58" s="74" t="n">
        <v>1</v>
      </c>
      <c r="V58" s="19" t="n">
        <f aca="false">(Q58*R58)+(S58*T58)</f>
        <v>17.52</v>
      </c>
      <c r="W58" s="22" t="n">
        <f aca="false">P58+V58</f>
        <v>17.52</v>
      </c>
      <c r="X58" s="23"/>
      <c r="Y58" s="43"/>
      <c r="Z58" s="43"/>
      <c r="AA58" s="43"/>
      <c r="AB58" s="43"/>
    </row>
    <row r="59" customFormat="false" ht="15" hidden="false" customHeight="false" outlineLevel="0" collapsed="false">
      <c r="A59" s="70" t="s">
        <v>67</v>
      </c>
      <c r="B59" s="70" t="s">
        <v>67</v>
      </c>
      <c r="C59" s="71" t="s">
        <v>120</v>
      </c>
      <c r="D59" s="71" t="s">
        <v>121</v>
      </c>
      <c r="E59" s="71" t="s">
        <v>70</v>
      </c>
      <c r="F59" s="71" t="s">
        <v>1577</v>
      </c>
      <c r="G59" s="71" t="s">
        <v>72</v>
      </c>
      <c r="H59" s="71" t="s">
        <v>73</v>
      </c>
      <c r="I59" s="71" t="s">
        <v>84</v>
      </c>
      <c r="J59" s="71" t="s">
        <v>73</v>
      </c>
      <c r="K59" s="71" t="s">
        <v>346</v>
      </c>
      <c r="L59" s="71" t="s">
        <v>1476</v>
      </c>
      <c r="M59" s="71" t="s">
        <v>1476</v>
      </c>
      <c r="N59" s="71" t="s">
        <v>78</v>
      </c>
      <c r="O59" s="71" t="s">
        <v>78</v>
      </c>
      <c r="P59" s="73" t="n">
        <v>0</v>
      </c>
      <c r="Q59" s="73" t="n">
        <v>0</v>
      </c>
      <c r="R59" s="72" t="s">
        <v>79</v>
      </c>
      <c r="S59" s="73" t="n">
        <v>1</v>
      </c>
      <c r="T59" s="72" t="s">
        <v>80</v>
      </c>
      <c r="U59" s="74" t="n">
        <v>1</v>
      </c>
      <c r="V59" s="19" t="n">
        <f aca="false">(Q59*R59)+(S59*T59)</f>
        <v>17.52</v>
      </c>
      <c r="W59" s="22" t="n">
        <f aca="false">P59+V59</f>
        <v>17.52</v>
      </c>
      <c r="X59" s="23"/>
      <c r="Y59" s="43"/>
      <c r="Z59" s="43"/>
      <c r="AA59" s="43"/>
      <c r="AB59" s="43"/>
    </row>
    <row r="60" customFormat="false" ht="15" hidden="false" customHeight="false" outlineLevel="0" collapsed="false">
      <c r="A60" s="70" t="s">
        <v>67</v>
      </c>
      <c r="B60" s="70" t="s">
        <v>67</v>
      </c>
      <c r="C60" s="71" t="s">
        <v>120</v>
      </c>
      <c r="D60" s="71" t="s">
        <v>121</v>
      </c>
      <c r="E60" s="71" t="s">
        <v>70</v>
      </c>
      <c r="F60" s="71" t="s">
        <v>1578</v>
      </c>
      <c r="G60" s="71" t="s">
        <v>72</v>
      </c>
      <c r="H60" s="71" t="s">
        <v>73</v>
      </c>
      <c r="I60" s="71" t="s">
        <v>84</v>
      </c>
      <c r="J60" s="71" t="s">
        <v>73</v>
      </c>
      <c r="K60" s="71" t="s">
        <v>438</v>
      </c>
      <c r="L60" s="71" t="s">
        <v>1553</v>
      </c>
      <c r="M60" s="71" t="s">
        <v>1553</v>
      </c>
      <c r="N60" s="71" t="s">
        <v>78</v>
      </c>
      <c r="O60" s="71" t="s">
        <v>78</v>
      </c>
      <c r="P60" s="73" t="n">
        <v>0</v>
      </c>
      <c r="Q60" s="73" t="n">
        <v>0</v>
      </c>
      <c r="R60" s="72" t="s">
        <v>79</v>
      </c>
      <c r="S60" s="73" t="n">
        <v>1</v>
      </c>
      <c r="T60" s="72" t="s">
        <v>80</v>
      </c>
      <c r="U60" s="74" t="n">
        <v>1</v>
      </c>
      <c r="V60" s="19" t="n">
        <f aca="false">(Q60*R60)+(S60*T60)</f>
        <v>17.52</v>
      </c>
      <c r="W60" s="22" t="n">
        <f aca="false">P60+V60</f>
        <v>17.52</v>
      </c>
      <c r="X60" s="23"/>
      <c r="Y60" s="43"/>
      <c r="Z60" s="43"/>
      <c r="AA60" s="43"/>
      <c r="AB60" s="43"/>
    </row>
    <row r="61" customFormat="false" ht="15" hidden="false" customHeight="false" outlineLevel="0" collapsed="false">
      <c r="A61" s="70" t="s">
        <v>67</v>
      </c>
      <c r="B61" s="70" t="s">
        <v>67</v>
      </c>
      <c r="C61" s="71" t="s">
        <v>188</v>
      </c>
      <c r="D61" s="71" t="s">
        <v>189</v>
      </c>
      <c r="E61" s="71" t="s">
        <v>101</v>
      </c>
      <c r="F61" s="71" t="s">
        <v>1579</v>
      </c>
      <c r="G61" s="71" t="s">
        <v>72</v>
      </c>
      <c r="H61" s="71" t="s">
        <v>73</v>
      </c>
      <c r="I61" s="71" t="s">
        <v>84</v>
      </c>
      <c r="J61" s="71" t="s">
        <v>73</v>
      </c>
      <c r="K61" s="71" t="s">
        <v>184</v>
      </c>
      <c r="L61" s="71" t="s">
        <v>1362</v>
      </c>
      <c r="M61" s="71" t="s">
        <v>1362</v>
      </c>
      <c r="N61" s="71" t="s">
        <v>78</v>
      </c>
      <c r="O61" s="71" t="s">
        <v>78</v>
      </c>
      <c r="P61" s="73" t="n">
        <v>0</v>
      </c>
      <c r="Q61" s="73" t="n">
        <v>0</v>
      </c>
      <c r="R61" s="72" t="s">
        <v>79</v>
      </c>
      <c r="S61" s="73" t="n">
        <v>1</v>
      </c>
      <c r="T61" s="72" t="s">
        <v>80</v>
      </c>
      <c r="U61" s="74" t="n">
        <v>1</v>
      </c>
      <c r="V61" s="19" t="n">
        <f aca="false">(Q61*R61)+(S61*T61)</f>
        <v>17.52</v>
      </c>
      <c r="W61" s="22" t="n">
        <f aca="false">P61+V61</f>
        <v>17.52</v>
      </c>
      <c r="X61" s="23"/>
      <c r="Y61" s="43"/>
      <c r="Z61" s="43"/>
      <c r="AA61" s="43"/>
      <c r="AB61" s="43"/>
    </row>
    <row r="62" customFormat="false" ht="15" hidden="false" customHeight="false" outlineLevel="0" collapsed="false">
      <c r="A62" s="70" t="s">
        <v>67</v>
      </c>
      <c r="B62" s="70" t="s">
        <v>67</v>
      </c>
      <c r="C62" s="71" t="s">
        <v>188</v>
      </c>
      <c r="D62" s="71" t="s">
        <v>189</v>
      </c>
      <c r="E62" s="71" t="s">
        <v>101</v>
      </c>
      <c r="F62" s="71" t="s">
        <v>1580</v>
      </c>
      <c r="G62" s="71" t="s">
        <v>72</v>
      </c>
      <c r="H62" s="71" t="s">
        <v>73</v>
      </c>
      <c r="I62" s="71" t="s">
        <v>84</v>
      </c>
      <c r="J62" s="71" t="s">
        <v>73</v>
      </c>
      <c r="K62" s="71" t="s">
        <v>1559</v>
      </c>
      <c r="L62" s="71" t="s">
        <v>1522</v>
      </c>
      <c r="M62" s="71" t="s">
        <v>1529</v>
      </c>
      <c r="N62" s="71" t="s">
        <v>78</v>
      </c>
      <c r="O62" s="71" t="s">
        <v>78</v>
      </c>
      <c r="P62" s="73" t="n">
        <v>0</v>
      </c>
      <c r="Q62" s="73" t="n">
        <v>2</v>
      </c>
      <c r="R62" s="72" t="s">
        <v>79</v>
      </c>
      <c r="S62" s="73" t="n">
        <v>1</v>
      </c>
      <c r="T62" s="72" t="s">
        <v>80</v>
      </c>
      <c r="U62" s="74" t="n">
        <v>3</v>
      </c>
      <c r="V62" s="19" t="n">
        <f aca="false">(Q62*R62)+(S62*T62)</f>
        <v>125.54</v>
      </c>
      <c r="W62" s="22" t="n">
        <f aca="false">P62+V62</f>
        <v>125.54</v>
      </c>
      <c r="X62" s="23"/>
      <c r="Y62" s="43"/>
      <c r="Z62" s="43"/>
      <c r="AA62" s="43"/>
      <c r="AB62" s="43"/>
    </row>
    <row r="63" customFormat="false" ht="15" hidden="false" customHeight="false" outlineLevel="0" collapsed="false">
      <c r="A63" s="70" t="s">
        <v>67</v>
      </c>
      <c r="B63" s="70" t="s">
        <v>67</v>
      </c>
      <c r="C63" s="71" t="s">
        <v>248</v>
      </c>
      <c r="D63" s="71" t="s">
        <v>249</v>
      </c>
      <c r="E63" s="71" t="s">
        <v>101</v>
      </c>
      <c r="F63" s="71" t="s">
        <v>990</v>
      </c>
      <c r="G63" s="71" t="s">
        <v>72</v>
      </c>
      <c r="H63" s="71" t="s">
        <v>73</v>
      </c>
      <c r="I63" s="71" t="s">
        <v>84</v>
      </c>
      <c r="J63" s="71" t="s">
        <v>73</v>
      </c>
      <c r="K63" s="71" t="s">
        <v>1559</v>
      </c>
      <c r="L63" s="71" t="s">
        <v>1522</v>
      </c>
      <c r="M63" s="71" t="s">
        <v>1529</v>
      </c>
      <c r="N63" s="71" t="s">
        <v>78</v>
      </c>
      <c r="O63" s="71" t="s">
        <v>78</v>
      </c>
      <c r="P63" s="73" t="n">
        <v>0</v>
      </c>
      <c r="Q63" s="73" t="n">
        <v>2</v>
      </c>
      <c r="R63" s="72" t="s">
        <v>79</v>
      </c>
      <c r="S63" s="73" t="n">
        <v>1</v>
      </c>
      <c r="T63" s="72" t="s">
        <v>80</v>
      </c>
      <c r="U63" s="74" t="n">
        <v>3</v>
      </c>
      <c r="V63" s="19" t="n">
        <f aca="false">(Q63*R63)+(S63*T63)</f>
        <v>125.54</v>
      </c>
      <c r="W63" s="22" t="n">
        <f aca="false">P63+V63</f>
        <v>125.54</v>
      </c>
      <c r="X63" s="23"/>
      <c r="Y63" s="43"/>
      <c r="Z63" s="43"/>
      <c r="AA63" s="43"/>
      <c r="AB63" s="43"/>
    </row>
    <row r="64" customFormat="false" ht="15" hidden="false" customHeight="false" outlineLevel="0" collapsed="false">
      <c r="A64" s="70" t="s">
        <v>67</v>
      </c>
      <c r="B64" s="70" t="s">
        <v>67</v>
      </c>
      <c r="C64" s="71" t="s">
        <v>323</v>
      </c>
      <c r="D64" s="71" t="s">
        <v>324</v>
      </c>
      <c r="E64" s="71" t="s">
        <v>101</v>
      </c>
      <c r="F64" s="71" t="s">
        <v>274</v>
      </c>
      <c r="G64" s="71" t="s">
        <v>72</v>
      </c>
      <c r="H64" s="71" t="s">
        <v>73</v>
      </c>
      <c r="I64" s="71" t="s">
        <v>326</v>
      </c>
      <c r="J64" s="71" t="s">
        <v>73</v>
      </c>
      <c r="K64" s="71" t="s">
        <v>1581</v>
      </c>
      <c r="L64" s="71" t="s">
        <v>1568</v>
      </c>
      <c r="M64" s="71" t="s">
        <v>1582</v>
      </c>
      <c r="N64" s="71" t="s">
        <v>78</v>
      </c>
      <c r="O64" s="71" t="s">
        <v>78</v>
      </c>
      <c r="P64" s="73" t="n">
        <v>0</v>
      </c>
      <c r="Q64" s="73" t="n">
        <v>5</v>
      </c>
      <c r="R64" s="72" t="s">
        <v>79</v>
      </c>
      <c r="S64" s="73" t="n">
        <v>1</v>
      </c>
      <c r="T64" s="72" t="s">
        <v>80</v>
      </c>
      <c r="U64" s="74" t="n">
        <v>6</v>
      </c>
      <c r="V64" s="19" t="n">
        <f aca="false">(Q64*R64)+(S64*T64)</f>
        <v>287.57</v>
      </c>
      <c r="W64" s="22" t="n">
        <f aca="false">P64+V64</f>
        <v>287.57</v>
      </c>
      <c r="X64" s="23"/>
      <c r="Y64" s="43"/>
      <c r="Z64" s="43"/>
      <c r="AA64" s="43"/>
      <c r="AB64" s="43"/>
    </row>
    <row r="65" customFormat="false" ht="15" hidden="false" customHeight="false" outlineLevel="0" collapsed="false">
      <c r="A65" s="70" t="s">
        <v>67</v>
      </c>
      <c r="B65" s="70" t="s">
        <v>67</v>
      </c>
      <c r="C65" s="71" t="s">
        <v>608</v>
      </c>
      <c r="D65" s="71" t="s">
        <v>609</v>
      </c>
      <c r="E65" s="71" t="s">
        <v>70</v>
      </c>
      <c r="F65" s="71" t="s">
        <v>274</v>
      </c>
      <c r="G65" s="71" t="s">
        <v>72</v>
      </c>
      <c r="H65" s="71" t="s">
        <v>73</v>
      </c>
      <c r="I65" s="71" t="s">
        <v>326</v>
      </c>
      <c r="J65" s="71" t="s">
        <v>73</v>
      </c>
      <c r="K65" s="71" t="s">
        <v>1581</v>
      </c>
      <c r="L65" s="71" t="s">
        <v>1568</v>
      </c>
      <c r="M65" s="71" t="s">
        <v>1582</v>
      </c>
      <c r="N65" s="71" t="s">
        <v>78</v>
      </c>
      <c r="O65" s="71" t="s">
        <v>78</v>
      </c>
      <c r="P65" s="73" t="n">
        <v>0</v>
      </c>
      <c r="Q65" s="73" t="n">
        <v>5</v>
      </c>
      <c r="R65" s="72" t="s">
        <v>79</v>
      </c>
      <c r="S65" s="73" t="n">
        <v>1</v>
      </c>
      <c r="T65" s="72" t="s">
        <v>80</v>
      </c>
      <c r="U65" s="74" t="n">
        <v>6</v>
      </c>
      <c r="V65" s="19" t="n">
        <f aca="false">(Q65*R65)+(S65*T65)</f>
        <v>287.57</v>
      </c>
      <c r="W65" s="22" t="n">
        <f aca="false">P65+V65</f>
        <v>287.57</v>
      </c>
      <c r="X65" s="23"/>
      <c r="Y65" s="43"/>
      <c r="Z65" s="43"/>
      <c r="AA65" s="43"/>
      <c r="AB65" s="43"/>
    </row>
    <row r="66" customFormat="false" ht="15" hidden="false" customHeight="false" outlineLevel="0" collapsed="false">
      <c r="A66" s="70" t="s">
        <v>67</v>
      </c>
      <c r="B66" s="70" t="s">
        <v>67</v>
      </c>
      <c r="C66" s="71" t="s">
        <v>201</v>
      </c>
      <c r="D66" s="71" t="s">
        <v>202</v>
      </c>
      <c r="E66" s="71" t="s">
        <v>101</v>
      </c>
      <c r="F66" s="71" t="s">
        <v>203</v>
      </c>
      <c r="G66" s="71" t="s">
        <v>72</v>
      </c>
      <c r="H66" s="71" t="s">
        <v>73</v>
      </c>
      <c r="I66" s="71" t="s">
        <v>84</v>
      </c>
      <c r="J66" s="71" t="s">
        <v>73</v>
      </c>
      <c r="K66" s="71" t="s">
        <v>242</v>
      </c>
      <c r="L66" s="71" t="s">
        <v>1550</v>
      </c>
      <c r="M66" s="71" t="s">
        <v>1550</v>
      </c>
      <c r="N66" s="71" t="s">
        <v>78</v>
      </c>
      <c r="O66" s="71" t="s">
        <v>78</v>
      </c>
      <c r="P66" s="73" t="n">
        <v>0</v>
      </c>
      <c r="Q66" s="73" t="n">
        <v>0</v>
      </c>
      <c r="R66" s="72" t="s">
        <v>79</v>
      </c>
      <c r="S66" s="73" t="n">
        <v>1</v>
      </c>
      <c r="T66" s="72" t="s">
        <v>80</v>
      </c>
      <c r="U66" s="74" t="n">
        <v>1</v>
      </c>
      <c r="V66" s="19" t="n">
        <f aca="false">(Q66*R66)+(S66*T66)</f>
        <v>17.52</v>
      </c>
      <c r="W66" s="22" t="n">
        <f aca="false">P66+V66</f>
        <v>17.52</v>
      </c>
      <c r="X66" s="23"/>
      <c r="Y66" s="43"/>
      <c r="Z66" s="43"/>
      <c r="AA66" s="43"/>
      <c r="AB66" s="43"/>
    </row>
    <row r="67" customFormat="false" ht="15" hidden="false" customHeight="false" outlineLevel="0" collapsed="false">
      <c r="A67" s="70" t="s">
        <v>67</v>
      </c>
      <c r="B67" s="70" t="s">
        <v>67</v>
      </c>
      <c r="C67" s="71" t="s">
        <v>210</v>
      </c>
      <c r="D67" s="71" t="s">
        <v>211</v>
      </c>
      <c r="E67" s="71" t="s">
        <v>101</v>
      </c>
      <c r="F67" s="71" t="s">
        <v>212</v>
      </c>
      <c r="G67" s="71" t="s">
        <v>72</v>
      </c>
      <c r="H67" s="71" t="s">
        <v>73</v>
      </c>
      <c r="I67" s="71" t="s">
        <v>84</v>
      </c>
      <c r="J67" s="71" t="s">
        <v>73</v>
      </c>
      <c r="K67" s="71" t="s">
        <v>242</v>
      </c>
      <c r="L67" s="71" t="s">
        <v>1550</v>
      </c>
      <c r="M67" s="71" t="s">
        <v>1550</v>
      </c>
      <c r="N67" s="71" t="s">
        <v>78</v>
      </c>
      <c r="O67" s="71" t="s">
        <v>78</v>
      </c>
      <c r="P67" s="73" t="n">
        <v>0</v>
      </c>
      <c r="Q67" s="73" t="n">
        <v>0</v>
      </c>
      <c r="R67" s="72" t="s">
        <v>79</v>
      </c>
      <c r="S67" s="73" t="n">
        <v>1</v>
      </c>
      <c r="T67" s="72" t="s">
        <v>80</v>
      </c>
      <c r="U67" s="74" t="n">
        <v>1</v>
      </c>
      <c r="V67" s="19" t="n">
        <f aca="false">(Q67*R67)+(S67*T67)</f>
        <v>17.52</v>
      </c>
      <c r="W67" s="22" t="n">
        <f aca="false">P67+V67</f>
        <v>17.52</v>
      </c>
      <c r="X67" s="23"/>
      <c r="Y67" s="43"/>
      <c r="Z67" s="43"/>
      <c r="AA67" s="43"/>
      <c r="AB67" s="43"/>
    </row>
    <row r="68" customFormat="false" ht="15" hidden="false" customHeight="false" outlineLevel="0" collapsed="false">
      <c r="A68" s="70" t="s">
        <v>67</v>
      </c>
      <c r="B68" s="70" t="s">
        <v>67</v>
      </c>
      <c r="C68" s="71" t="s">
        <v>225</v>
      </c>
      <c r="D68" s="71" t="s">
        <v>226</v>
      </c>
      <c r="E68" s="71" t="s">
        <v>70</v>
      </c>
      <c r="F68" s="71" t="s">
        <v>227</v>
      </c>
      <c r="G68" s="71" t="s">
        <v>72</v>
      </c>
      <c r="H68" s="71" t="s">
        <v>73</v>
      </c>
      <c r="I68" s="71" t="s">
        <v>84</v>
      </c>
      <c r="J68" s="71" t="s">
        <v>73</v>
      </c>
      <c r="K68" s="71" t="s">
        <v>509</v>
      </c>
      <c r="L68" s="71" t="s">
        <v>1522</v>
      </c>
      <c r="M68" s="71" t="s">
        <v>1583</v>
      </c>
      <c r="N68" s="71" t="s">
        <v>78</v>
      </c>
      <c r="O68" s="71" t="s">
        <v>78</v>
      </c>
      <c r="P68" s="73" t="n">
        <v>0</v>
      </c>
      <c r="Q68" s="73" t="n">
        <v>5</v>
      </c>
      <c r="R68" s="72" t="s">
        <v>79</v>
      </c>
      <c r="S68" s="73" t="n">
        <v>1</v>
      </c>
      <c r="T68" s="72" t="s">
        <v>80</v>
      </c>
      <c r="U68" s="74" t="n">
        <v>6</v>
      </c>
      <c r="V68" s="19" t="n">
        <f aca="false">(Q68*R68)+(S68*T68)</f>
        <v>287.57</v>
      </c>
      <c r="W68" s="22" t="n">
        <f aca="false">P68+V68</f>
        <v>287.57</v>
      </c>
      <c r="X68" s="23"/>
      <c r="Y68" s="43"/>
      <c r="Z68" s="43"/>
      <c r="AA68" s="43"/>
      <c r="AB68" s="43"/>
    </row>
    <row r="69" customFormat="false" ht="15" hidden="false" customHeight="false" outlineLevel="0" collapsed="false">
      <c r="A69" s="70" t="s">
        <v>67</v>
      </c>
      <c r="B69" s="70" t="s">
        <v>67</v>
      </c>
      <c r="C69" s="71" t="s">
        <v>1277</v>
      </c>
      <c r="D69" s="71" t="s">
        <v>1278</v>
      </c>
      <c r="E69" s="71" t="s">
        <v>101</v>
      </c>
      <c r="F69" s="71" t="s">
        <v>1584</v>
      </c>
      <c r="G69" s="71" t="s">
        <v>72</v>
      </c>
      <c r="H69" s="71" t="s">
        <v>73</v>
      </c>
      <c r="I69" s="71" t="s">
        <v>84</v>
      </c>
      <c r="J69" s="71" t="s">
        <v>73</v>
      </c>
      <c r="K69" s="71" t="s">
        <v>438</v>
      </c>
      <c r="L69" s="71" t="s">
        <v>1472</v>
      </c>
      <c r="M69" s="71" t="s">
        <v>1472</v>
      </c>
      <c r="N69" s="71" t="s">
        <v>78</v>
      </c>
      <c r="O69" s="71" t="s">
        <v>78</v>
      </c>
      <c r="P69" s="73" t="n">
        <v>0</v>
      </c>
      <c r="Q69" s="73" t="n">
        <v>0</v>
      </c>
      <c r="R69" s="72" t="s">
        <v>79</v>
      </c>
      <c r="S69" s="73" t="n">
        <v>1</v>
      </c>
      <c r="T69" s="72" t="s">
        <v>80</v>
      </c>
      <c r="U69" s="74" t="n">
        <v>1</v>
      </c>
      <c r="V69" s="19" t="n">
        <f aca="false">(Q69*R69)+(S69*T69)</f>
        <v>17.52</v>
      </c>
      <c r="W69" s="22" t="n">
        <f aca="false">P69+V69</f>
        <v>17.52</v>
      </c>
      <c r="X69" s="23"/>
      <c r="Y69" s="43"/>
      <c r="Z69" s="43"/>
      <c r="AA69" s="43"/>
      <c r="AB69" s="43"/>
    </row>
    <row r="70" customFormat="false" ht="15" hidden="false" customHeight="false" outlineLevel="0" collapsed="false">
      <c r="A70" s="70" t="s">
        <v>67</v>
      </c>
      <c r="B70" s="70" t="s">
        <v>67</v>
      </c>
      <c r="C70" s="71" t="s">
        <v>68</v>
      </c>
      <c r="D70" s="71" t="s">
        <v>69</v>
      </c>
      <c r="E70" s="71" t="s">
        <v>70</v>
      </c>
      <c r="F70" s="71" t="s">
        <v>71</v>
      </c>
      <c r="G70" s="71" t="s">
        <v>72</v>
      </c>
      <c r="H70" s="71" t="s">
        <v>73</v>
      </c>
      <c r="I70" s="71" t="s">
        <v>74</v>
      </c>
      <c r="J70" s="71" t="s">
        <v>73</v>
      </c>
      <c r="K70" s="71" t="s">
        <v>1585</v>
      </c>
      <c r="L70" s="71" t="s">
        <v>1374</v>
      </c>
      <c r="M70" s="71" t="s">
        <v>1397</v>
      </c>
      <c r="N70" s="71" t="s">
        <v>78</v>
      </c>
      <c r="O70" s="71" t="s">
        <v>78</v>
      </c>
      <c r="P70" s="73" t="n">
        <v>0</v>
      </c>
      <c r="Q70" s="73" t="n">
        <v>4</v>
      </c>
      <c r="R70" s="72" t="s">
        <v>79</v>
      </c>
      <c r="S70" s="73" t="n">
        <v>4</v>
      </c>
      <c r="T70" s="72" t="s">
        <v>80</v>
      </c>
      <c r="U70" s="74" t="n">
        <v>8</v>
      </c>
      <c r="V70" s="19" t="n">
        <f aca="false">(Q70*R70)+(S70*T70)</f>
        <v>286.12</v>
      </c>
      <c r="W70" s="22" t="n">
        <f aca="false">P70+V70</f>
        <v>286.12</v>
      </c>
      <c r="X70" s="23"/>
      <c r="Y70" s="43"/>
      <c r="Z70" s="43"/>
      <c r="AA70" s="43"/>
      <c r="AB70" s="43"/>
    </row>
    <row r="71" customFormat="false" ht="15" hidden="false" customHeight="false" outlineLevel="0" collapsed="false">
      <c r="A71" s="70" t="s">
        <v>67</v>
      </c>
      <c r="B71" s="70" t="s">
        <v>67</v>
      </c>
      <c r="C71" s="71" t="s">
        <v>351</v>
      </c>
      <c r="D71" s="71" t="s">
        <v>352</v>
      </c>
      <c r="E71" s="71" t="s">
        <v>70</v>
      </c>
      <c r="F71" s="71" t="s">
        <v>353</v>
      </c>
      <c r="G71" s="71" t="s">
        <v>72</v>
      </c>
      <c r="H71" s="71" t="s">
        <v>73</v>
      </c>
      <c r="I71" s="71" t="s">
        <v>84</v>
      </c>
      <c r="J71" s="71" t="s">
        <v>73</v>
      </c>
      <c r="K71" s="71" t="s">
        <v>438</v>
      </c>
      <c r="L71" s="71" t="s">
        <v>1586</v>
      </c>
      <c r="M71" s="71" t="s">
        <v>1586</v>
      </c>
      <c r="N71" s="71" t="s">
        <v>78</v>
      </c>
      <c r="O71" s="71" t="s">
        <v>78</v>
      </c>
      <c r="P71" s="73" t="n">
        <v>0</v>
      </c>
      <c r="Q71" s="73" t="n">
        <v>0</v>
      </c>
      <c r="R71" s="72" t="s">
        <v>79</v>
      </c>
      <c r="S71" s="73" t="n">
        <v>1</v>
      </c>
      <c r="T71" s="72" t="s">
        <v>80</v>
      </c>
      <c r="U71" s="74" t="n">
        <v>1</v>
      </c>
      <c r="V71" s="19" t="n">
        <f aca="false">(Q71*R71)+(S71*T71)</f>
        <v>17.52</v>
      </c>
      <c r="W71" s="22" t="n">
        <f aca="false">P71+V71</f>
        <v>17.52</v>
      </c>
      <c r="X71" s="23"/>
      <c r="Y71" s="43"/>
      <c r="Z71" s="43"/>
      <c r="AA71" s="43"/>
      <c r="AB71" s="43"/>
    </row>
    <row r="72" customFormat="false" ht="15" hidden="false" customHeight="false" outlineLevel="0" collapsed="false">
      <c r="A72" s="70" t="s">
        <v>67</v>
      </c>
      <c r="B72" s="70" t="s">
        <v>67</v>
      </c>
      <c r="C72" s="71" t="s">
        <v>151</v>
      </c>
      <c r="D72" s="71" t="s">
        <v>152</v>
      </c>
      <c r="E72" s="71" t="s">
        <v>70</v>
      </c>
      <c r="F72" s="71" t="s">
        <v>135</v>
      </c>
      <c r="G72" s="71" t="s">
        <v>72</v>
      </c>
      <c r="H72" s="71" t="s">
        <v>73</v>
      </c>
      <c r="I72" s="71" t="s">
        <v>153</v>
      </c>
      <c r="J72" s="71" t="s">
        <v>73</v>
      </c>
      <c r="K72" s="71" t="s">
        <v>1587</v>
      </c>
      <c r="L72" s="71" t="s">
        <v>1588</v>
      </c>
      <c r="M72" s="71" t="s">
        <v>1589</v>
      </c>
      <c r="N72" s="71" t="s">
        <v>78</v>
      </c>
      <c r="O72" s="71" t="s">
        <v>78</v>
      </c>
      <c r="P72" s="73" t="n">
        <v>0</v>
      </c>
      <c r="Q72" s="73" t="n">
        <v>3</v>
      </c>
      <c r="R72" s="72" t="s">
        <v>79</v>
      </c>
      <c r="S72" s="73" t="n">
        <v>1</v>
      </c>
      <c r="T72" s="72" t="s">
        <v>80</v>
      </c>
      <c r="U72" s="74" t="n">
        <v>4</v>
      </c>
      <c r="V72" s="19" t="n">
        <f aca="false">(Q72*R72)+(S72*T72)</f>
        <v>179.55</v>
      </c>
      <c r="W72" s="22" t="n">
        <f aca="false">P72+V72</f>
        <v>179.55</v>
      </c>
      <c r="X72" s="23"/>
      <c r="Y72" s="43"/>
      <c r="Z72" s="43"/>
      <c r="AA72" s="43"/>
      <c r="AB72" s="43"/>
    </row>
    <row r="73" customFormat="false" ht="15" hidden="false" customHeight="false" outlineLevel="0" collapsed="false">
      <c r="A73" s="70" t="s">
        <v>67</v>
      </c>
      <c r="B73" s="70" t="s">
        <v>67</v>
      </c>
      <c r="C73" s="71" t="s">
        <v>1277</v>
      </c>
      <c r="D73" s="71" t="s">
        <v>1278</v>
      </c>
      <c r="E73" s="71" t="s">
        <v>101</v>
      </c>
      <c r="F73" s="71" t="s">
        <v>1590</v>
      </c>
      <c r="G73" s="71" t="s">
        <v>72</v>
      </c>
      <c r="H73" s="71" t="s">
        <v>73</v>
      </c>
      <c r="I73" s="71" t="s">
        <v>84</v>
      </c>
      <c r="J73" s="71" t="s">
        <v>73</v>
      </c>
      <c r="K73" s="71" t="s">
        <v>438</v>
      </c>
      <c r="L73" s="71" t="s">
        <v>1586</v>
      </c>
      <c r="M73" s="71" t="s">
        <v>1586</v>
      </c>
      <c r="N73" s="71" t="s">
        <v>78</v>
      </c>
      <c r="O73" s="71" t="s">
        <v>78</v>
      </c>
      <c r="P73" s="73" t="n">
        <v>0</v>
      </c>
      <c r="Q73" s="73" t="n">
        <v>0</v>
      </c>
      <c r="R73" s="72" t="s">
        <v>79</v>
      </c>
      <c r="S73" s="73" t="n">
        <v>1</v>
      </c>
      <c r="T73" s="72" t="s">
        <v>80</v>
      </c>
      <c r="U73" s="74" t="n">
        <v>1</v>
      </c>
      <c r="V73" s="19" t="n">
        <f aca="false">(Q73*R73)+(S73*T73)</f>
        <v>17.52</v>
      </c>
      <c r="W73" s="22" t="n">
        <f aca="false">P73+V73</f>
        <v>17.52</v>
      </c>
      <c r="X73" s="23"/>
      <c r="Y73" s="43"/>
      <c r="Z73" s="43"/>
      <c r="AA73" s="43"/>
      <c r="AB73" s="43"/>
    </row>
    <row r="74" customFormat="false" ht="15" hidden="false" customHeight="false" outlineLevel="0" collapsed="false">
      <c r="A74" s="70" t="s">
        <v>67</v>
      </c>
      <c r="B74" s="70" t="s">
        <v>67</v>
      </c>
      <c r="C74" s="71" t="s">
        <v>93</v>
      </c>
      <c r="D74" s="71" t="s">
        <v>94</v>
      </c>
      <c r="E74" s="71" t="s">
        <v>70</v>
      </c>
      <c r="F74" s="71" t="s">
        <v>1591</v>
      </c>
      <c r="G74" s="71" t="s">
        <v>72</v>
      </c>
      <c r="H74" s="71" t="s">
        <v>73</v>
      </c>
      <c r="I74" s="71" t="s">
        <v>84</v>
      </c>
      <c r="J74" s="71" t="s">
        <v>73</v>
      </c>
      <c r="K74" s="71" t="s">
        <v>204</v>
      </c>
      <c r="L74" s="71" t="s">
        <v>1475</v>
      </c>
      <c r="M74" s="71" t="s">
        <v>1553</v>
      </c>
      <c r="N74" s="71" t="s">
        <v>78</v>
      </c>
      <c r="O74" s="71" t="s">
        <v>78</v>
      </c>
      <c r="P74" s="73" t="n">
        <v>0</v>
      </c>
      <c r="Q74" s="73" t="n">
        <v>0</v>
      </c>
      <c r="R74" s="72" t="s">
        <v>79</v>
      </c>
      <c r="S74" s="73" t="n">
        <v>2</v>
      </c>
      <c r="T74" s="72" t="s">
        <v>80</v>
      </c>
      <c r="U74" s="74" t="n">
        <v>2</v>
      </c>
      <c r="V74" s="19" t="n">
        <f aca="false">(Q74*R74)+(S74*T74)</f>
        <v>35.04</v>
      </c>
      <c r="W74" s="22" t="n">
        <f aca="false">P74+V74</f>
        <v>35.04</v>
      </c>
      <c r="X74" s="23"/>
      <c r="Y74" s="43"/>
      <c r="Z74" s="43"/>
      <c r="AA74" s="43"/>
      <c r="AB74" s="43"/>
    </row>
    <row r="75" customFormat="false" ht="15" hidden="false" customHeight="false" outlineLevel="0" collapsed="false">
      <c r="A75" s="70" t="s">
        <v>67</v>
      </c>
      <c r="B75" s="70" t="s">
        <v>67</v>
      </c>
      <c r="C75" s="71" t="s">
        <v>1592</v>
      </c>
      <c r="D75" s="71" t="s">
        <v>1593</v>
      </c>
      <c r="E75" s="71" t="s">
        <v>101</v>
      </c>
      <c r="F75" s="71" t="s">
        <v>102</v>
      </c>
      <c r="G75" s="71" t="s">
        <v>72</v>
      </c>
      <c r="H75" s="71" t="s">
        <v>73</v>
      </c>
      <c r="I75" s="71" t="s">
        <v>84</v>
      </c>
      <c r="J75" s="71" t="s">
        <v>73</v>
      </c>
      <c r="K75" s="71" t="s">
        <v>1594</v>
      </c>
      <c r="L75" s="71" t="s">
        <v>1545</v>
      </c>
      <c r="M75" s="71" t="s">
        <v>1546</v>
      </c>
      <c r="N75" s="71" t="s">
        <v>78</v>
      </c>
      <c r="O75" s="71" t="s">
        <v>78</v>
      </c>
      <c r="P75" s="73" t="n">
        <v>0</v>
      </c>
      <c r="Q75" s="73" t="n">
        <v>0</v>
      </c>
      <c r="R75" s="72" t="s">
        <v>79</v>
      </c>
      <c r="S75" s="73" t="n">
        <v>4</v>
      </c>
      <c r="T75" s="72" t="s">
        <v>80</v>
      </c>
      <c r="U75" s="74" t="n">
        <v>4</v>
      </c>
      <c r="V75" s="19" t="n">
        <f aca="false">(Q75*R75)+(S75*T75)</f>
        <v>70.08</v>
      </c>
      <c r="W75" s="22" t="n">
        <f aca="false">P75+V75</f>
        <v>70.08</v>
      </c>
      <c r="X75" s="23"/>
      <c r="Y75" s="43"/>
      <c r="Z75" s="43"/>
      <c r="AA75" s="43"/>
      <c r="AB75" s="43"/>
    </row>
    <row r="76" customFormat="false" ht="15" hidden="false" customHeight="false" outlineLevel="0" collapsed="false">
      <c r="A76" s="70" t="s">
        <v>67</v>
      </c>
      <c r="B76" s="70" t="s">
        <v>67</v>
      </c>
      <c r="C76" s="71" t="s">
        <v>1595</v>
      </c>
      <c r="D76" s="71" t="s">
        <v>1596</v>
      </c>
      <c r="E76" s="71" t="s">
        <v>70</v>
      </c>
      <c r="F76" s="71" t="s">
        <v>1597</v>
      </c>
      <c r="G76" s="71" t="s">
        <v>72</v>
      </c>
      <c r="H76" s="71" t="s">
        <v>73</v>
      </c>
      <c r="I76" s="71" t="s">
        <v>84</v>
      </c>
      <c r="J76" s="71" t="s">
        <v>73</v>
      </c>
      <c r="K76" s="71" t="s">
        <v>1598</v>
      </c>
      <c r="L76" s="71" t="s">
        <v>1333</v>
      </c>
      <c r="M76" s="71" t="s">
        <v>1546</v>
      </c>
      <c r="N76" s="71" t="s">
        <v>78</v>
      </c>
      <c r="O76" s="71" t="s">
        <v>78</v>
      </c>
      <c r="P76" s="73" t="n">
        <v>0</v>
      </c>
      <c r="Q76" s="73" t="n">
        <v>0</v>
      </c>
      <c r="R76" s="72" t="s">
        <v>79</v>
      </c>
      <c r="S76" s="73" t="n">
        <v>3</v>
      </c>
      <c r="T76" s="72" t="s">
        <v>80</v>
      </c>
      <c r="U76" s="74" t="n">
        <v>3</v>
      </c>
      <c r="V76" s="19" t="n">
        <f aca="false">(Q76*R76)+(S76*T76)</f>
        <v>52.56</v>
      </c>
      <c r="W76" s="22" t="n">
        <f aca="false">P76+V76</f>
        <v>52.56</v>
      </c>
      <c r="X76" s="23"/>
      <c r="Y76" s="43"/>
      <c r="Z76" s="43"/>
      <c r="AA76" s="43"/>
      <c r="AB76" s="43"/>
    </row>
    <row r="77" customFormat="false" ht="15" hidden="false" customHeight="false" outlineLevel="0" collapsed="false">
      <c r="A77" s="70" t="s">
        <v>67</v>
      </c>
      <c r="B77" s="70" t="s">
        <v>67</v>
      </c>
      <c r="C77" s="71" t="s">
        <v>693</v>
      </c>
      <c r="D77" s="71" t="s">
        <v>694</v>
      </c>
      <c r="E77" s="71" t="s">
        <v>101</v>
      </c>
      <c r="F77" s="71" t="s">
        <v>129</v>
      </c>
      <c r="G77" s="71" t="s">
        <v>72</v>
      </c>
      <c r="H77" s="71" t="s">
        <v>73</v>
      </c>
      <c r="I77" s="71" t="s">
        <v>84</v>
      </c>
      <c r="J77" s="71" t="s">
        <v>73</v>
      </c>
      <c r="K77" s="71" t="s">
        <v>74</v>
      </c>
      <c r="L77" s="71" t="s">
        <v>1546</v>
      </c>
      <c r="M77" s="71" t="s">
        <v>1546</v>
      </c>
      <c r="N77" s="71" t="s">
        <v>78</v>
      </c>
      <c r="O77" s="71" t="s">
        <v>78</v>
      </c>
      <c r="P77" s="73" t="n">
        <v>0</v>
      </c>
      <c r="Q77" s="73" t="n">
        <v>0</v>
      </c>
      <c r="R77" s="72" t="s">
        <v>79</v>
      </c>
      <c r="S77" s="73" t="n">
        <v>1</v>
      </c>
      <c r="T77" s="72" t="s">
        <v>80</v>
      </c>
      <c r="U77" s="74" t="n">
        <v>1</v>
      </c>
      <c r="V77" s="19" t="n">
        <f aca="false">(Q77*R77)+(S77*T77)</f>
        <v>17.52</v>
      </c>
      <c r="W77" s="22" t="n">
        <f aca="false">P77+V77</f>
        <v>17.52</v>
      </c>
      <c r="X77" s="23"/>
      <c r="Y77" s="43"/>
      <c r="Z77" s="43"/>
      <c r="AA77" s="43"/>
      <c r="AB77" s="43"/>
    </row>
    <row r="78" customFormat="false" ht="15" hidden="false" customHeight="false" outlineLevel="0" collapsed="false">
      <c r="A78" s="70" t="s">
        <v>67</v>
      </c>
      <c r="B78" s="70" t="s">
        <v>67</v>
      </c>
      <c r="C78" s="71" t="s">
        <v>1485</v>
      </c>
      <c r="D78" s="71" t="s">
        <v>1486</v>
      </c>
      <c r="E78" s="71" t="s">
        <v>101</v>
      </c>
      <c r="F78" s="71" t="s">
        <v>135</v>
      </c>
      <c r="G78" s="71" t="s">
        <v>72</v>
      </c>
      <c r="H78" s="71" t="s">
        <v>73</v>
      </c>
      <c r="I78" s="71" t="s">
        <v>84</v>
      </c>
      <c r="J78" s="71" t="s">
        <v>73</v>
      </c>
      <c r="K78" s="71" t="s">
        <v>346</v>
      </c>
      <c r="L78" s="71" t="s">
        <v>1546</v>
      </c>
      <c r="M78" s="71" t="s">
        <v>1546</v>
      </c>
      <c r="N78" s="71" t="s">
        <v>78</v>
      </c>
      <c r="O78" s="71" t="s">
        <v>78</v>
      </c>
      <c r="P78" s="73" t="n">
        <v>0</v>
      </c>
      <c r="Q78" s="73" t="n">
        <v>0</v>
      </c>
      <c r="R78" s="72" t="s">
        <v>79</v>
      </c>
      <c r="S78" s="73" t="n">
        <v>1</v>
      </c>
      <c r="T78" s="72" t="s">
        <v>80</v>
      </c>
      <c r="U78" s="74" t="n">
        <v>1</v>
      </c>
      <c r="V78" s="19" t="n">
        <f aca="false">(Q78*R78)+(S78*T78)</f>
        <v>17.52</v>
      </c>
      <c r="W78" s="22" t="n">
        <f aca="false">P78+V78</f>
        <v>17.52</v>
      </c>
      <c r="X78" s="23"/>
      <c r="Y78" s="43"/>
      <c r="Z78" s="43"/>
      <c r="AA78" s="43"/>
      <c r="AB78" s="43"/>
    </row>
    <row r="79" customFormat="false" ht="15" hidden="false" customHeight="false" outlineLevel="0" collapsed="false">
      <c r="A79" s="70" t="s">
        <v>67</v>
      </c>
      <c r="B79" s="70" t="s">
        <v>67</v>
      </c>
      <c r="C79" s="71" t="s">
        <v>432</v>
      </c>
      <c r="D79" s="71" t="s">
        <v>433</v>
      </c>
      <c r="E79" s="71" t="s">
        <v>101</v>
      </c>
      <c r="F79" s="71" t="s">
        <v>1599</v>
      </c>
      <c r="G79" s="71" t="s">
        <v>72</v>
      </c>
      <c r="H79" s="71" t="s">
        <v>73</v>
      </c>
      <c r="I79" s="71" t="s">
        <v>84</v>
      </c>
      <c r="J79" s="71" t="s">
        <v>73</v>
      </c>
      <c r="K79" s="71" t="s">
        <v>1378</v>
      </c>
      <c r="L79" s="71" t="s">
        <v>1550</v>
      </c>
      <c r="M79" s="71" t="s">
        <v>1546</v>
      </c>
      <c r="N79" s="71" t="s">
        <v>78</v>
      </c>
      <c r="O79" s="71" t="s">
        <v>78</v>
      </c>
      <c r="P79" s="73" t="n">
        <v>0</v>
      </c>
      <c r="Q79" s="73" t="n">
        <v>2</v>
      </c>
      <c r="R79" s="72" t="s">
        <v>79</v>
      </c>
      <c r="S79" s="73" t="n">
        <v>1</v>
      </c>
      <c r="T79" s="72" t="s">
        <v>80</v>
      </c>
      <c r="U79" s="74" t="n">
        <v>3</v>
      </c>
      <c r="V79" s="19" t="n">
        <f aca="false">(Q79*R79)+(S79*T79)</f>
        <v>125.54</v>
      </c>
      <c r="W79" s="22" t="n">
        <f aca="false">P79+V79</f>
        <v>125.54</v>
      </c>
      <c r="X79" s="23"/>
      <c r="Y79" s="43"/>
      <c r="Z79" s="43"/>
      <c r="AA79" s="43"/>
      <c r="AB79" s="43"/>
    </row>
    <row r="80" customFormat="false" ht="15" hidden="false" customHeight="false" outlineLevel="0" collapsed="false">
      <c r="A80" s="70" t="s">
        <v>67</v>
      </c>
      <c r="B80" s="70" t="s">
        <v>67</v>
      </c>
      <c r="C80" s="71" t="s">
        <v>843</v>
      </c>
      <c r="D80" s="71" t="s">
        <v>844</v>
      </c>
      <c r="E80" s="71" t="s">
        <v>70</v>
      </c>
      <c r="F80" s="71" t="s">
        <v>1600</v>
      </c>
      <c r="G80" s="71" t="s">
        <v>72</v>
      </c>
      <c r="H80" s="71" t="s">
        <v>73</v>
      </c>
      <c r="I80" s="71" t="s">
        <v>84</v>
      </c>
      <c r="J80" s="71" t="s">
        <v>73</v>
      </c>
      <c r="K80" s="71" t="s">
        <v>1601</v>
      </c>
      <c r="L80" s="71" t="s">
        <v>1550</v>
      </c>
      <c r="M80" s="71" t="s">
        <v>1546</v>
      </c>
      <c r="N80" s="71" t="s">
        <v>78</v>
      </c>
      <c r="O80" s="71" t="s">
        <v>78</v>
      </c>
      <c r="P80" s="73" t="n">
        <v>0</v>
      </c>
      <c r="Q80" s="73" t="n">
        <v>2</v>
      </c>
      <c r="R80" s="72" t="s">
        <v>79</v>
      </c>
      <c r="S80" s="73" t="n">
        <v>1</v>
      </c>
      <c r="T80" s="72" t="s">
        <v>80</v>
      </c>
      <c r="U80" s="74" t="n">
        <v>3</v>
      </c>
      <c r="V80" s="19" t="n">
        <f aca="false">(Q80*R80)+(S80*T80)</f>
        <v>125.54</v>
      </c>
      <c r="W80" s="22" t="n">
        <f aca="false">P80+V80</f>
        <v>125.54</v>
      </c>
      <c r="X80" s="23"/>
      <c r="Y80" s="43"/>
      <c r="Z80" s="43"/>
      <c r="AA80" s="43"/>
      <c r="AB80" s="43"/>
    </row>
    <row r="81" customFormat="false" ht="15" hidden="false" customHeight="false" outlineLevel="0" collapsed="false">
      <c r="A81" s="70" t="s">
        <v>67</v>
      </c>
      <c r="B81" s="70" t="s">
        <v>67</v>
      </c>
      <c r="C81" s="71" t="s">
        <v>93</v>
      </c>
      <c r="D81" s="71" t="s">
        <v>94</v>
      </c>
      <c r="E81" s="71" t="s">
        <v>70</v>
      </c>
      <c r="F81" s="71" t="s">
        <v>1602</v>
      </c>
      <c r="G81" s="71" t="s">
        <v>72</v>
      </c>
      <c r="H81" s="71" t="s">
        <v>73</v>
      </c>
      <c r="I81" s="71" t="s">
        <v>84</v>
      </c>
      <c r="J81" s="71" t="s">
        <v>73</v>
      </c>
      <c r="K81" s="71" t="s">
        <v>1603</v>
      </c>
      <c r="L81" s="71" t="s">
        <v>1545</v>
      </c>
      <c r="M81" s="71" t="s">
        <v>1550</v>
      </c>
      <c r="N81" s="71" t="s">
        <v>78</v>
      </c>
      <c r="O81" s="71" t="s">
        <v>78</v>
      </c>
      <c r="P81" s="73" t="n">
        <v>0</v>
      </c>
      <c r="Q81" s="73" t="n">
        <v>0</v>
      </c>
      <c r="R81" s="72" t="s">
        <v>79</v>
      </c>
      <c r="S81" s="73" t="n">
        <v>2</v>
      </c>
      <c r="T81" s="72" t="s">
        <v>80</v>
      </c>
      <c r="U81" s="74" t="n">
        <v>2</v>
      </c>
      <c r="V81" s="19" t="n">
        <f aca="false">(Q81*R81)+(S81*T81)</f>
        <v>35.04</v>
      </c>
      <c r="W81" s="22" t="n">
        <f aca="false">P81+V81</f>
        <v>35.04</v>
      </c>
      <c r="X81" s="23"/>
      <c r="Y81" s="43"/>
      <c r="Z81" s="43"/>
      <c r="AA81" s="43"/>
      <c r="AB81" s="43"/>
    </row>
    <row r="82" customFormat="false" ht="15" hidden="false" customHeight="false" outlineLevel="0" collapsed="false">
      <c r="A82" s="70" t="s">
        <v>67</v>
      </c>
      <c r="B82" s="70" t="s">
        <v>67</v>
      </c>
      <c r="C82" s="71" t="s">
        <v>472</v>
      </c>
      <c r="D82" s="71" t="s">
        <v>473</v>
      </c>
      <c r="E82" s="71" t="s">
        <v>101</v>
      </c>
      <c r="F82" s="71" t="s">
        <v>474</v>
      </c>
      <c r="G82" s="71" t="s">
        <v>72</v>
      </c>
      <c r="H82" s="71" t="s">
        <v>73</v>
      </c>
      <c r="I82" s="71" t="s">
        <v>84</v>
      </c>
      <c r="J82" s="71" t="s">
        <v>73</v>
      </c>
      <c r="K82" s="71" t="s">
        <v>204</v>
      </c>
      <c r="L82" s="71" t="s">
        <v>1551</v>
      </c>
      <c r="M82" s="71" t="s">
        <v>1551</v>
      </c>
      <c r="N82" s="71" t="s">
        <v>78</v>
      </c>
      <c r="O82" s="71" t="s">
        <v>78</v>
      </c>
      <c r="P82" s="73" t="n">
        <v>0</v>
      </c>
      <c r="Q82" s="73" t="n">
        <v>0</v>
      </c>
      <c r="R82" s="72" t="s">
        <v>79</v>
      </c>
      <c r="S82" s="73" t="n">
        <v>1</v>
      </c>
      <c r="T82" s="72" t="s">
        <v>80</v>
      </c>
      <c r="U82" s="74" t="n">
        <v>1</v>
      </c>
      <c r="V82" s="19" t="n">
        <f aca="false">(Q82*R82)+(S82*T82)</f>
        <v>17.52</v>
      </c>
      <c r="W82" s="22" t="n">
        <f aca="false">P82+V82</f>
        <v>17.52</v>
      </c>
      <c r="X82" s="23"/>
      <c r="Y82" s="43"/>
      <c r="Z82" s="43"/>
      <c r="AA82" s="43"/>
      <c r="AB82" s="43"/>
    </row>
    <row r="83" customFormat="false" ht="15" hidden="false" customHeight="false" outlineLevel="0" collapsed="false">
      <c r="A83" s="70" t="s">
        <v>67</v>
      </c>
      <c r="B83" s="70" t="s">
        <v>67</v>
      </c>
      <c r="C83" s="71" t="s">
        <v>115</v>
      </c>
      <c r="D83" s="71" t="s">
        <v>116</v>
      </c>
      <c r="E83" s="71" t="s">
        <v>70</v>
      </c>
      <c r="F83" s="71" t="s">
        <v>71</v>
      </c>
      <c r="G83" s="71" t="s">
        <v>72</v>
      </c>
      <c r="H83" s="71" t="s">
        <v>73</v>
      </c>
      <c r="I83" s="71" t="s">
        <v>84</v>
      </c>
      <c r="J83" s="71" t="s">
        <v>73</v>
      </c>
      <c r="K83" s="71" t="s">
        <v>622</v>
      </c>
      <c r="L83" s="71" t="s">
        <v>1545</v>
      </c>
      <c r="M83" s="71" t="s">
        <v>1551</v>
      </c>
      <c r="N83" s="71" t="s">
        <v>78</v>
      </c>
      <c r="O83" s="71" t="s">
        <v>78</v>
      </c>
      <c r="P83" s="73" t="n">
        <v>0</v>
      </c>
      <c r="Q83" s="73" t="n">
        <v>4</v>
      </c>
      <c r="R83" s="72" t="s">
        <v>79</v>
      </c>
      <c r="S83" s="73" t="n">
        <v>1</v>
      </c>
      <c r="T83" s="72" t="s">
        <v>80</v>
      </c>
      <c r="U83" s="74" t="n">
        <v>5</v>
      </c>
      <c r="V83" s="19" t="n">
        <f aca="false">(Q83*R83)+(S83*T83)</f>
        <v>233.56</v>
      </c>
      <c r="W83" s="22" t="n">
        <f aca="false">P83+V83</f>
        <v>233.56</v>
      </c>
      <c r="X83" s="23"/>
      <c r="Y83" s="43"/>
      <c r="Z83" s="43"/>
      <c r="AA83" s="43"/>
      <c r="AB83" s="43"/>
    </row>
    <row r="84" customFormat="false" ht="15" hidden="false" customHeight="false" outlineLevel="0" collapsed="false">
      <c r="A84" s="70" t="s">
        <v>67</v>
      </c>
      <c r="B84" s="70" t="s">
        <v>67</v>
      </c>
      <c r="C84" s="71" t="s">
        <v>261</v>
      </c>
      <c r="D84" s="71" t="s">
        <v>262</v>
      </c>
      <c r="E84" s="71" t="s">
        <v>101</v>
      </c>
      <c r="F84" s="71" t="s">
        <v>1604</v>
      </c>
      <c r="G84" s="71" t="s">
        <v>72</v>
      </c>
      <c r="H84" s="71" t="s">
        <v>73</v>
      </c>
      <c r="I84" s="71" t="s">
        <v>84</v>
      </c>
      <c r="J84" s="71" t="s">
        <v>73</v>
      </c>
      <c r="K84" s="71" t="s">
        <v>390</v>
      </c>
      <c r="L84" s="71" t="s">
        <v>1545</v>
      </c>
      <c r="M84" s="71" t="s">
        <v>1551</v>
      </c>
      <c r="N84" s="71" t="s">
        <v>78</v>
      </c>
      <c r="O84" s="71" t="s">
        <v>78</v>
      </c>
      <c r="P84" s="73" t="n">
        <v>0</v>
      </c>
      <c r="Q84" s="73" t="n">
        <v>4</v>
      </c>
      <c r="R84" s="72" t="s">
        <v>79</v>
      </c>
      <c r="S84" s="73" t="n">
        <v>1</v>
      </c>
      <c r="T84" s="72" t="s">
        <v>80</v>
      </c>
      <c r="U84" s="74" t="n">
        <v>5</v>
      </c>
      <c r="V84" s="19" t="n">
        <f aca="false">(Q84*R84)+(S84*T84)</f>
        <v>233.56</v>
      </c>
      <c r="W84" s="22" t="n">
        <f aca="false">P84+V84</f>
        <v>233.56</v>
      </c>
      <c r="X84" s="23"/>
      <c r="Y84" s="43"/>
      <c r="Z84" s="43"/>
      <c r="AA84" s="43"/>
      <c r="AB84" s="43"/>
    </row>
    <row r="85" customFormat="false" ht="15" hidden="false" customHeight="false" outlineLevel="0" collapsed="false">
      <c r="A85" s="70" t="s">
        <v>67</v>
      </c>
      <c r="B85" s="70" t="s">
        <v>67</v>
      </c>
      <c r="C85" s="71" t="s">
        <v>106</v>
      </c>
      <c r="D85" s="71" t="s">
        <v>107</v>
      </c>
      <c r="E85" s="71" t="s">
        <v>70</v>
      </c>
      <c r="F85" s="71" t="s">
        <v>1605</v>
      </c>
      <c r="G85" s="71" t="s">
        <v>72</v>
      </c>
      <c r="H85" s="71" t="s">
        <v>73</v>
      </c>
      <c r="I85" s="71" t="s">
        <v>84</v>
      </c>
      <c r="J85" s="71" t="s">
        <v>73</v>
      </c>
      <c r="K85" s="71" t="s">
        <v>438</v>
      </c>
      <c r="L85" s="71" t="s">
        <v>1551</v>
      </c>
      <c r="M85" s="71" t="s">
        <v>1551</v>
      </c>
      <c r="N85" s="71" t="s">
        <v>78</v>
      </c>
      <c r="O85" s="71" t="s">
        <v>78</v>
      </c>
      <c r="P85" s="73" t="n">
        <v>0</v>
      </c>
      <c r="Q85" s="73" t="n">
        <v>0</v>
      </c>
      <c r="R85" s="72" t="s">
        <v>79</v>
      </c>
      <c r="S85" s="73" t="n">
        <v>1</v>
      </c>
      <c r="T85" s="72" t="s">
        <v>80</v>
      </c>
      <c r="U85" s="74" t="n">
        <v>1</v>
      </c>
      <c r="V85" s="19" t="n">
        <f aca="false">(Q85*R85)+(S85*T85)</f>
        <v>17.52</v>
      </c>
      <c r="W85" s="22" t="n">
        <f aca="false">P85+V85</f>
        <v>17.52</v>
      </c>
      <c r="X85" s="23"/>
      <c r="Y85" s="43"/>
      <c r="Z85" s="43"/>
      <c r="AA85" s="43"/>
      <c r="AB85" s="43"/>
    </row>
    <row r="86" customFormat="false" ht="15" hidden="false" customHeight="false" outlineLevel="0" collapsed="false">
      <c r="A86" s="70" t="s">
        <v>67</v>
      </c>
      <c r="B86" s="70" t="s">
        <v>67</v>
      </c>
      <c r="C86" s="71" t="s">
        <v>99</v>
      </c>
      <c r="D86" s="71" t="s">
        <v>100</v>
      </c>
      <c r="E86" s="71" t="s">
        <v>101</v>
      </c>
      <c r="F86" s="71" t="s">
        <v>102</v>
      </c>
      <c r="G86" s="71" t="s">
        <v>72</v>
      </c>
      <c r="H86" s="71" t="s">
        <v>73</v>
      </c>
      <c r="I86" s="71" t="s">
        <v>84</v>
      </c>
      <c r="J86" s="71" t="s">
        <v>73</v>
      </c>
      <c r="K86" s="71" t="s">
        <v>1594</v>
      </c>
      <c r="L86" s="71" t="s">
        <v>1545</v>
      </c>
      <c r="M86" s="71" t="s">
        <v>1546</v>
      </c>
      <c r="N86" s="71" t="s">
        <v>78</v>
      </c>
      <c r="O86" s="71" t="s">
        <v>78</v>
      </c>
      <c r="P86" s="73" t="n">
        <v>0</v>
      </c>
      <c r="Q86" s="73" t="n">
        <v>0</v>
      </c>
      <c r="R86" s="72" t="s">
        <v>79</v>
      </c>
      <c r="S86" s="73" t="n">
        <v>4</v>
      </c>
      <c r="T86" s="72" t="s">
        <v>80</v>
      </c>
      <c r="U86" s="74" t="n">
        <v>4</v>
      </c>
      <c r="V86" s="19" t="n">
        <f aca="false">(Q86*R86)+(S86*T86)</f>
        <v>70.08</v>
      </c>
      <c r="W86" s="22" t="n">
        <f aca="false">P86+V86</f>
        <v>70.08</v>
      </c>
      <c r="X86" s="23"/>
      <c r="Y86" s="43"/>
      <c r="Z86" s="43"/>
      <c r="AA86" s="43"/>
      <c r="AB86" s="43"/>
    </row>
    <row r="87" customFormat="false" ht="15" hidden="false" customHeight="false" outlineLevel="0" collapsed="false">
      <c r="A87" s="70" t="s">
        <v>67</v>
      </c>
      <c r="B87" s="70" t="s">
        <v>67</v>
      </c>
      <c r="C87" s="71" t="s">
        <v>912</v>
      </c>
      <c r="D87" s="71" t="s">
        <v>913</v>
      </c>
      <c r="E87" s="71" t="s">
        <v>70</v>
      </c>
      <c r="F87" s="71" t="s">
        <v>1111</v>
      </c>
      <c r="G87" s="71" t="s">
        <v>72</v>
      </c>
      <c r="H87" s="71" t="s">
        <v>73</v>
      </c>
      <c r="I87" s="71" t="s">
        <v>169</v>
      </c>
      <c r="J87" s="71" t="s">
        <v>73</v>
      </c>
      <c r="K87" s="71" t="s">
        <v>1606</v>
      </c>
      <c r="L87" s="71" t="s">
        <v>1476</v>
      </c>
      <c r="M87" s="71" t="s">
        <v>1586</v>
      </c>
      <c r="N87" s="71" t="s">
        <v>78</v>
      </c>
      <c r="O87" s="71" t="s">
        <v>78</v>
      </c>
      <c r="P87" s="73" t="n">
        <v>0</v>
      </c>
      <c r="Q87" s="73" t="n">
        <v>0</v>
      </c>
      <c r="R87" s="72" t="s">
        <v>79</v>
      </c>
      <c r="S87" s="73" t="n">
        <v>2</v>
      </c>
      <c r="T87" s="72" t="s">
        <v>80</v>
      </c>
      <c r="U87" s="74" t="n">
        <v>2</v>
      </c>
      <c r="V87" s="19" t="n">
        <f aca="false">(Q87*R87)+(S87*T87)</f>
        <v>35.04</v>
      </c>
      <c r="W87" s="22" t="n">
        <f aca="false">P87+V87</f>
        <v>35.04</v>
      </c>
      <c r="X87" s="23"/>
      <c r="Y87" s="43"/>
      <c r="Z87" s="43"/>
      <c r="AA87" s="43"/>
      <c r="AB87" s="43"/>
    </row>
    <row r="88" customFormat="false" ht="15" hidden="false" customHeight="false" outlineLevel="0" collapsed="false">
      <c r="A88" s="70" t="s">
        <v>67</v>
      </c>
      <c r="B88" s="70" t="s">
        <v>67</v>
      </c>
      <c r="C88" s="71" t="s">
        <v>523</v>
      </c>
      <c r="D88" s="71" t="s">
        <v>524</v>
      </c>
      <c r="E88" s="71" t="s">
        <v>101</v>
      </c>
      <c r="F88" s="71" t="s">
        <v>1607</v>
      </c>
      <c r="G88" s="71" t="s">
        <v>72</v>
      </c>
      <c r="H88" s="71" t="s">
        <v>73</v>
      </c>
      <c r="I88" s="71" t="s">
        <v>326</v>
      </c>
      <c r="J88" s="71" t="s">
        <v>73</v>
      </c>
      <c r="K88" s="71" t="s">
        <v>1608</v>
      </c>
      <c r="L88" s="71" t="s">
        <v>1553</v>
      </c>
      <c r="M88" s="71" t="s">
        <v>1529</v>
      </c>
      <c r="N88" s="71" t="s">
        <v>78</v>
      </c>
      <c r="O88" s="71" t="s">
        <v>78</v>
      </c>
      <c r="P88" s="73" t="n">
        <v>0</v>
      </c>
      <c r="Q88" s="73" t="n">
        <v>0</v>
      </c>
      <c r="R88" s="72" t="s">
        <v>79</v>
      </c>
      <c r="S88" s="73" t="n">
        <v>2</v>
      </c>
      <c r="T88" s="72" t="s">
        <v>80</v>
      </c>
      <c r="U88" s="74" t="n">
        <v>2</v>
      </c>
      <c r="V88" s="19" t="n">
        <f aca="false">(Q88*R88)+(S88*T88)</f>
        <v>35.04</v>
      </c>
      <c r="W88" s="22" t="n">
        <f aca="false">P88+V88</f>
        <v>35.04</v>
      </c>
      <c r="X88" s="23"/>
      <c r="Y88" s="43"/>
      <c r="Z88" s="43"/>
      <c r="AA88" s="43"/>
      <c r="AB88" s="43"/>
    </row>
    <row r="89" customFormat="false" ht="15" hidden="false" customHeight="false" outlineLevel="0" collapsed="false">
      <c r="A89" s="70" t="s">
        <v>67</v>
      </c>
      <c r="B89" s="70" t="s">
        <v>67</v>
      </c>
      <c r="C89" s="71" t="s">
        <v>523</v>
      </c>
      <c r="D89" s="71" t="s">
        <v>524</v>
      </c>
      <c r="E89" s="71" t="s">
        <v>101</v>
      </c>
      <c r="F89" s="71" t="s">
        <v>1172</v>
      </c>
      <c r="G89" s="71" t="s">
        <v>72</v>
      </c>
      <c r="H89" s="71" t="s">
        <v>73</v>
      </c>
      <c r="I89" s="71" t="s">
        <v>326</v>
      </c>
      <c r="J89" s="71" t="s">
        <v>73</v>
      </c>
      <c r="K89" s="71" t="s">
        <v>526</v>
      </c>
      <c r="L89" s="71" t="s">
        <v>1550</v>
      </c>
      <c r="M89" s="71" t="s">
        <v>1550</v>
      </c>
      <c r="N89" s="71" t="s">
        <v>78</v>
      </c>
      <c r="O89" s="71" t="s">
        <v>78</v>
      </c>
      <c r="P89" s="73" t="n">
        <v>0</v>
      </c>
      <c r="Q89" s="73" t="n">
        <v>0</v>
      </c>
      <c r="R89" s="72" t="s">
        <v>79</v>
      </c>
      <c r="S89" s="73" t="n">
        <v>1</v>
      </c>
      <c r="T89" s="72" t="s">
        <v>80</v>
      </c>
      <c r="U89" s="74" t="n">
        <v>1</v>
      </c>
      <c r="V89" s="19" t="n">
        <f aca="false">(Q89*R89)+(S89*T89)</f>
        <v>17.52</v>
      </c>
      <c r="W89" s="22" t="n">
        <f aca="false">P89+V89</f>
        <v>17.52</v>
      </c>
      <c r="X89" s="23"/>
      <c r="Y89" s="43"/>
      <c r="Z89" s="43"/>
      <c r="AA89" s="43"/>
      <c r="AB89" s="43"/>
    </row>
    <row r="90" customFormat="false" ht="15" hidden="false" customHeight="false" outlineLevel="0" collapsed="false">
      <c r="A90" s="70" t="s">
        <v>67</v>
      </c>
      <c r="B90" s="70" t="s">
        <v>67</v>
      </c>
      <c r="C90" s="71" t="s">
        <v>314</v>
      </c>
      <c r="D90" s="71" t="s">
        <v>315</v>
      </c>
      <c r="E90" s="71" t="s">
        <v>70</v>
      </c>
      <c r="F90" s="71" t="s">
        <v>135</v>
      </c>
      <c r="G90" s="71" t="s">
        <v>72</v>
      </c>
      <c r="H90" s="71" t="s">
        <v>73</v>
      </c>
      <c r="I90" s="71" t="s">
        <v>84</v>
      </c>
      <c r="J90" s="71" t="s">
        <v>73</v>
      </c>
      <c r="K90" s="71" t="s">
        <v>136</v>
      </c>
      <c r="L90" s="71" t="s">
        <v>1551</v>
      </c>
      <c r="M90" s="71" t="s">
        <v>1551</v>
      </c>
      <c r="N90" s="71" t="s">
        <v>78</v>
      </c>
      <c r="O90" s="71" t="s">
        <v>78</v>
      </c>
      <c r="P90" s="73" t="n">
        <v>0</v>
      </c>
      <c r="Q90" s="73" t="n">
        <v>0</v>
      </c>
      <c r="R90" s="72" t="s">
        <v>79</v>
      </c>
      <c r="S90" s="73" t="n">
        <v>1</v>
      </c>
      <c r="T90" s="72" t="s">
        <v>80</v>
      </c>
      <c r="U90" s="74" t="n">
        <v>1</v>
      </c>
      <c r="V90" s="19" t="n">
        <f aca="false">(Q90*R90)+(S90*T90)</f>
        <v>17.52</v>
      </c>
      <c r="W90" s="22" t="n">
        <f aca="false">P90+V90</f>
        <v>17.52</v>
      </c>
      <c r="X90" s="23"/>
      <c r="Y90" s="43"/>
      <c r="Z90" s="43"/>
      <c r="AA90" s="43"/>
      <c r="AB90" s="43"/>
    </row>
    <row r="91" customFormat="false" ht="15" hidden="false" customHeight="false" outlineLevel="0" collapsed="false">
      <c r="A91" s="70" t="s">
        <v>67</v>
      </c>
      <c r="B91" s="70" t="s">
        <v>67</v>
      </c>
      <c r="C91" s="71" t="s">
        <v>735</v>
      </c>
      <c r="D91" s="71" t="s">
        <v>736</v>
      </c>
      <c r="E91" s="71" t="s">
        <v>101</v>
      </c>
      <c r="F91" s="71" t="s">
        <v>926</v>
      </c>
      <c r="G91" s="71" t="s">
        <v>72</v>
      </c>
      <c r="H91" s="71" t="s">
        <v>73</v>
      </c>
      <c r="I91" s="71" t="s">
        <v>179</v>
      </c>
      <c r="J91" s="71" t="s">
        <v>73</v>
      </c>
      <c r="K91" s="71" t="s">
        <v>1197</v>
      </c>
      <c r="L91" s="71" t="s">
        <v>1483</v>
      </c>
      <c r="M91" s="71" t="s">
        <v>1463</v>
      </c>
      <c r="N91" s="71" t="s">
        <v>78</v>
      </c>
      <c r="O91" s="71" t="s">
        <v>78</v>
      </c>
      <c r="P91" s="73" t="n">
        <v>0</v>
      </c>
      <c r="Q91" s="73" t="n">
        <v>1</v>
      </c>
      <c r="R91" s="72" t="s">
        <v>79</v>
      </c>
      <c r="S91" s="73" t="n">
        <v>1</v>
      </c>
      <c r="T91" s="72" t="s">
        <v>80</v>
      </c>
      <c r="U91" s="74" t="n">
        <v>2</v>
      </c>
      <c r="V91" s="19" t="n">
        <f aca="false">(Q91*R91)+(S91*T91)</f>
        <v>71.53</v>
      </c>
      <c r="W91" s="22" t="n">
        <f aca="false">P91+V91</f>
        <v>71.53</v>
      </c>
      <c r="X91" s="23"/>
      <c r="Y91" s="43"/>
      <c r="Z91" s="43"/>
      <c r="AA91" s="43"/>
      <c r="AB91" s="43"/>
    </row>
    <row r="92" customFormat="false" ht="15" hidden="false" customHeight="false" outlineLevel="0" collapsed="false">
      <c r="A92" s="70" t="s">
        <v>67</v>
      </c>
      <c r="B92" s="70" t="s">
        <v>67</v>
      </c>
      <c r="C92" s="71" t="s">
        <v>299</v>
      </c>
      <c r="D92" s="71" t="s">
        <v>300</v>
      </c>
      <c r="E92" s="71" t="s">
        <v>101</v>
      </c>
      <c r="F92" s="71" t="s">
        <v>102</v>
      </c>
      <c r="G92" s="71" t="s">
        <v>72</v>
      </c>
      <c r="H92" s="71" t="s">
        <v>73</v>
      </c>
      <c r="I92" s="71" t="s">
        <v>84</v>
      </c>
      <c r="J92" s="71" t="s">
        <v>73</v>
      </c>
      <c r="K92" s="71" t="s">
        <v>1609</v>
      </c>
      <c r="L92" s="71" t="s">
        <v>1545</v>
      </c>
      <c r="M92" s="71" t="s">
        <v>1546</v>
      </c>
      <c r="N92" s="71" t="s">
        <v>78</v>
      </c>
      <c r="O92" s="71" t="s">
        <v>78</v>
      </c>
      <c r="P92" s="73" t="n">
        <v>0</v>
      </c>
      <c r="Q92" s="73" t="n">
        <v>0</v>
      </c>
      <c r="R92" s="72" t="s">
        <v>79</v>
      </c>
      <c r="S92" s="73" t="n">
        <v>4</v>
      </c>
      <c r="T92" s="72" t="s">
        <v>80</v>
      </c>
      <c r="U92" s="74" t="n">
        <v>4</v>
      </c>
      <c r="V92" s="19" t="n">
        <f aca="false">(Q92*R92)+(S92*T92)</f>
        <v>70.08</v>
      </c>
      <c r="W92" s="22" t="n">
        <f aca="false">P92+V92</f>
        <v>70.08</v>
      </c>
      <c r="X92" s="23"/>
      <c r="Y92" s="43"/>
      <c r="Z92" s="43"/>
      <c r="AA92" s="43"/>
      <c r="AB92" s="43"/>
    </row>
    <row r="93" customFormat="false" ht="15" hidden="false" customHeight="false" outlineLevel="0" collapsed="false">
      <c r="A93" s="70" t="s">
        <v>67</v>
      </c>
      <c r="B93" s="70" t="s">
        <v>67</v>
      </c>
      <c r="C93" s="71" t="s">
        <v>608</v>
      </c>
      <c r="D93" s="71" t="s">
        <v>609</v>
      </c>
      <c r="E93" s="71" t="s">
        <v>70</v>
      </c>
      <c r="F93" s="71" t="s">
        <v>1610</v>
      </c>
      <c r="G93" s="71" t="s">
        <v>72</v>
      </c>
      <c r="H93" s="71" t="s">
        <v>73</v>
      </c>
      <c r="I93" s="71" t="s">
        <v>326</v>
      </c>
      <c r="J93" s="71" t="s">
        <v>73</v>
      </c>
      <c r="K93" s="71" t="s">
        <v>1608</v>
      </c>
      <c r="L93" s="71" t="s">
        <v>1553</v>
      </c>
      <c r="M93" s="71" t="s">
        <v>1529</v>
      </c>
      <c r="N93" s="71" t="s">
        <v>78</v>
      </c>
      <c r="O93" s="71" t="s">
        <v>78</v>
      </c>
      <c r="P93" s="73" t="n">
        <v>0</v>
      </c>
      <c r="Q93" s="73" t="n">
        <v>0</v>
      </c>
      <c r="R93" s="72" t="s">
        <v>79</v>
      </c>
      <c r="S93" s="73" t="n">
        <v>2</v>
      </c>
      <c r="T93" s="72" t="s">
        <v>80</v>
      </c>
      <c r="U93" s="74" t="n">
        <v>2</v>
      </c>
      <c r="V93" s="19" t="n">
        <f aca="false">(Q93*R93)+(S93*T93)</f>
        <v>35.04</v>
      </c>
      <c r="W93" s="22" t="n">
        <f aca="false">P93+V93</f>
        <v>35.04</v>
      </c>
      <c r="X93" s="23"/>
      <c r="Y93" s="43"/>
      <c r="Z93" s="43"/>
      <c r="AA93" s="43"/>
      <c r="AB93" s="43"/>
    </row>
    <row r="94" customFormat="false" ht="15" hidden="false" customHeight="false" outlineLevel="0" collapsed="false">
      <c r="A94" s="70" t="s">
        <v>67</v>
      </c>
      <c r="B94" s="70" t="s">
        <v>67</v>
      </c>
      <c r="C94" s="71" t="s">
        <v>608</v>
      </c>
      <c r="D94" s="71" t="s">
        <v>609</v>
      </c>
      <c r="E94" s="71" t="s">
        <v>70</v>
      </c>
      <c r="F94" s="71" t="s">
        <v>628</v>
      </c>
      <c r="G94" s="71" t="s">
        <v>72</v>
      </c>
      <c r="H94" s="71" t="s">
        <v>73</v>
      </c>
      <c r="I94" s="71" t="s">
        <v>326</v>
      </c>
      <c r="J94" s="71" t="s">
        <v>73</v>
      </c>
      <c r="K94" s="71" t="s">
        <v>1611</v>
      </c>
      <c r="L94" s="71" t="s">
        <v>1550</v>
      </c>
      <c r="M94" s="71" t="s">
        <v>1546</v>
      </c>
      <c r="N94" s="71" t="s">
        <v>78</v>
      </c>
      <c r="O94" s="71" t="s">
        <v>78</v>
      </c>
      <c r="P94" s="73" t="n">
        <v>0</v>
      </c>
      <c r="Q94" s="73" t="n">
        <v>0</v>
      </c>
      <c r="R94" s="72" t="s">
        <v>79</v>
      </c>
      <c r="S94" s="73" t="n">
        <v>3</v>
      </c>
      <c r="T94" s="72" t="s">
        <v>80</v>
      </c>
      <c r="U94" s="74" t="n">
        <v>3</v>
      </c>
      <c r="V94" s="19" t="n">
        <f aca="false">(Q94*R94)+(S94*T94)</f>
        <v>52.56</v>
      </c>
      <c r="W94" s="22" t="n">
        <f aca="false">P94+V94</f>
        <v>52.56</v>
      </c>
      <c r="X94" s="23"/>
      <c r="Y94" s="43"/>
      <c r="Z94" s="43"/>
      <c r="AA94" s="43"/>
      <c r="AB94" s="43"/>
    </row>
    <row r="95" customFormat="false" ht="15" hidden="false" customHeight="false" outlineLevel="0" collapsed="false">
      <c r="A95" s="70" t="s">
        <v>67</v>
      </c>
      <c r="B95" s="70" t="s">
        <v>67</v>
      </c>
      <c r="C95" s="71" t="s">
        <v>112</v>
      </c>
      <c r="D95" s="71" t="s">
        <v>113</v>
      </c>
      <c r="E95" s="71" t="s">
        <v>70</v>
      </c>
      <c r="F95" s="71" t="s">
        <v>102</v>
      </c>
      <c r="G95" s="71" t="s">
        <v>72</v>
      </c>
      <c r="H95" s="71" t="s">
        <v>73</v>
      </c>
      <c r="I95" s="71" t="s">
        <v>84</v>
      </c>
      <c r="J95" s="71" t="s">
        <v>73</v>
      </c>
      <c r="K95" s="71" t="s">
        <v>1612</v>
      </c>
      <c r="L95" s="71" t="s">
        <v>1545</v>
      </c>
      <c r="M95" s="71" t="s">
        <v>1546</v>
      </c>
      <c r="N95" s="71" t="s">
        <v>78</v>
      </c>
      <c r="O95" s="71" t="s">
        <v>78</v>
      </c>
      <c r="P95" s="73" t="n">
        <v>0</v>
      </c>
      <c r="Q95" s="73" t="n">
        <v>0</v>
      </c>
      <c r="R95" s="72" t="s">
        <v>79</v>
      </c>
      <c r="S95" s="73" t="n">
        <v>4</v>
      </c>
      <c r="T95" s="72" t="s">
        <v>80</v>
      </c>
      <c r="U95" s="74" t="n">
        <v>4</v>
      </c>
      <c r="V95" s="19" t="n">
        <f aca="false">(Q95*R95)+(S95*T95)</f>
        <v>70.08</v>
      </c>
      <c r="W95" s="22" t="n">
        <f aca="false">P95+V95</f>
        <v>70.08</v>
      </c>
      <c r="X95" s="23"/>
      <c r="Y95" s="43"/>
      <c r="Z95" s="43"/>
      <c r="AA95" s="43"/>
      <c r="AB95" s="43"/>
    </row>
    <row r="96" customFormat="false" ht="15" hidden="false" customHeight="false" outlineLevel="0" collapsed="false">
      <c r="A96" s="70" t="s">
        <v>67</v>
      </c>
      <c r="B96" s="70" t="s">
        <v>67</v>
      </c>
      <c r="C96" s="71" t="s">
        <v>1613</v>
      </c>
      <c r="D96" s="71" t="s">
        <v>1614</v>
      </c>
      <c r="E96" s="71" t="s">
        <v>101</v>
      </c>
      <c r="F96" s="71" t="s">
        <v>1615</v>
      </c>
      <c r="G96" s="71" t="s">
        <v>72</v>
      </c>
      <c r="H96" s="71" t="s">
        <v>73</v>
      </c>
      <c r="I96" s="71" t="s">
        <v>84</v>
      </c>
      <c r="J96" s="71" t="s">
        <v>73</v>
      </c>
      <c r="K96" s="71" t="s">
        <v>1022</v>
      </c>
      <c r="L96" s="71" t="s">
        <v>1588</v>
      </c>
      <c r="M96" s="71" t="s">
        <v>1588</v>
      </c>
      <c r="N96" s="71" t="s">
        <v>78</v>
      </c>
      <c r="O96" s="71" t="s">
        <v>78</v>
      </c>
      <c r="P96" s="73" t="n">
        <v>0</v>
      </c>
      <c r="Q96" s="73" t="n">
        <v>0</v>
      </c>
      <c r="R96" s="72" t="s">
        <v>79</v>
      </c>
      <c r="S96" s="73" t="n">
        <v>1</v>
      </c>
      <c r="T96" s="72" t="s">
        <v>80</v>
      </c>
      <c r="U96" s="74" t="n">
        <v>1</v>
      </c>
      <c r="V96" s="19" t="n">
        <f aca="false">(Q96*R96)+(S96*T96)</f>
        <v>17.52</v>
      </c>
      <c r="W96" s="22" t="n">
        <f aca="false">P96+V96</f>
        <v>17.52</v>
      </c>
      <c r="X96" s="23"/>
      <c r="Y96" s="43"/>
      <c r="Z96" s="43"/>
      <c r="AA96" s="43"/>
      <c r="AB96" s="43"/>
    </row>
    <row r="97" customFormat="false" ht="15" hidden="false" customHeight="false" outlineLevel="0" collapsed="false">
      <c r="A97" s="70" t="s">
        <v>67</v>
      </c>
      <c r="B97" s="70" t="s">
        <v>67</v>
      </c>
      <c r="C97" s="71" t="s">
        <v>117</v>
      </c>
      <c r="D97" s="71" t="s">
        <v>118</v>
      </c>
      <c r="E97" s="71" t="s">
        <v>70</v>
      </c>
      <c r="F97" s="71" t="s">
        <v>102</v>
      </c>
      <c r="G97" s="71" t="s">
        <v>72</v>
      </c>
      <c r="H97" s="71" t="s">
        <v>73</v>
      </c>
      <c r="I97" s="71" t="s">
        <v>84</v>
      </c>
      <c r="J97" s="71" t="s">
        <v>73</v>
      </c>
      <c r="K97" s="71" t="s">
        <v>1107</v>
      </c>
      <c r="L97" s="71" t="s">
        <v>1545</v>
      </c>
      <c r="M97" s="71" t="s">
        <v>1586</v>
      </c>
      <c r="N97" s="71" t="s">
        <v>78</v>
      </c>
      <c r="O97" s="71" t="s">
        <v>78</v>
      </c>
      <c r="P97" s="73" t="n">
        <v>0</v>
      </c>
      <c r="Q97" s="73" t="n">
        <v>0</v>
      </c>
      <c r="R97" s="72" t="s">
        <v>79</v>
      </c>
      <c r="S97" s="73" t="n">
        <v>2</v>
      </c>
      <c r="T97" s="72" t="s">
        <v>80</v>
      </c>
      <c r="U97" s="74" t="n">
        <v>2</v>
      </c>
      <c r="V97" s="19" t="n">
        <f aca="false">(Q97*R97)+(S97*T97)</f>
        <v>35.04</v>
      </c>
      <c r="W97" s="22" t="n">
        <f aca="false">P97+V97</f>
        <v>35.04</v>
      </c>
      <c r="X97" s="23"/>
      <c r="Y97" s="43"/>
      <c r="Z97" s="43"/>
      <c r="AA97" s="43"/>
      <c r="AB97" s="43"/>
    </row>
    <row r="98" customFormat="false" ht="15" hidden="false" customHeight="false" outlineLevel="0" collapsed="false">
      <c r="A98" s="70" t="s">
        <v>67</v>
      </c>
      <c r="B98" s="70" t="s">
        <v>67</v>
      </c>
      <c r="C98" s="71" t="s">
        <v>210</v>
      </c>
      <c r="D98" s="71" t="s">
        <v>211</v>
      </c>
      <c r="E98" s="71" t="s">
        <v>101</v>
      </c>
      <c r="F98" s="71" t="s">
        <v>1616</v>
      </c>
      <c r="G98" s="71" t="s">
        <v>72</v>
      </c>
      <c r="H98" s="71" t="s">
        <v>73</v>
      </c>
      <c r="I98" s="71" t="s">
        <v>84</v>
      </c>
      <c r="J98" s="71" t="s">
        <v>73</v>
      </c>
      <c r="K98" s="71" t="s">
        <v>1022</v>
      </c>
      <c r="L98" s="71" t="s">
        <v>1588</v>
      </c>
      <c r="M98" s="71" t="s">
        <v>1588</v>
      </c>
      <c r="N98" s="71" t="s">
        <v>78</v>
      </c>
      <c r="O98" s="71" t="s">
        <v>78</v>
      </c>
      <c r="P98" s="73" t="n">
        <v>0</v>
      </c>
      <c r="Q98" s="73" t="n">
        <v>0</v>
      </c>
      <c r="R98" s="72" t="s">
        <v>79</v>
      </c>
      <c r="S98" s="73" t="n">
        <v>1</v>
      </c>
      <c r="T98" s="72" t="s">
        <v>80</v>
      </c>
      <c r="U98" s="74" t="n">
        <v>1</v>
      </c>
      <c r="V98" s="19" t="n">
        <f aca="false">(Q98*R98)+(S98*T98)</f>
        <v>17.52</v>
      </c>
      <c r="W98" s="22" t="n">
        <f aca="false">P98+V98</f>
        <v>17.52</v>
      </c>
      <c r="X98" s="23"/>
      <c r="Y98" s="43"/>
      <c r="Z98" s="43"/>
      <c r="AA98" s="43"/>
      <c r="AB98" s="43"/>
    </row>
    <row r="99" customFormat="false" ht="15" hidden="false" customHeight="false" outlineLevel="0" collapsed="false">
      <c r="A99" s="70" t="s">
        <v>67</v>
      </c>
      <c r="B99" s="70" t="s">
        <v>67</v>
      </c>
      <c r="C99" s="71" t="s">
        <v>1118</v>
      </c>
      <c r="D99" s="71" t="s">
        <v>1119</v>
      </c>
      <c r="E99" s="71" t="s">
        <v>549</v>
      </c>
      <c r="F99" s="71" t="s">
        <v>1617</v>
      </c>
      <c r="G99" s="71" t="s">
        <v>72</v>
      </c>
      <c r="H99" s="71" t="s">
        <v>73</v>
      </c>
      <c r="I99" s="71" t="s">
        <v>84</v>
      </c>
      <c r="J99" s="71" t="s">
        <v>73</v>
      </c>
      <c r="K99" s="71" t="s">
        <v>1618</v>
      </c>
      <c r="L99" s="71" t="s">
        <v>1553</v>
      </c>
      <c r="M99" s="71" t="s">
        <v>1619</v>
      </c>
      <c r="N99" s="71" t="s">
        <v>78</v>
      </c>
      <c r="O99" s="71" t="s">
        <v>78</v>
      </c>
      <c r="P99" s="73" t="n">
        <v>0</v>
      </c>
      <c r="Q99" s="73" t="n">
        <v>2</v>
      </c>
      <c r="R99" s="72" t="s">
        <v>79</v>
      </c>
      <c r="S99" s="73" t="n">
        <v>1</v>
      </c>
      <c r="T99" s="72" t="s">
        <v>80</v>
      </c>
      <c r="U99" s="74" t="n">
        <v>3</v>
      </c>
      <c r="V99" s="19" t="n">
        <f aca="false">(Q99*R99)+(S99*T99)</f>
        <v>125.54</v>
      </c>
      <c r="W99" s="22" t="n">
        <f aca="false">P99+V99</f>
        <v>125.54</v>
      </c>
      <c r="X99" s="23"/>
      <c r="Y99" s="43"/>
      <c r="Z99" s="43"/>
      <c r="AA99" s="43"/>
      <c r="AB99" s="43"/>
    </row>
    <row r="100" customFormat="false" ht="15" hidden="false" customHeight="false" outlineLevel="0" collapsed="false">
      <c r="A100" s="70" t="s">
        <v>67</v>
      </c>
      <c r="B100" s="70" t="s">
        <v>67</v>
      </c>
      <c r="C100" s="71" t="s">
        <v>577</v>
      </c>
      <c r="D100" s="71" t="s">
        <v>578</v>
      </c>
      <c r="E100" s="71" t="s">
        <v>101</v>
      </c>
      <c r="F100" s="71" t="s">
        <v>342</v>
      </c>
      <c r="G100" s="71" t="s">
        <v>72</v>
      </c>
      <c r="H100" s="71" t="s">
        <v>73</v>
      </c>
      <c r="I100" s="71" t="s">
        <v>84</v>
      </c>
      <c r="J100" s="71" t="s">
        <v>73</v>
      </c>
      <c r="K100" s="71" t="s">
        <v>1620</v>
      </c>
      <c r="L100" s="71" t="s">
        <v>1522</v>
      </c>
      <c r="M100" s="71" t="s">
        <v>1619</v>
      </c>
      <c r="N100" s="71" t="s">
        <v>78</v>
      </c>
      <c r="O100" s="71" t="s">
        <v>78</v>
      </c>
      <c r="P100" s="73" t="n">
        <v>0</v>
      </c>
      <c r="Q100" s="73" t="n">
        <v>3</v>
      </c>
      <c r="R100" s="72" t="s">
        <v>79</v>
      </c>
      <c r="S100" s="73" t="n">
        <v>1</v>
      </c>
      <c r="T100" s="72" t="s">
        <v>80</v>
      </c>
      <c r="U100" s="74" t="n">
        <v>4</v>
      </c>
      <c r="V100" s="19" t="n">
        <f aca="false">(Q100*R100)+(S100*T100)</f>
        <v>179.55</v>
      </c>
      <c r="W100" s="22" t="n">
        <f aca="false">P100+V100</f>
        <v>179.55</v>
      </c>
      <c r="X100" s="23"/>
      <c r="Y100" s="43"/>
      <c r="Z100" s="43"/>
      <c r="AA100" s="43"/>
      <c r="AB100" s="43"/>
    </row>
    <row r="101" customFormat="false" ht="15" hidden="false" customHeight="false" outlineLevel="0" collapsed="false">
      <c r="A101" s="70" t="s">
        <v>67</v>
      </c>
      <c r="B101" s="70" t="s">
        <v>67</v>
      </c>
      <c r="C101" s="71" t="s">
        <v>123</v>
      </c>
      <c r="D101" s="71" t="s">
        <v>124</v>
      </c>
      <c r="E101" s="71" t="s">
        <v>101</v>
      </c>
      <c r="F101" s="71" t="s">
        <v>102</v>
      </c>
      <c r="G101" s="71" t="s">
        <v>72</v>
      </c>
      <c r="H101" s="71" t="s">
        <v>73</v>
      </c>
      <c r="I101" s="71" t="s">
        <v>84</v>
      </c>
      <c r="J101" s="71" t="s">
        <v>73</v>
      </c>
      <c r="K101" s="71" t="s">
        <v>1609</v>
      </c>
      <c r="L101" s="71" t="s">
        <v>1545</v>
      </c>
      <c r="M101" s="71" t="s">
        <v>1546</v>
      </c>
      <c r="N101" s="71" t="s">
        <v>78</v>
      </c>
      <c r="O101" s="71" t="s">
        <v>78</v>
      </c>
      <c r="P101" s="73" t="n">
        <v>0</v>
      </c>
      <c r="Q101" s="73" t="n">
        <v>0</v>
      </c>
      <c r="R101" s="72" t="s">
        <v>79</v>
      </c>
      <c r="S101" s="73" t="n">
        <v>4</v>
      </c>
      <c r="T101" s="72" t="s">
        <v>80</v>
      </c>
      <c r="U101" s="74" t="n">
        <v>4</v>
      </c>
      <c r="V101" s="19" t="n">
        <f aca="false">(Q101*R101)+(S101*T101)</f>
        <v>70.08</v>
      </c>
      <c r="W101" s="22" t="n">
        <f aca="false">P101+V101</f>
        <v>70.08</v>
      </c>
      <c r="X101" s="23"/>
      <c r="Y101" s="43"/>
      <c r="Z101" s="43"/>
      <c r="AA101" s="43"/>
      <c r="AB101" s="43"/>
    </row>
    <row r="102" customFormat="false" ht="15" hidden="false" customHeight="false" outlineLevel="0" collapsed="false">
      <c r="A102" s="70" t="s">
        <v>67</v>
      </c>
      <c r="B102" s="70" t="s">
        <v>67</v>
      </c>
      <c r="C102" s="71" t="s">
        <v>1314</v>
      </c>
      <c r="D102" s="71" t="s">
        <v>1315</v>
      </c>
      <c r="E102" s="71" t="s">
        <v>101</v>
      </c>
      <c r="F102" s="71" t="s">
        <v>1621</v>
      </c>
      <c r="G102" s="71" t="s">
        <v>72</v>
      </c>
      <c r="H102" s="71" t="s">
        <v>73</v>
      </c>
      <c r="I102" s="71" t="s">
        <v>84</v>
      </c>
      <c r="J102" s="71" t="s">
        <v>73</v>
      </c>
      <c r="K102" s="71" t="s">
        <v>346</v>
      </c>
      <c r="L102" s="71" t="s">
        <v>1476</v>
      </c>
      <c r="M102" s="71" t="s">
        <v>1476</v>
      </c>
      <c r="N102" s="71" t="s">
        <v>78</v>
      </c>
      <c r="O102" s="71" t="s">
        <v>78</v>
      </c>
      <c r="P102" s="73" t="n">
        <v>0</v>
      </c>
      <c r="Q102" s="73" t="n">
        <v>0</v>
      </c>
      <c r="R102" s="72" t="s">
        <v>79</v>
      </c>
      <c r="S102" s="73" t="n">
        <v>1</v>
      </c>
      <c r="T102" s="72" t="s">
        <v>80</v>
      </c>
      <c r="U102" s="74" t="n">
        <v>1</v>
      </c>
      <c r="V102" s="19" t="n">
        <f aca="false">(Q102*R102)+(S102*T102)</f>
        <v>17.52</v>
      </c>
      <c r="W102" s="22" t="n">
        <f aca="false">P102+V102</f>
        <v>17.52</v>
      </c>
      <c r="X102" s="23"/>
      <c r="Y102" s="43"/>
      <c r="Z102" s="43"/>
      <c r="AA102" s="43"/>
      <c r="AB102" s="43"/>
    </row>
    <row r="103" customFormat="false" ht="15" hidden="false" customHeight="false" outlineLevel="0" collapsed="false">
      <c r="A103" s="70" t="s">
        <v>67</v>
      </c>
      <c r="B103" s="70" t="s">
        <v>67</v>
      </c>
      <c r="C103" s="71" t="s">
        <v>68</v>
      </c>
      <c r="D103" s="71" t="s">
        <v>69</v>
      </c>
      <c r="E103" s="71" t="s">
        <v>70</v>
      </c>
      <c r="F103" s="71" t="s">
        <v>71</v>
      </c>
      <c r="G103" s="71" t="s">
        <v>72</v>
      </c>
      <c r="H103" s="71" t="s">
        <v>73</v>
      </c>
      <c r="I103" s="71" t="s">
        <v>74</v>
      </c>
      <c r="J103" s="71" t="s">
        <v>73</v>
      </c>
      <c r="K103" s="71" t="s">
        <v>344</v>
      </c>
      <c r="L103" s="71" t="s">
        <v>1448</v>
      </c>
      <c r="M103" s="71" t="s">
        <v>1362</v>
      </c>
      <c r="N103" s="71" t="s">
        <v>78</v>
      </c>
      <c r="O103" s="71" t="s">
        <v>78</v>
      </c>
      <c r="P103" s="73" t="n">
        <v>0</v>
      </c>
      <c r="Q103" s="73" t="n">
        <v>0</v>
      </c>
      <c r="R103" s="72" t="s">
        <v>79</v>
      </c>
      <c r="S103" s="73" t="n">
        <v>7</v>
      </c>
      <c r="T103" s="72" t="s">
        <v>80</v>
      </c>
      <c r="U103" s="74" t="n">
        <v>7</v>
      </c>
      <c r="V103" s="19" t="n">
        <f aca="false">(Q103*R103)+(S103*T103)</f>
        <v>122.64</v>
      </c>
      <c r="W103" s="22" t="n">
        <f aca="false">P103+V103</f>
        <v>122.64</v>
      </c>
      <c r="X103" s="23"/>
      <c r="Y103" s="43"/>
      <c r="Z103" s="43"/>
      <c r="AA103" s="43"/>
      <c r="AB103" s="43"/>
    </row>
    <row r="104" customFormat="false" ht="15" hidden="false" customHeight="false" outlineLevel="0" collapsed="false">
      <c r="A104" s="70" t="s">
        <v>67</v>
      </c>
      <c r="B104" s="70" t="s">
        <v>67</v>
      </c>
      <c r="C104" s="71" t="s">
        <v>1121</v>
      </c>
      <c r="D104" s="71" t="s">
        <v>1122</v>
      </c>
      <c r="E104" s="71" t="s">
        <v>70</v>
      </c>
      <c r="F104" s="71" t="s">
        <v>1622</v>
      </c>
      <c r="G104" s="71" t="s">
        <v>72</v>
      </c>
      <c r="H104" s="71" t="s">
        <v>73</v>
      </c>
      <c r="I104" s="71" t="s">
        <v>84</v>
      </c>
      <c r="J104" s="71" t="s">
        <v>73</v>
      </c>
      <c r="K104" s="71" t="s">
        <v>1618</v>
      </c>
      <c r="L104" s="71" t="s">
        <v>1553</v>
      </c>
      <c r="M104" s="71" t="s">
        <v>1619</v>
      </c>
      <c r="N104" s="71" t="s">
        <v>78</v>
      </c>
      <c r="O104" s="71" t="s">
        <v>78</v>
      </c>
      <c r="P104" s="73" t="n">
        <v>0</v>
      </c>
      <c r="Q104" s="73" t="n">
        <v>2</v>
      </c>
      <c r="R104" s="72" t="s">
        <v>79</v>
      </c>
      <c r="S104" s="73" t="n">
        <v>1</v>
      </c>
      <c r="T104" s="72" t="s">
        <v>80</v>
      </c>
      <c r="U104" s="74" t="n">
        <v>3</v>
      </c>
      <c r="V104" s="19" t="n">
        <f aca="false">(Q104*R104)+(S104*T104)</f>
        <v>125.54</v>
      </c>
      <c r="W104" s="22" t="n">
        <f aca="false">P104+V104</f>
        <v>125.54</v>
      </c>
      <c r="X104" s="23"/>
      <c r="Y104" s="43"/>
      <c r="Z104" s="43"/>
      <c r="AA104" s="43"/>
      <c r="AB104" s="43"/>
    </row>
    <row r="105" customFormat="false" ht="15" hidden="false" customHeight="false" outlineLevel="0" collapsed="false">
      <c r="A105" s="70" t="s">
        <v>67</v>
      </c>
      <c r="B105" s="70" t="s">
        <v>67</v>
      </c>
      <c r="C105" s="71" t="s">
        <v>1485</v>
      </c>
      <c r="D105" s="71" t="s">
        <v>1486</v>
      </c>
      <c r="E105" s="71" t="s">
        <v>101</v>
      </c>
      <c r="F105" s="71" t="s">
        <v>102</v>
      </c>
      <c r="G105" s="71" t="s">
        <v>72</v>
      </c>
      <c r="H105" s="71" t="s">
        <v>73</v>
      </c>
      <c r="I105" s="71" t="s">
        <v>84</v>
      </c>
      <c r="J105" s="71" t="s">
        <v>73</v>
      </c>
      <c r="K105" s="71" t="s">
        <v>136</v>
      </c>
      <c r="L105" s="71" t="s">
        <v>1623</v>
      </c>
      <c r="M105" s="71" t="s">
        <v>1623</v>
      </c>
      <c r="N105" s="71" t="s">
        <v>78</v>
      </c>
      <c r="O105" s="71" t="s">
        <v>78</v>
      </c>
      <c r="P105" s="73" t="n">
        <v>0</v>
      </c>
      <c r="Q105" s="73" t="n">
        <v>0</v>
      </c>
      <c r="R105" s="72" t="s">
        <v>79</v>
      </c>
      <c r="S105" s="73" t="n">
        <v>1</v>
      </c>
      <c r="T105" s="72" t="s">
        <v>80</v>
      </c>
      <c r="U105" s="74" t="n">
        <v>1</v>
      </c>
      <c r="V105" s="19" t="n">
        <f aca="false">(Q105*R105)+(S105*T105)</f>
        <v>17.52</v>
      </c>
      <c r="W105" s="22" t="n">
        <f aca="false">P105+V105</f>
        <v>17.52</v>
      </c>
      <c r="X105" s="23"/>
      <c r="Y105" s="43"/>
      <c r="Z105" s="43"/>
      <c r="AA105" s="43"/>
      <c r="AB105" s="43"/>
    </row>
    <row r="106" customFormat="false" ht="15" hidden="false" customHeight="false" outlineLevel="0" collapsed="false">
      <c r="A106" s="70" t="s">
        <v>67</v>
      </c>
      <c r="B106" s="70" t="s">
        <v>67</v>
      </c>
      <c r="C106" s="71" t="s">
        <v>752</v>
      </c>
      <c r="D106" s="71" t="s">
        <v>753</v>
      </c>
      <c r="E106" s="71" t="s">
        <v>70</v>
      </c>
      <c r="F106" s="71" t="s">
        <v>1624</v>
      </c>
      <c r="G106" s="71" t="s">
        <v>72</v>
      </c>
      <c r="H106" s="71" t="s">
        <v>73</v>
      </c>
      <c r="I106" s="71" t="s">
        <v>84</v>
      </c>
      <c r="J106" s="71" t="s">
        <v>73</v>
      </c>
      <c r="K106" s="71" t="s">
        <v>293</v>
      </c>
      <c r="L106" s="71" t="s">
        <v>1546</v>
      </c>
      <c r="M106" s="71" t="s">
        <v>1546</v>
      </c>
      <c r="N106" s="71" t="s">
        <v>78</v>
      </c>
      <c r="O106" s="71" t="s">
        <v>78</v>
      </c>
      <c r="P106" s="73" t="n">
        <v>0</v>
      </c>
      <c r="Q106" s="73" t="n">
        <v>0</v>
      </c>
      <c r="R106" s="72" t="s">
        <v>79</v>
      </c>
      <c r="S106" s="73" t="n">
        <v>1</v>
      </c>
      <c r="T106" s="72" t="s">
        <v>80</v>
      </c>
      <c r="U106" s="74" t="n">
        <v>1</v>
      </c>
      <c r="V106" s="19" t="n">
        <f aca="false">(Q106*R106)+(S106*T106)</f>
        <v>17.52</v>
      </c>
      <c r="W106" s="22" t="n">
        <f aca="false">P106+V106</f>
        <v>17.52</v>
      </c>
      <c r="X106" s="23"/>
      <c r="Y106" s="43"/>
      <c r="Z106" s="43"/>
      <c r="AA106" s="43"/>
      <c r="AB106" s="43"/>
    </row>
    <row r="107" customFormat="false" ht="15" hidden="false" customHeight="false" outlineLevel="0" collapsed="false">
      <c r="A107" s="70" t="s">
        <v>67</v>
      </c>
      <c r="B107" s="70" t="s">
        <v>67</v>
      </c>
      <c r="C107" s="71" t="s">
        <v>709</v>
      </c>
      <c r="D107" s="71" t="s">
        <v>1103</v>
      </c>
      <c r="E107" s="71" t="s">
        <v>101</v>
      </c>
      <c r="F107" s="71" t="s">
        <v>227</v>
      </c>
      <c r="G107" s="71" t="s">
        <v>72</v>
      </c>
      <c r="H107" s="71" t="s">
        <v>73</v>
      </c>
      <c r="I107" s="71" t="s">
        <v>84</v>
      </c>
      <c r="J107" s="71" t="s">
        <v>73</v>
      </c>
      <c r="K107" s="71" t="s">
        <v>265</v>
      </c>
      <c r="L107" s="71" t="s">
        <v>1623</v>
      </c>
      <c r="M107" s="71" t="s">
        <v>1623</v>
      </c>
      <c r="N107" s="71" t="s">
        <v>78</v>
      </c>
      <c r="O107" s="71" t="s">
        <v>78</v>
      </c>
      <c r="P107" s="73" t="n">
        <v>0</v>
      </c>
      <c r="Q107" s="73" t="n">
        <v>0</v>
      </c>
      <c r="R107" s="72" t="s">
        <v>79</v>
      </c>
      <c r="S107" s="73" t="n">
        <v>1</v>
      </c>
      <c r="T107" s="72" t="s">
        <v>80</v>
      </c>
      <c r="U107" s="74" t="n">
        <v>1</v>
      </c>
      <c r="V107" s="19" t="n">
        <f aca="false">(Q107*R107)+(S107*T107)</f>
        <v>17.52</v>
      </c>
      <c r="W107" s="22" t="n">
        <f aca="false">P107+V107</f>
        <v>17.52</v>
      </c>
      <c r="X107" s="23"/>
      <c r="Y107" s="43"/>
      <c r="Z107" s="43"/>
      <c r="AA107" s="43"/>
      <c r="AB107" s="43"/>
    </row>
    <row r="108" customFormat="false" ht="15" hidden="false" customHeight="false" outlineLevel="0" collapsed="false">
      <c r="A108" s="70" t="s">
        <v>67</v>
      </c>
      <c r="B108" s="70" t="s">
        <v>67</v>
      </c>
      <c r="C108" s="71" t="s">
        <v>432</v>
      </c>
      <c r="D108" s="71" t="s">
        <v>433</v>
      </c>
      <c r="E108" s="71" t="s">
        <v>101</v>
      </c>
      <c r="F108" s="71" t="s">
        <v>1625</v>
      </c>
      <c r="G108" s="71" t="s">
        <v>72</v>
      </c>
      <c r="H108" s="71" t="s">
        <v>73</v>
      </c>
      <c r="I108" s="71" t="s">
        <v>84</v>
      </c>
      <c r="J108" s="71" t="s">
        <v>73</v>
      </c>
      <c r="K108" s="71" t="s">
        <v>449</v>
      </c>
      <c r="L108" s="71" t="s">
        <v>1568</v>
      </c>
      <c r="M108" s="71" t="s">
        <v>1569</v>
      </c>
      <c r="N108" s="71" t="s">
        <v>78</v>
      </c>
      <c r="O108" s="71" t="s">
        <v>78</v>
      </c>
      <c r="P108" s="73" t="n">
        <v>0</v>
      </c>
      <c r="Q108" s="73" t="n">
        <v>3</v>
      </c>
      <c r="R108" s="72" t="s">
        <v>79</v>
      </c>
      <c r="S108" s="73" t="n">
        <v>1</v>
      </c>
      <c r="T108" s="72" t="s">
        <v>80</v>
      </c>
      <c r="U108" s="74" t="n">
        <v>4</v>
      </c>
      <c r="V108" s="19" t="n">
        <f aca="false">(Q108*R108)+(S108*T108)</f>
        <v>179.55</v>
      </c>
      <c r="W108" s="22" t="n">
        <f aca="false">P108+V108</f>
        <v>179.55</v>
      </c>
      <c r="X108" s="23"/>
      <c r="Y108" s="43"/>
      <c r="Z108" s="43"/>
      <c r="AA108" s="43"/>
      <c r="AB108" s="43"/>
    </row>
    <row r="109" customFormat="false" ht="15" hidden="false" customHeight="false" outlineLevel="0" collapsed="false">
      <c r="A109" s="70" t="s">
        <v>67</v>
      </c>
      <c r="B109" s="70" t="s">
        <v>67</v>
      </c>
      <c r="C109" s="71" t="s">
        <v>1319</v>
      </c>
      <c r="D109" s="71" t="s">
        <v>1320</v>
      </c>
      <c r="E109" s="71" t="s">
        <v>70</v>
      </c>
      <c r="F109" s="71" t="s">
        <v>227</v>
      </c>
      <c r="G109" s="71" t="s">
        <v>72</v>
      </c>
      <c r="H109" s="71" t="s">
        <v>73</v>
      </c>
      <c r="I109" s="71" t="s">
        <v>84</v>
      </c>
      <c r="J109" s="71" t="s">
        <v>73</v>
      </c>
      <c r="K109" s="71" t="s">
        <v>509</v>
      </c>
      <c r="L109" s="71" t="s">
        <v>1522</v>
      </c>
      <c r="M109" s="71" t="s">
        <v>1583</v>
      </c>
      <c r="N109" s="71" t="s">
        <v>78</v>
      </c>
      <c r="O109" s="71" t="s">
        <v>78</v>
      </c>
      <c r="P109" s="73" t="n">
        <v>0</v>
      </c>
      <c r="Q109" s="73" t="n">
        <v>5</v>
      </c>
      <c r="R109" s="72" t="s">
        <v>79</v>
      </c>
      <c r="S109" s="73" t="n">
        <v>1</v>
      </c>
      <c r="T109" s="72" t="s">
        <v>80</v>
      </c>
      <c r="U109" s="74" t="n">
        <v>6</v>
      </c>
      <c r="V109" s="19" t="n">
        <f aca="false">(Q109*R109)+(S109*T109)</f>
        <v>287.57</v>
      </c>
      <c r="W109" s="22" t="n">
        <f aca="false">P109+V109</f>
        <v>287.57</v>
      </c>
      <c r="X109" s="23"/>
      <c r="Y109" s="43"/>
      <c r="Z109" s="43"/>
      <c r="AA109" s="43"/>
      <c r="AB109" s="43"/>
    </row>
    <row r="110" customFormat="false" ht="15" hidden="false" customHeight="false" outlineLevel="0" collapsed="false">
      <c r="A110" s="70" t="s">
        <v>67</v>
      </c>
      <c r="B110" s="70" t="s">
        <v>67</v>
      </c>
      <c r="C110" s="71" t="s">
        <v>382</v>
      </c>
      <c r="D110" s="71" t="s">
        <v>383</v>
      </c>
      <c r="E110" s="71" t="s">
        <v>101</v>
      </c>
      <c r="F110" s="71" t="s">
        <v>1626</v>
      </c>
      <c r="G110" s="71" t="s">
        <v>72</v>
      </c>
      <c r="H110" s="71" t="s">
        <v>73</v>
      </c>
      <c r="I110" s="71" t="s">
        <v>192</v>
      </c>
      <c r="J110" s="71" t="s">
        <v>73</v>
      </c>
      <c r="K110" s="71" t="s">
        <v>198</v>
      </c>
      <c r="L110" s="71" t="s">
        <v>1522</v>
      </c>
      <c r="M110" s="71" t="s">
        <v>1522</v>
      </c>
      <c r="N110" s="71" t="s">
        <v>78</v>
      </c>
      <c r="O110" s="71" t="s">
        <v>78</v>
      </c>
      <c r="P110" s="73" t="n">
        <v>0</v>
      </c>
      <c r="Q110" s="73" t="n">
        <v>0</v>
      </c>
      <c r="R110" s="72" t="s">
        <v>79</v>
      </c>
      <c r="S110" s="73" t="n">
        <v>1</v>
      </c>
      <c r="T110" s="72" t="s">
        <v>80</v>
      </c>
      <c r="U110" s="74" t="n">
        <v>1</v>
      </c>
      <c r="V110" s="19" t="n">
        <f aca="false">(Q110*R110)+(S110*T110)</f>
        <v>17.52</v>
      </c>
      <c r="W110" s="22" t="n">
        <f aca="false">P110+V110</f>
        <v>17.52</v>
      </c>
      <c r="X110" s="23"/>
      <c r="Y110" s="43"/>
      <c r="Z110" s="43"/>
      <c r="AA110" s="43"/>
      <c r="AB110" s="43"/>
    </row>
    <row r="111" customFormat="false" ht="15" hidden="false" customHeight="false" outlineLevel="0" collapsed="false">
      <c r="A111" s="70" t="s">
        <v>67</v>
      </c>
      <c r="B111" s="70" t="s">
        <v>67</v>
      </c>
      <c r="C111" s="71" t="s">
        <v>616</v>
      </c>
      <c r="D111" s="71" t="s">
        <v>617</v>
      </c>
      <c r="E111" s="71" t="s">
        <v>549</v>
      </c>
      <c r="F111" s="71" t="s">
        <v>1627</v>
      </c>
      <c r="G111" s="71" t="s">
        <v>72</v>
      </c>
      <c r="H111" s="71" t="s">
        <v>73</v>
      </c>
      <c r="I111" s="71" t="s">
        <v>84</v>
      </c>
      <c r="J111" s="71" t="s">
        <v>73</v>
      </c>
      <c r="K111" s="71" t="s">
        <v>265</v>
      </c>
      <c r="L111" s="71" t="s">
        <v>1623</v>
      </c>
      <c r="M111" s="71" t="s">
        <v>1623</v>
      </c>
      <c r="N111" s="71" t="s">
        <v>78</v>
      </c>
      <c r="O111" s="71" t="s">
        <v>78</v>
      </c>
      <c r="P111" s="73" t="n">
        <v>0</v>
      </c>
      <c r="Q111" s="73" t="n">
        <v>0</v>
      </c>
      <c r="R111" s="72" t="n">
        <v>54.01</v>
      </c>
      <c r="S111" s="73" t="n">
        <v>1</v>
      </c>
      <c r="T111" s="72" t="n">
        <v>17.52</v>
      </c>
      <c r="U111" s="74" t="n">
        <v>1</v>
      </c>
      <c r="V111" s="19" t="n">
        <f aca="false">(Q111*R111)+(S111*T111)</f>
        <v>17.52</v>
      </c>
      <c r="W111" s="22" t="n">
        <f aca="false">P111+V111</f>
        <v>17.52</v>
      </c>
      <c r="X111" s="23"/>
      <c r="Y111" s="43"/>
      <c r="Z111" s="43"/>
      <c r="AA111" s="43"/>
      <c r="AB111" s="43"/>
    </row>
    <row r="112" customFormat="false" ht="15" hidden="false" customHeight="false" outlineLevel="0" collapsed="false">
      <c r="A112" s="70" t="s">
        <v>67</v>
      </c>
      <c r="B112" s="70" t="s">
        <v>67</v>
      </c>
      <c r="C112" s="71" t="s">
        <v>712</v>
      </c>
      <c r="D112" s="71" t="s">
        <v>713</v>
      </c>
      <c r="E112" s="71" t="s">
        <v>101</v>
      </c>
      <c r="F112" s="71" t="s">
        <v>1628</v>
      </c>
      <c r="G112" s="71" t="s">
        <v>72</v>
      </c>
      <c r="H112" s="71" t="s">
        <v>73</v>
      </c>
      <c r="I112" s="71" t="s">
        <v>84</v>
      </c>
      <c r="J112" s="71" t="s">
        <v>73</v>
      </c>
      <c r="K112" s="71" t="s">
        <v>265</v>
      </c>
      <c r="L112" s="71" t="s">
        <v>1623</v>
      </c>
      <c r="M112" s="71" t="s">
        <v>1623</v>
      </c>
      <c r="N112" s="71" t="s">
        <v>78</v>
      </c>
      <c r="O112" s="71" t="s">
        <v>78</v>
      </c>
      <c r="P112" s="73" t="n">
        <v>0</v>
      </c>
      <c r="Q112" s="73" t="n">
        <v>0</v>
      </c>
      <c r="R112" s="72" t="s">
        <v>79</v>
      </c>
      <c r="S112" s="73" t="n">
        <v>1</v>
      </c>
      <c r="T112" s="72" t="s">
        <v>80</v>
      </c>
      <c r="U112" s="74" t="n">
        <v>1</v>
      </c>
      <c r="V112" s="19" t="n">
        <f aca="false">(Q112*R112)+(S112*T112)</f>
        <v>17.52</v>
      </c>
      <c r="W112" s="22" t="n">
        <f aca="false">P112+V112</f>
        <v>17.52</v>
      </c>
      <c r="X112" s="23"/>
      <c r="Y112" s="43"/>
      <c r="Z112" s="43"/>
      <c r="AA112" s="43"/>
      <c r="AB112" s="43"/>
    </row>
    <row r="113" customFormat="false" ht="15" hidden="false" customHeight="false" outlineLevel="0" collapsed="false">
      <c r="A113" s="70" t="s">
        <v>67</v>
      </c>
      <c r="B113" s="70" t="s">
        <v>67</v>
      </c>
      <c r="C113" s="71" t="s">
        <v>394</v>
      </c>
      <c r="D113" s="71" t="s">
        <v>395</v>
      </c>
      <c r="E113" s="71" t="s">
        <v>101</v>
      </c>
      <c r="F113" s="71" t="s">
        <v>1629</v>
      </c>
      <c r="G113" s="71" t="s">
        <v>72</v>
      </c>
      <c r="H113" s="71" t="s">
        <v>73</v>
      </c>
      <c r="I113" s="71" t="s">
        <v>84</v>
      </c>
      <c r="J113" s="71" t="s">
        <v>73</v>
      </c>
      <c r="K113" s="71" t="s">
        <v>1028</v>
      </c>
      <c r="L113" s="71" t="s">
        <v>1522</v>
      </c>
      <c r="M113" s="71" t="s">
        <v>1553</v>
      </c>
      <c r="N113" s="71" t="s">
        <v>78</v>
      </c>
      <c r="O113" s="71" t="s">
        <v>78</v>
      </c>
      <c r="P113" s="73" t="n">
        <v>0</v>
      </c>
      <c r="Q113" s="73" t="n">
        <v>0</v>
      </c>
      <c r="R113" s="72" t="s">
        <v>79</v>
      </c>
      <c r="S113" s="73" t="n">
        <v>2</v>
      </c>
      <c r="T113" s="72" t="s">
        <v>80</v>
      </c>
      <c r="U113" s="74" t="n">
        <v>2</v>
      </c>
      <c r="V113" s="19" t="n">
        <f aca="false">(Q113*R113)+(S113*T113)</f>
        <v>35.04</v>
      </c>
      <c r="W113" s="22" t="n">
        <f aca="false">P113+V113</f>
        <v>35.04</v>
      </c>
      <c r="X113" s="23"/>
      <c r="Y113" s="43"/>
      <c r="Z113" s="43"/>
      <c r="AA113" s="43"/>
      <c r="AB113" s="43"/>
    </row>
    <row r="114" customFormat="false" ht="15" hidden="false" customHeight="false" outlineLevel="0" collapsed="false">
      <c r="A114" s="70" t="s">
        <v>67</v>
      </c>
      <c r="B114" s="70" t="s">
        <v>67</v>
      </c>
      <c r="C114" s="71" t="s">
        <v>229</v>
      </c>
      <c r="D114" s="71" t="s">
        <v>230</v>
      </c>
      <c r="E114" s="71" t="s">
        <v>101</v>
      </c>
      <c r="F114" s="71" t="s">
        <v>1630</v>
      </c>
      <c r="G114" s="71" t="s">
        <v>72</v>
      </c>
      <c r="H114" s="71" t="s">
        <v>73</v>
      </c>
      <c r="I114" s="71" t="s">
        <v>84</v>
      </c>
      <c r="J114" s="71" t="s">
        <v>73</v>
      </c>
      <c r="K114" s="71" t="s">
        <v>136</v>
      </c>
      <c r="L114" s="71" t="s">
        <v>1463</v>
      </c>
      <c r="M114" s="71" t="s">
        <v>1463</v>
      </c>
      <c r="N114" s="71" t="s">
        <v>78</v>
      </c>
      <c r="O114" s="71" t="s">
        <v>78</v>
      </c>
      <c r="P114" s="73" t="n">
        <v>0</v>
      </c>
      <c r="Q114" s="73" t="n">
        <v>0</v>
      </c>
      <c r="R114" s="72" t="s">
        <v>79</v>
      </c>
      <c r="S114" s="73" t="n">
        <v>1</v>
      </c>
      <c r="T114" s="72" t="s">
        <v>80</v>
      </c>
      <c r="U114" s="74" t="n">
        <v>1</v>
      </c>
      <c r="V114" s="19" t="n">
        <f aca="false">(Q114*R114)+(S114*T114)</f>
        <v>17.52</v>
      </c>
      <c r="W114" s="22" t="n">
        <f aca="false">P114+V114</f>
        <v>17.52</v>
      </c>
      <c r="X114" s="23"/>
      <c r="Y114" s="43"/>
      <c r="Z114" s="43"/>
      <c r="AA114" s="43"/>
      <c r="AB114" s="43"/>
    </row>
    <row r="115" customFormat="false" ht="15" hidden="false" customHeight="false" outlineLevel="0" collapsed="false">
      <c r="A115" s="70" t="s">
        <v>67</v>
      </c>
      <c r="B115" s="70" t="s">
        <v>67</v>
      </c>
      <c r="C115" s="71" t="s">
        <v>133</v>
      </c>
      <c r="D115" s="71" t="s">
        <v>134</v>
      </c>
      <c r="E115" s="71" t="s">
        <v>101</v>
      </c>
      <c r="F115" s="71" t="s">
        <v>135</v>
      </c>
      <c r="G115" s="71" t="s">
        <v>72</v>
      </c>
      <c r="H115" s="71" t="s">
        <v>73</v>
      </c>
      <c r="I115" s="71" t="s">
        <v>84</v>
      </c>
      <c r="J115" s="71" t="s">
        <v>73</v>
      </c>
      <c r="K115" s="71" t="s">
        <v>416</v>
      </c>
      <c r="L115" s="71" t="s">
        <v>1569</v>
      </c>
      <c r="M115" s="71" t="s">
        <v>1569</v>
      </c>
      <c r="N115" s="71" t="s">
        <v>78</v>
      </c>
      <c r="O115" s="71" t="s">
        <v>78</v>
      </c>
      <c r="P115" s="73" t="n">
        <v>0</v>
      </c>
      <c r="Q115" s="73" t="n">
        <v>0</v>
      </c>
      <c r="R115" s="72" t="s">
        <v>79</v>
      </c>
      <c r="S115" s="73" t="n">
        <v>1</v>
      </c>
      <c r="T115" s="72" t="s">
        <v>80</v>
      </c>
      <c r="U115" s="74" t="n">
        <v>1</v>
      </c>
      <c r="V115" s="19" t="n">
        <f aca="false">(Q115*R115)+(S115*T115)</f>
        <v>17.52</v>
      </c>
      <c r="W115" s="22" t="n">
        <f aca="false">P115+V115</f>
        <v>17.52</v>
      </c>
      <c r="X115" s="23"/>
      <c r="Y115" s="43"/>
      <c r="Z115" s="43"/>
      <c r="AA115" s="43"/>
      <c r="AB115" s="43"/>
    </row>
    <row r="116" s="86" customFormat="true" ht="15" hidden="false" customHeight="false" outlineLevel="0" collapsed="false">
      <c r="A116" s="76" t="s">
        <v>67</v>
      </c>
      <c r="B116" s="76" t="s">
        <v>67</v>
      </c>
      <c r="C116" s="71" t="s">
        <v>1325</v>
      </c>
      <c r="D116" s="71" t="s">
        <v>1326</v>
      </c>
      <c r="E116" s="71" t="s">
        <v>101</v>
      </c>
      <c r="F116" s="71" t="s">
        <v>1631</v>
      </c>
      <c r="G116" s="71" t="s">
        <v>72</v>
      </c>
      <c r="H116" s="71" t="s">
        <v>312</v>
      </c>
      <c r="I116" s="71" t="s">
        <v>1632</v>
      </c>
      <c r="J116" s="71" t="s">
        <v>312</v>
      </c>
      <c r="K116" s="71" t="s">
        <v>1632</v>
      </c>
      <c r="L116" s="71" t="s">
        <v>1397</v>
      </c>
      <c r="M116" s="71" t="s">
        <v>1397</v>
      </c>
      <c r="N116" s="71" t="s">
        <v>78</v>
      </c>
      <c r="O116" s="71" t="s">
        <v>78</v>
      </c>
      <c r="P116" s="73" t="n">
        <v>0</v>
      </c>
      <c r="Q116" s="73" t="n">
        <v>1</v>
      </c>
      <c r="R116" s="81" t="n">
        <v>166.04</v>
      </c>
      <c r="S116" s="73" t="n">
        <v>0</v>
      </c>
      <c r="T116" s="81" t="n">
        <v>48.82</v>
      </c>
      <c r="U116" s="74" t="n">
        <v>1</v>
      </c>
      <c r="V116" s="79" t="n">
        <f aca="false">(Q116*R116)+(S116*T116)</f>
        <v>166.04</v>
      </c>
      <c r="W116" s="83" t="n">
        <f aca="false">P116+V116</f>
        <v>166.04</v>
      </c>
      <c r="X116" s="84"/>
      <c r="Y116" s="85"/>
      <c r="Z116" s="85"/>
      <c r="AA116" s="85"/>
      <c r="AB116" s="85"/>
    </row>
    <row r="117" customFormat="false" ht="15" hidden="false" customHeight="false" outlineLevel="0" collapsed="false">
      <c r="A117" s="70" t="s">
        <v>67</v>
      </c>
      <c r="B117" s="70" t="s">
        <v>67</v>
      </c>
      <c r="C117" s="71" t="s">
        <v>229</v>
      </c>
      <c r="D117" s="71" t="s">
        <v>230</v>
      </c>
      <c r="E117" s="71" t="s">
        <v>101</v>
      </c>
      <c r="F117" s="71" t="s">
        <v>1633</v>
      </c>
      <c r="G117" s="71" t="s">
        <v>72</v>
      </c>
      <c r="H117" s="71" t="s">
        <v>73</v>
      </c>
      <c r="I117" s="71" t="s">
        <v>84</v>
      </c>
      <c r="J117" s="71" t="s">
        <v>73</v>
      </c>
      <c r="K117" s="71" t="s">
        <v>136</v>
      </c>
      <c r="L117" s="71" t="s">
        <v>1466</v>
      </c>
      <c r="M117" s="71" t="s">
        <v>1466</v>
      </c>
      <c r="N117" s="71" t="s">
        <v>78</v>
      </c>
      <c r="O117" s="71" t="s">
        <v>78</v>
      </c>
      <c r="P117" s="73" t="n">
        <v>0</v>
      </c>
      <c r="Q117" s="73" t="n">
        <v>0</v>
      </c>
      <c r="R117" s="72" t="s">
        <v>79</v>
      </c>
      <c r="S117" s="73" t="n">
        <v>1</v>
      </c>
      <c r="T117" s="72" t="s">
        <v>80</v>
      </c>
      <c r="U117" s="74" t="n">
        <v>1</v>
      </c>
      <c r="V117" s="19" t="n">
        <f aca="false">(Q117*R117)+(S117*T117)</f>
        <v>17.52</v>
      </c>
      <c r="W117" s="22" t="n">
        <f aca="false">P117+V117</f>
        <v>17.52</v>
      </c>
      <c r="X117" s="23"/>
      <c r="Y117" s="43"/>
      <c r="Z117" s="43"/>
      <c r="AA117" s="43"/>
      <c r="AB117" s="43"/>
    </row>
    <row r="118" customFormat="false" ht="15" hidden="false" customHeight="false" outlineLevel="0" collapsed="false">
      <c r="A118" s="70" t="s">
        <v>67</v>
      </c>
      <c r="B118" s="70" t="s">
        <v>67</v>
      </c>
      <c r="C118" s="71" t="s">
        <v>1314</v>
      </c>
      <c r="D118" s="71" t="s">
        <v>1315</v>
      </c>
      <c r="E118" s="71" t="s">
        <v>101</v>
      </c>
      <c r="F118" s="71" t="s">
        <v>1634</v>
      </c>
      <c r="G118" s="71" t="s">
        <v>72</v>
      </c>
      <c r="H118" s="71" t="s">
        <v>73</v>
      </c>
      <c r="I118" s="71" t="s">
        <v>84</v>
      </c>
      <c r="J118" s="71" t="s">
        <v>73</v>
      </c>
      <c r="K118" s="71" t="s">
        <v>153</v>
      </c>
      <c r="L118" s="71" t="s">
        <v>1553</v>
      </c>
      <c r="M118" s="71" t="s">
        <v>1553</v>
      </c>
      <c r="N118" s="71" t="s">
        <v>78</v>
      </c>
      <c r="O118" s="71" t="s">
        <v>78</v>
      </c>
      <c r="P118" s="73" t="n">
        <v>0</v>
      </c>
      <c r="Q118" s="73" t="n">
        <v>0</v>
      </c>
      <c r="R118" s="72" t="s">
        <v>79</v>
      </c>
      <c r="S118" s="73" t="n">
        <v>1</v>
      </c>
      <c r="T118" s="72" t="s">
        <v>80</v>
      </c>
      <c r="U118" s="74" t="n">
        <v>1</v>
      </c>
      <c r="V118" s="19" t="n">
        <f aca="false">(Q118*R118)+(S118*T118)</f>
        <v>17.52</v>
      </c>
      <c r="W118" s="22" t="n">
        <f aca="false">P118+V118</f>
        <v>17.52</v>
      </c>
      <c r="X118" s="23"/>
      <c r="Y118" s="43"/>
      <c r="Z118" s="43"/>
      <c r="AA118" s="43"/>
      <c r="AB118" s="43"/>
    </row>
    <row r="119" customFormat="false" ht="15" hidden="false" customHeight="false" outlineLevel="0" collapsed="false">
      <c r="A119" s="87" t="s">
        <v>67</v>
      </c>
      <c r="B119" s="87" t="s">
        <v>67</v>
      </c>
      <c r="C119" s="71" t="s">
        <v>299</v>
      </c>
      <c r="D119" s="71" t="s">
        <v>300</v>
      </c>
      <c r="E119" s="71" t="s">
        <v>101</v>
      </c>
      <c r="F119" s="71" t="s">
        <v>102</v>
      </c>
      <c r="G119" s="71" t="s">
        <v>72</v>
      </c>
      <c r="H119" s="71" t="s">
        <v>73</v>
      </c>
      <c r="I119" s="71" t="s">
        <v>84</v>
      </c>
      <c r="J119" s="71" t="s">
        <v>73</v>
      </c>
      <c r="K119" s="71" t="s">
        <v>1635</v>
      </c>
      <c r="L119" s="71" t="s">
        <v>1568</v>
      </c>
      <c r="M119" s="71" t="s">
        <v>1623</v>
      </c>
      <c r="N119" s="71" t="s">
        <v>78</v>
      </c>
      <c r="O119" s="71" t="s">
        <v>78</v>
      </c>
      <c r="P119" s="73" t="n">
        <v>0</v>
      </c>
      <c r="Q119" s="73" t="n">
        <v>0</v>
      </c>
      <c r="R119" s="72" t="s">
        <v>79</v>
      </c>
      <c r="S119" s="73" t="n">
        <v>3</v>
      </c>
      <c r="T119" s="72" t="s">
        <v>80</v>
      </c>
      <c r="U119" s="74" t="n">
        <v>3</v>
      </c>
      <c r="V119" s="19" t="n">
        <f aca="false">(Q119*R119)+(S119*T119)</f>
        <v>52.56</v>
      </c>
      <c r="W119" s="22" t="n">
        <f aca="false">P119+V119</f>
        <v>52.56</v>
      </c>
      <c r="X119" s="23"/>
      <c r="Y119" s="43"/>
      <c r="Z119" s="43"/>
      <c r="AA119" s="43"/>
      <c r="AB119" s="43"/>
    </row>
    <row r="120" customFormat="false" ht="15" hidden="false" customHeight="false" outlineLevel="0" collapsed="false">
      <c r="A120" s="70" t="s">
        <v>67</v>
      </c>
      <c r="B120" s="70" t="s">
        <v>67</v>
      </c>
      <c r="C120" s="71" t="s">
        <v>207</v>
      </c>
      <c r="D120" s="71" t="s">
        <v>208</v>
      </c>
      <c r="E120" s="71" t="s">
        <v>101</v>
      </c>
      <c r="F120" s="71" t="s">
        <v>503</v>
      </c>
      <c r="G120" s="71" t="s">
        <v>72</v>
      </c>
      <c r="H120" s="71" t="s">
        <v>73</v>
      </c>
      <c r="I120" s="71" t="s">
        <v>84</v>
      </c>
      <c r="J120" s="71" t="s">
        <v>73</v>
      </c>
      <c r="K120" s="71" t="s">
        <v>1636</v>
      </c>
      <c r="L120" s="71" t="s">
        <v>1545</v>
      </c>
      <c r="M120" s="71" t="s">
        <v>1623</v>
      </c>
      <c r="N120" s="71" t="s">
        <v>78</v>
      </c>
      <c r="O120" s="71" t="s">
        <v>78</v>
      </c>
      <c r="P120" s="73" t="n">
        <v>0</v>
      </c>
      <c r="Q120" s="73" t="n">
        <v>0</v>
      </c>
      <c r="R120" s="90" t="n">
        <v>54.01</v>
      </c>
      <c r="S120" s="73" t="n">
        <v>6</v>
      </c>
      <c r="T120" s="90" t="n">
        <v>17.52</v>
      </c>
      <c r="U120" s="74" t="n">
        <v>6</v>
      </c>
      <c r="V120" s="91" t="n">
        <f aca="false">(Q120*R120)+(S120*T120)</f>
        <v>105.12</v>
      </c>
      <c r="W120" s="92" t="n">
        <f aca="false">P120+V120</f>
        <v>105.12</v>
      </c>
      <c r="X120" s="93"/>
      <c r="Y120" s="43"/>
      <c r="Z120" s="43"/>
      <c r="AA120" s="43"/>
      <c r="AB120" s="43"/>
    </row>
    <row r="121" customFormat="false" ht="15" hidden="false" customHeight="false" outlineLevel="0" collapsed="false">
      <c r="A121" s="70" t="s">
        <v>67</v>
      </c>
      <c r="B121" s="70" t="s">
        <v>67</v>
      </c>
      <c r="C121" s="71" t="s">
        <v>248</v>
      </c>
      <c r="D121" s="71" t="s">
        <v>249</v>
      </c>
      <c r="E121" s="71" t="s">
        <v>101</v>
      </c>
      <c r="F121" s="71" t="s">
        <v>656</v>
      </c>
      <c r="G121" s="71" t="s">
        <v>72</v>
      </c>
      <c r="H121" s="71" t="s">
        <v>73</v>
      </c>
      <c r="I121" s="71" t="s">
        <v>84</v>
      </c>
      <c r="J121" s="71" t="s">
        <v>73</v>
      </c>
      <c r="K121" s="71" t="s">
        <v>258</v>
      </c>
      <c r="L121" s="71" t="s">
        <v>1589</v>
      </c>
      <c r="M121" s="71" t="s">
        <v>1589</v>
      </c>
      <c r="N121" s="71" t="s">
        <v>78</v>
      </c>
      <c r="O121" s="71" t="s">
        <v>78</v>
      </c>
      <c r="P121" s="73" t="n">
        <v>0</v>
      </c>
      <c r="Q121" s="73" t="n">
        <v>0</v>
      </c>
      <c r="R121" s="90" t="n">
        <v>54.01</v>
      </c>
      <c r="S121" s="73" t="n">
        <v>1</v>
      </c>
      <c r="T121" s="90" t="n">
        <v>17.52</v>
      </c>
      <c r="U121" s="74" t="n">
        <v>1</v>
      </c>
      <c r="V121" s="91" t="n">
        <f aca="false">(Q121*R121)+(S121*T121)</f>
        <v>17.52</v>
      </c>
      <c r="W121" s="92" t="n">
        <f aca="false">P121+V121</f>
        <v>17.52</v>
      </c>
      <c r="X121" s="93"/>
      <c r="Y121" s="43"/>
      <c r="Z121" s="43"/>
      <c r="AA121" s="43"/>
      <c r="AB121" s="43"/>
    </row>
    <row r="122" customFormat="false" ht="15" hidden="false" customHeight="false" outlineLevel="0" collapsed="false">
      <c r="A122" s="70" t="s">
        <v>67</v>
      </c>
      <c r="B122" s="70" t="s">
        <v>67</v>
      </c>
      <c r="C122" s="71" t="s">
        <v>81</v>
      </c>
      <c r="D122" s="71" t="s">
        <v>82</v>
      </c>
      <c r="E122" s="71" t="s">
        <v>70</v>
      </c>
      <c r="F122" s="71" t="s">
        <v>88</v>
      </c>
      <c r="G122" s="71" t="s">
        <v>72</v>
      </c>
      <c r="H122" s="71" t="s">
        <v>73</v>
      </c>
      <c r="I122" s="71" t="s">
        <v>84</v>
      </c>
      <c r="J122" s="71" t="s">
        <v>73</v>
      </c>
      <c r="K122" s="71" t="s">
        <v>136</v>
      </c>
      <c r="L122" s="71" t="s">
        <v>1551</v>
      </c>
      <c r="M122" s="71" t="s">
        <v>1551</v>
      </c>
      <c r="N122" s="71" t="s">
        <v>78</v>
      </c>
      <c r="O122" s="71" t="s">
        <v>78</v>
      </c>
      <c r="P122" s="73" t="n">
        <v>0</v>
      </c>
      <c r="Q122" s="73" t="n">
        <v>0</v>
      </c>
      <c r="R122" s="90" t="n">
        <v>54.01</v>
      </c>
      <c r="S122" s="73" t="n">
        <v>1</v>
      </c>
      <c r="T122" s="90" t="n">
        <v>17.52</v>
      </c>
      <c r="U122" s="74" t="n">
        <v>1</v>
      </c>
      <c r="V122" s="91" t="n">
        <f aca="false">(Q122*R122)+(S122*T122)</f>
        <v>17.52</v>
      </c>
      <c r="W122" s="92" t="n">
        <f aca="false">P122+V122</f>
        <v>17.52</v>
      </c>
      <c r="X122" s="93"/>
      <c r="Y122" s="43"/>
      <c r="Z122" s="43"/>
      <c r="AA122" s="43"/>
      <c r="AB122" s="43"/>
    </row>
    <row r="123" customFormat="false" ht="15" hidden="false" customHeight="false" outlineLevel="0" collapsed="false">
      <c r="A123" s="70" t="s">
        <v>67</v>
      </c>
      <c r="B123" s="70" t="s">
        <v>67</v>
      </c>
      <c r="C123" s="71" t="s">
        <v>151</v>
      </c>
      <c r="D123" s="71" t="s">
        <v>152</v>
      </c>
      <c r="E123" s="71" t="s">
        <v>70</v>
      </c>
      <c r="F123" s="71" t="s">
        <v>102</v>
      </c>
      <c r="G123" s="71" t="s">
        <v>72</v>
      </c>
      <c r="H123" s="71" t="s">
        <v>73</v>
      </c>
      <c r="I123" s="71" t="s">
        <v>153</v>
      </c>
      <c r="J123" s="71" t="s">
        <v>73</v>
      </c>
      <c r="K123" s="71" t="s">
        <v>130</v>
      </c>
      <c r="L123" s="71" t="s">
        <v>1551</v>
      </c>
      <c r="M123" s="71" t="s">
        <v>1551</v>
      </c>
      <c r="N123" s="71" t="s">
        <v>78</v>
      </c>
      <c r="O123" s="71" t="s">
        <v>78</v>
      </c>
      <c r="P123" s="73" t="n">
        <v>0</v>
      </c>
      <c r="Q123" s="73" t="n">
        <v>0</v>
      </c>
      <c r="R123" s="90" t="n">
        <v>54.01</v>
      </c>
      <c r="S123" s="73" t="n">
        <v>1</v>
      </c>
      <c r="T123" s="90" t="n">
        <v>17.52</v>
      </c>
      <c r="U123" s="74" t="n">
        <v>1</v>
      </c>
      <c r="V123" s="91" t="n">
        <f aca="false">(Q123*R123)+(S123*T123)</f>
        <v>17.52</v>
      </c>
      <c r="W123" s="92" t="n">
        <f aca="false">P123+V123</f>
        <v>17.52</v>
      </c>
      <c r="X123" s="93"/>
      <c r="Y123" s="43"/>
      <c r="Z123" s="43"/>
      <c r="AA123" s="43"/>
      <c r="AB123" s="43"/>
    </row>
    <row r="124" customFormat="false" ht="15" hidden="false" customHeight="false" outlineLevel="0" collapsed="false">
      <c r="A124" s="70" t="s">
        <v>67</v>
      </c>
      <c r="B124" s="70" t="s">
        <v>67</v>
      </c>
      <c r="C124" s="71" t="s">
        <v>81</v>
      </c>
      <c r="D124" s="71" t="s">
        <v>82</v>
      </c>
      <c r="E124" s="71" t="s">
        <v>70</v>
      </c>
      <c r="F124" s="71" t="s">
        <v>1637</v>
      </c>
      <c r="G124" s="71" t="s">
        <v>72</v>
      </c>
      <c r="H124" s="71" t="s">
        <v>73</v>
      </c>
      <c r="I124" s="71" t="s">
        <v>84</v>
      </c>
      <c r="J124" s="71" t="s">
        <v>73</v>
      </c>
      <c r="K124" s="71" t="s">
        <v>204</v>
      </c>
      <c r="L124" s="71" t="s">
        <v>1589</v>
      </c>
      <c r="M124" s="71" t="s">
        <v>1589</v>
      </c>
      <c r="N124" s="71" t="s">
        <v>78</v>
      </c>
      <c r="O124" s="71" t="s">
        <v>78</v>
      </c>
      <c r="P124" s="73" t="n">
        <v>0</v>
      </c>
      <c r="Q124" s="73" t="n">
        <v>0</v>
      </c>
      <c r="R124" s="90" t="n">
        <v>54.01</v>
      </c>
      <c r="S124" s="73" t="n">
        <v>1</v>
      </c>
      <c r="T124" s="90" t="n">
        <v>17.52</v>
      </c>
      <c r="U124" s="74" t="n">
        <v>1</v>
      </c>
      <c r="V124" s="91" t="n">
        <f aca="false">(Q124*R124)+(S124*T124)</f>
        <v>17.52</v>
      </c>
      <c r="W124" s="92" t="n">
        <f aca="false">P124+V124</f>
        <v>17.52</v>
      </c>
      <c r="X124" s="93"/>
      <c r="Y124" s="43"/>
      <c r="Z124" s="43"/>
      <c r="AA124" s="43"/>
      <c r="AB124" s="43"/>
    </row>
    <row r="125" customFormat="false" ht="15" hidden="false" customHeight="false" outlineLevel="0" collapsed="false">
      <c r="A125" s="70" t="s">
        <v>67</v>
      </c>
      <c r="B125" s="70" t="s">
        <v>67</v>
      </c>
      <c r="C125" s="71" t="s">
        <v>843</v>
      </c>
      <c r="D125" s="71" t="s">
        <v>844</v>
      </c>
      <c r="E125" s="71" t="s">
        <v>70</v>
      </c>
      <c r="F125" s="71" t="s">
        <v>1638</v>
      </c>
      <c r="G125" s="71" t="s">
        <v>72</v>
      </c>
      <c r="H125" s="71" t="s">
        <v>73</v>
      </c>
      <c r="I125" s="71" t="s">
        <v>84</v>
      </c>
      <c r="J125" s="71" t="s">
        <v>73</v>
      </c>
      <c r="K125" s="71" t="s">
        <v>179</v>
      </c>
      <c r="L125" s="71" t="s">
        <v>1568</v>
      </c>
      <c r="M125" s="71" t="s">
        <v>1569</v>
      </c>
      <c r="N125" s="71" t="s">
        <v>78</v>
      </c>
      <c r="O125" s="71" t="s">
        <v>78</v>
      </c>
      <c r="P125" s="73" t="n">
        <v>0</v>
      </c>
      <c r="Q125" s="73" t="n">
        <v>3</v>
      </c>
      <c r="R125" s="90" t="n">
        <v>54.01</v>
      </c>
      <c r="S125" s="73" t="n">
        <v>1</v>
      </c>
      <c r="T125" s="90" t="n">
        <v>17.52</v>
      </c>
      <c r="U125" s="74" t="n">
        <v>4</v>
      </c>
      <c r="V125" s="91" t="n">
        <f aca="false">(Q125*R125)+(S125*T125)</f>
        <v>179.55</v>
      </c>
      <c r="W125" s="92" t="n">
        <f aca="false">P125+V125</f>
        <v>179.55</v>
      </c>
      <c r="X125" s="93"/>
      <c r="Y125" s="43"/>
      <c r="Z125" s="43"/>
      <c r="AA125" s="43"/>
      <c r="AB125" s="43"/>
    </row>
    <row r="126" customFormat="false" ht="15" hidden="false" customHeight="false" outlineLevel="0" collapsed="false">
      <c r="A126" s="70" t="s">
        <v>67</v>
      </c>
      <c r="B126" s="70" t="s">
        <v>67</v>
      </c>
      <c r="C126" s="71" t="s">
        <v>314</v>
      </c>
      <c r="D126" s="71" t="s">
        <v>315</v>
      </c>
      <c r="E126" s="71" t="s">
        <v>70</v>
      </c>
      <c r="F126" s="71" t="s">
        <v>1639</v>
      </c>
      <c r="G126" s="71" t="s">
        <v>72</v>
      </c>
      <c r="H126" s="71" t="s">
        <v>73</v>
      </c>
      <c r="I126" s="71" t="s">
        <v>84</v>
      </c>
      <c r="J126" s="71" t="s">
        <v>73</v>
      </c>
      <c r="K126" s="71" t="s">
        <v>251</v>
      </c>
      <c r="L126" s="71" t="s">
        <v>1589</v>
      </c>
      <c r="M126" s="71" t="s">
        <v>1589</v>
      </c>
      <c r="N126" s="71" t="s">
        <v>78</v>
      </c>
      <c r="O126" s="71" t="s">
        <v>78</v>
      </c>
      <c r="P126" s="73" t="n">
        <v>0</v>
      </c>
      <c r="Q126" s="73" t="n">
        <v>0</v>
      </c>
      <c r="R126" s="90" t="n">
        <v>54.01</v>
      </c>
      <c r="S126" s="73" t="n">
        <v>1</v>
      </c>
      <c r="T126" s="90" t="n">
        <v>17.52</v>
      </c>
      <c r="U126" s="74" t="n">
        <v>1</v>
      </c>
      <c r="V126" s="91" t="n">
        <f aca="false">(Q126*R126)+(S126*T126)</f>
        <v>17.52</v>
      </c>
      <c r="W126" s="92" t="n">
        <f aca="false">P126+V126</f>
        <v>17.52</v>
      </c>
      <c r="X126" s="93"/>
      <c r="Y126" s="43"/>
      <c r="Z126" s="43"/>
      <c r="AA126" s="43"/>
      <c r="AB126" s="43"/>
    </row>
    <row r="127" customFormat="false" ht="15" hidden="false" customHeight="false" outlineLevel="0" collapsed="false">
      <c r="A127" s="70" t="s">
        <v>67</v>
      </c>
      <c r="B127" s="70" t="s">
        <v>67</v>
      </c>
      <c r="C127" s="71" t="s">
        <v>248</v>
      </c>
      <c r="D127" s="71" t="s">
        <v>249</v>
      </c>
      <c r="E127" s="71" t="s">
        <v>101</v>
      </c>
      <c r="F127" s="71" t="s">
        <v>994</v>
      </c>
      <c r="G127" s="71" t="s">
        <v>72</v>
      </c>
      <c r="H127" s="71" t="s">
        <v>73</v>
      </c>
      <c r="I127" s="71" t="s">
        <v>84</v>
      </c>
      <c r="J127" s="71" t="s">
        <v>73</v>
      </c>
      <c r="K127" s="71" t="s">
        <v>1640</v>
      </c>
      <c r="L127" s="71" t="s">
        <v>1641</v>
      </c>
      <c r="M127" s="71" t="s">
        <v>1642</v>
      </c>
      <c r="N127" s="71" t="s">
        <v>78</v>
      </c>
      <c r="O127" s="71" t="s">
        <v>78</v>
      </c>
      <c r="P127" s="73" t="n">
        <v>0</v>
      </c>
      <c r="Q127" s="73" t="n">
        <v>4</v>
      </c>
      <c r="R127" s="90" t="n">
        <v>54.01</v>
      </c>
      <c r="S127" s="73" t="n">
        <v>1</v>
      </c>
      <c r="T127" s="90" t="n">
        <v>17.52</v>
      </c>
      <c r="U127" s="74" t="n">
        <v>5</v>
      </c>
      <c r="V127" s="91" t="n">
        <f aca="false">(Q127*R127)+(S127*T127)</f>
        <v>233.56</v>
      </c>
      <c r="W127" s="92" t="n">
        <f aca="false">P127+V127</f>
        <v>233.56</v>
      </c>
      <c r="X127" s="93"/>
      <c r="Y127" s="43"/>
      <c r="Z127" s="43"/>
      <c r="AA127" s="43"/>
      <c r="AB127" s="43"/>
    </row>
    <row r="128" customFormat="false" ht="15" hidden="false" customHeight="false" outlineLevel="0" collapsed="false">
      <c r="A128" s="70" t="s">
        <v>67</v>
      </c>
      <c r="B128" s="70" t="s">
        <v>67</v>
      </c>
      <c r="C128" s="71" t="s">
        <v>188</v>
      </c>
      <c r="D128" s="71" t="s">
        <v>189</v>
      </c>
      <c r="E128" s="71" t="s">
        <v>101</v>
      </c>
      <c r="F128" s="71" t="s">
        <v>1643</v>
      </c>
      <c r="G128" s="71" t="s">
        <v>72</v>
      </c>
      <c r="H128" s="71" t="s">
        <v>73</v>
      </c>
      <c r="I128" s="71" t="s">
        <v>84</v>
      </c>
      <c r="J128" s="71" t="s">
        <v>73</v>
      </c>
      <c r="K128" s="71" t="s">
        <v>1640</v>
      </c>
      <c r="L128" s="71" t="s">
        <v>1641</v>
      </c>
      <c r="M128" s="71" t="s">
        <v>1642</v>
      </c>
      <c r="N128" s="71" t="s">
        <v>78</v>
      </c>
      <c r="O128" s="71" t="s">
        <v>78</v>
      </c>
      <c r="P128" s="73" t="n">
        <v>0</v>
      </c>
      <c r="Q128" s="73" t="n">
        <v>4</v>
      </c>
      <c r="R128" s="90" t="n">
        <v>54.01</v>
      </c>
      <c r="S128" s="73" t="n">
        <v>1</v>
      </c>
      <c r="T128" s="90" t="n">
        <v>17.52</v>
      </c>
      <c r="U128" s="74" t="n">
        <v>5</v>
      </c>
      <c r="V128" s="91" t="n">
        <f aca="false">(Q128*R128)+(S128*T128)</f>
        <v>233.56</v>
      </c>
      <c r="W128" s="92" t="n">
        <f aca="false">P128+V128</f>
        <v>233.56</v>
      </c>
      <c r="X128" s="93"/>
      <c r="Y128" s="43"/>
      <c r="Z128" s="43"/>
      <c r="AA128" s="43"/>
      <c r="AB128" s="43"/>
    </row>
    <row r="129" customFormat="false" ht="15" hidden="false" customHeight="false" outlineLevel="0" collapsed="false">
      <c r="A129" s="70" t="s">
        <v>67</v>
      </c>
      <c r="B129" s="70" t="s">
        <v>67</v>
      </c>
      <c r="C129" s="71" t="s">
        <v>222</v>
      </c>
      <c r="D129" s="71" t="s">
        <v>223</v>
      </c>
      <c r="E129" s="71" t="s">
        <v>70</v>
      </c>
      <c r="F129" s="71" t="s">
        <v>897</v>
      </c>
      <c r="G129" s="71" t="s">
        <v>72</v>
      </c>
      <c r="H129" s="71" t="s">
        <v>73</v>
      </c>
      <c r="I129" s="71" t="s">
        <v>84</v>
      </c>
      <c r="J129" s="71" t="s">
        <v>73</v>
      </c>
      <c r="K129" s="71" t="s">
        <v>509</v>
      </c>
      <c r="L129" s="71" t="s">
        <v>1545</v>
      </c>
      <c r="M129" s="71" t="s">
        <v>1589</v>
      </c>
      <c r="N129" s="71" t="s">
        <v>78</v>
      </c>
      <c r="O129" s="71" t="s">
        <v>78</v>
      </c>
      <c r="P129" s="73" t="n">
        <v>0</v>
      </c>
      <c r="Q129" s="73" t="n">
        <v>11</v>
      </c>
      <c r="R129" s="90" t="n">
        <v>54.01</v>
      </c>
      <c r="S129" s="73" t="n">
        <v>1</v>
      </c>
      <c r="T129" s="90" t="n">
        <v>17.52</v>
      </c>
      <c r="U129" s="74" t="n">
        <v>12</v>
      </c>
      <c r="V129" s="91" t="n">
        <f aca="false">(Q129*R129)+(S129*T129)</f>
        <v>611.63</v>
      </c>
      <c r="W129" s="92" t="n">
        <f aca="false">P129+V129</f>
        <v>611.63</v>
      </c>
      <c r="X129" s="93"/>
      <c r="Y129" s="43"/>
      <c r="Z129" s="43"/>
      <c r="AA129" s="43"/>
      <c r="AB129" s="43"/>
    </row>
    <row r="130" customFormat="false" ht="15" hidden="false" customHeight="false" outlineLevel="0" collapsed="false">
      <c r="A130" s="70" t="s">
        <v>67</v>
      </c>
      <c r="B130" s="70" t="s">
        <v>67</v>
      </c>
      <c r="C130" s="71" t="s">
        <v>608</v>
      </c>
      <c r="D130" s="71" t="s">
        <v>609</v>
      </c>
      <c r="E130" s="71" t="s">
        <v>70</v>
      </c>
      <c r="F130" s="71" t="s">
        <v>1644</v>
      </c>
      <c r="G130" s="71" t="s">
        <v>72</v>
      </c>
      <c r="H130" s="71" t="s">
        <v>73</v>
      </c>
      <c r="I130" s="71" t="s">
        <v>326</v>
      </c>
      <c r="J130" s="71" t="s">
        <v>73</v>
      </c>
      <c r="K130" s="71" t="s">
        <v>602</v>
      </c>
      <c r="L130" s="71" t="s">
        <v>1641</v>
      </c>
      <c r="M130" s="71" t="s">
        <v>1645</v>
      </c>
      <c r="N130" s="71" t="s">
        <v>78</v>
      </c>
      <c r="O130" s="71" t="s">
        <v>78</v>
      </c>
      <c r="P130" s="73" t="n">
        <v>0</v>
      </c>
      <c r="Q130" s="73" t="n">
        <v>5</v>
      </c>
      <c r="R130" s="90" t="n">
        <v>54.01</v>
      </c>
      <c r="S130" s="73" t="n">
        <v>1</v>
      </c>
      <c r="T130" s="90" t="n">
        <v>17.52</v>
      </c>
      <c r="U130" s="74" t="n">
        <v>6</v>
      </c>
      <c r="V130" s="91" t="n">
        <f aca="false">(Q130*R130)+(S130*T130)</f>
        <v>287.57</v>
      </c>
      <c r="W130" s="92" t="n">
        <f aca="false">P130+V130</f>
        <v>287.57</v>
      </c>
      <c r="X130" s="93"/>
      <c r="Y130" s="43"/>
      <c r="Z130" s="43"/>
      <c r="AA130" s="43"/>
      <c r="AB130" s="43"/>
    </row>
    <row r="131" customFormat="false" ht="15" hidden="false" customHeight="false" outlineLevel="0" collapsed="false">
      <c r="A131" s="70" t="s">
        <v>67</v>
      </c>
      <c r="B131" s="70" t="s">
        <v>67</v>
      </c>
      <c r="C131" s="71" t="s">
        <v>115</v>
      </c>
      <c r="D131" s="71" t="s">
        <v>116</v>
      </c>
      <c r="E131" s="71" t="s">
        <v>70</v>
      </c>
      <c r="F131" s="71" t="s">
        <v>71</v>
      </c>
      <c r="G131" s="71" t="s">
        <v>72</v>
      </c>
      <c r="H131" s="71" t="s">
        <v>73</v>
      </c>
      <c r="I131" s="71" t="s">
        <v>84</v>
      </c>
      <c r="J131" s="71" t="s">
        <v>73</v>
      </c>
      <c r="K131" s="71" t="s">
        <v>1646</v>
      </c>
      <c r="L131" s="71" t="s">
        <v>1568</v>
      </c>
      <c r="M131" s="71" t="s">
        <v>1589</v>
      </c>
      <c r="N131" s="71" t="s">
        <v>78</v>
      </c>
      <c r="O131" s="71" t="s">
        <v>78</v>
      </c>
      <c r="P131" s="73" t="n">
        <v>0</v>
      </c>
      <c r="Q131" s="73" t="n">
        <v>4</v>
      </c>
      <c r="R131" s="90" t="n">
        <v>54.01</v>
      </c>
      <c r="S131" s="73" t="n">
        <v>1</v>
      </c>
      <c r="T131" s="90" t="n">
        <v>17.52</v>
      </c>
      <c r="U131" s="74" t="n">
        <v>5</v>
      </c>
      <c r="V131" s="91" t="n">
        <f aca="false">(Q131*R131)+(S131*T131)</f>
        <v>233.56</v>
      </c>
      <c r="W131" s="92" t="n">
        <f aca="false">P131+V131</f>
        <v>233.56</v>
      </c>
      <c r="X131" s="93"/>
      <c r="Y131" s="43"/>
      <c r="Z131" s="43"/>
      <c r="AA131" s="43"/>
      <c r="AB131" s="43"/>
    </row>
    <row r="132" customFormat="false" ht="15" hidden="false" customHeight="false" outlineLevel="0" collapsed="false">
      <c r="A132" s="70" t="s">
        <v>67</v>
      </c>
      <c r="B132" s="70" t="s">
        <v>67</v>
      </c>
      <c r="C132" s="71" t="s">
        <v>1592</v>
      </c>
      <c r="D132" s="71" t="s">
        <v>1593</v>
      </c>
      <c r="E132" s="71" t="s">
        <v>101</v>
      </c>
      <c r="F132" s="71" t="s">
        <v>102</v>
      </c>
      <c r="G132" s="71" t="s">
        <v>72</v>
      </c>
      <c r="H132" s="71" t="s">
        <v>73</v>
      </c>
      <c r="I132" s="71" t="s">
        <v>84</v>
      </c>
      <c r="J132" s="71" t="s">
        <v>73</v>
      </c>
      <c r="K132" s="71" t="s">
        <v>1647</v>
      </c>
      <c r="L132" s="71" t="s">
        <v>1623</v>
      </c>
      <c r="M132" s="71" t="s">
        <v>1589</v>
      </c>
      <c r="N132" s="71" t="s">
        <v>78</v>
      </c>
      <c r="O132" s="71" t="s">
        <v>78</v>
      </c>
      <c r="P132" s="73" t="n">
        <v>0</v>
      </c>
      <c r="Q132" s="73" t="n">
        <v>2</v>
      </c>
      <c r="R132" s="90" t="n">
        <v>54.01</v>
      </c>
      <c r="S132" s="73" t="n">
        <v>1</v>
      </c>
      <c r="T132" s="90" t="n">
        <v>17.52</v>
      </c>
      <c r="U132" s="74" t="n">
        <v>3</v>
      </c>
      <c r="V132" s="91" t="n">
        <f aca="false">(Q132*R132)+(S132*T132)</f>
        <v>125.54</v>
      </c>
      <c r="W132" s="92" t="n">
        <f aca="false">P132+V132</f>
        <v>125.54</v>
      </c>
      <c r="X132" s="93"/>
      <c r="Y132" s="43"/>
      <c r="Z132" s="43"/>
      <c r="AA132" s="43"/>
      <c r="AB132" s="43"/>
    </row>
    <row r="133" customFormat="false" ht="15" hidden="false" customHeight="false" outlineLevel="0" collapsed="false">
      <c r="A133" s="70" t="s">
        <v>67</v>
      </c>
      <c r="B133" s="70" t="s">
        <v>67</v>
      </c>
      <c r="C133" s="71" t="s">
        <v>497</v>
      </c>
      <c r="D133" s="71" t="s">
        <v>498</v>
      </c>
      <c r="E133" s="71" t="s">
        <v>499</v>
      </c>
      <c r="F133" s="71" t="s">
        <v>1648</v>
      </c>
      <c r="G133" s="71" t="s">
        <v>72</v>
      </c>
      <c r="H133" s="71" t="s">
        <v>73</v>
      </c>
      <c r="I133" s="71" t="s">
        <v>84</v>
      </c>
      <c r="J133" s="71" t="s">
        <v>73</v>
      </c>
      <c r="K133" s="71" t="s">
        <v>1183</v>
      </c>
      <c r="L133" s="71" t="s">
        <v>1586</v>
      </c>
      <c r="M133" s="71" t="s">
        <v>1551</v>
      </c>
      <c r="N133" s="71" t="s">
        <v>78</v>
      </c>
      <c r="O133" s="71" t="s">
        <v>78</v>
      </c>
      <c r="P133" s="73" t="n">
        <v>0</v>
      </c>
      <c r="Q133" s="73" t="n">
        <v>2</v>
      </c>
      <c r="R133" s="90" t="n">
        <v>95.97</v>
      </c>
      <c r="S133" s="73" t="n">
        <v>1</v>
      </c>
      <c r="T133" s="90" t="n">
        <v>28.78</v>
      </c>
      <c r="U133" s="74" t="n">
        <v>3</v>
      </c>
      <c r="V133" s="91" t="n">
        <f aca="false">(Q133*R133)+(S133*T133)</f>
        <v>220.72</v>
      </c>
      <c r="W133" s="92" t="n">
        <f aca="false">P133+V133</f>
        <v>220.72</v>
      </c>
      <c r="X133" s="93"/>
      <c r="Y133" s="43"/>
      <c r="Z133" s="43"/>
      <c r="AA133" s="43"/>
      <c r="AB133" s="43"/>
    </row>
    <row r="134" customFormat="false" ht="15" hidden="false" customHeight="false" outlineLevel="0" collapsed="false">
      <c r="A134" s="70" t="s">
        <v>67</v>
      </c>
      <c r="B134" s="70" t="s">
        <v>67</v>
      </c>
      <c r="C134" s="71" t="s">
        <v>112</v>
      </c>
      <c r="D134" s="71" t="s">
        <v>113</v>
      </c>
      <c r="E134" s="71" t="s">
        <v>70</v>
      </c>
      <c r="F134" s="71" t="s">
        <v>102</v>
      </c>
      <c r="G134" s="71" t="s">
        <v>72</v>
      </c>
      <c r="H134" s="71" t="s">
        <v>73</v>
      </c>
      <c r="I134" s="71" t="s">
        <v>84</v>
      </c>
      <c r="J134" s="71" t="s">
        <v>73</v>
      </c>
      <c r="K134" s="71" t="s">
        <v>1649</v>
      </c>
      <c r="L134" s="71" t="s">
        <v>1568</v>
      </c>
      <c r="M134" s="71" t="s">
        <v>1569</v>
      </c>
      <c r="N134" s="71" t="s">
        <v>78</v>
      </c>
      <c r="O134" s="71" t="s">
        <v>78</v>
      </c>
      <c r="P134" s="73" t="n">
        <v>0</v>
      </c>
      <c r="Q134" s="73" t="n">
        <v>0</v>
      </c>
      <c r="R134" s="90" t="n">
        <v>54.01</v>
      </c>
      <c r="S134" s="73" t="n">
        <v>4</v>
      </c>
      <c r="T134" s="90" t="n">
        <v>17.52</v>
      </c>
      <c r="U134" s="74" t="n">
        <v>4</v>
      </c>
      <c r="V134" s="91" t="n">
        <f aca="false">(Q134*R134)+(S134*T134)</f>
        <v>70.08</v>
      </c>
      <c r="W134" s="92" t="n">
        <f aca="false">P134+V134</f>
        <v>70.08</v>
      </c>
      <c r="X134" s="93"/>
      <c r="Y134" s="43"/>
      <c r="Z134" s="43"/>
      <c r="AA134" s="43"/>
      <c r="AB134" s="43"/>
    </row>
    <row r="135" customFormat="false" ht="15" hidden="false" customHeight="false" outlineLevel="0" collapsed="false">
      <c r="A135" s="70" t="s">
        <v>67</v>
      </c>
      <c r="B135" s="70" t="s">
        <v>67</v>
      </c>
      <c r="C135" s="71" t="s">
        <v>285</v>
      </c>
      <c r="D135" s="71" t="s">
        <v>286</v>
      </c>
      <c r="E135" s="71" t="s">
        <v>101</v>
      </c>
      <c r="F135" s="71" t="s">
        <v>751</v>
      </c>
      <c r="G135" s="71" t="s">
        <v>72</v>
      </c>
      <c r="H135" s="71" t="s">
        <v>73</v>
      </c>
      <c r="I135" s="71" t="s">
        <v>84</v>
      </c>
      <c r="J135" s="71" t="s">
        <v>73</v>
      </c>
      <c r="K135" s="71" t="s">
        <v>293</v>
      </c>
      <c r="L135" s="71" t="s">
        <v>1546</v>
      </c>
      <c r="M135" s="71" t="s">
        <v>1546</v>
      </c>
      <c r="N135" s="71" t="s">
        <v>78</v>
      </c>
      <c r="O135" s="71" t="s">
        <v>78</v>
      </c>
      <c r="P135" s="73" t="n">
        <v>0</v>
      </c>
      <c r="Q135" s="73" t="n">
        <v>0</v>
      </c>
      <c r="R135" s="90" t="n">
        <v>54.01</v>
      </c>
      <c r="S135" s="73" t="n">
        <v>1</v>
      </c>
      <c r="T135" s="90" t="n">
        <v>17.52</v>
      </c>
      <c r="U135" s="74" t="n">
        <v>1</v>
      </c>
      <c r="V135" s="91" t="n">
        <f aca="false">(Q135*R135)+(S135*T135)</f>
        <v>17.52</v>
      </c>
      <c r="W135" s="92" t="n">
        <f aca="false">P135+V135</f>
        <v>17.52</v>
      </c>
      <c r="X135" s="93"/>
      <c r="Y135" s="43"/>
      <c r="Z135" s="43"/>
      <c r="AA135" s="43"/>
      <c r="AB135" s="43"/>
    </row>
    <row r="136" customFormat="false" ht="15" hidden="false" customHeight="false" outlineLevel="0" collapsed="false">
      <c r="A136" s="70" t="s">
        <v>67</v>
      </c>
      <c r="B136" s="70" t="s">
        <v>67</v>
      </c>
      <c r="C136" s="71" t="s">
        <v>547</v>
      </c>
      <c r="D136" s="71" t="s">
        <v>548</v>
      </c>
      <c r="E136" s="71" t="s">
        <v>549</v>
      </c>
      <c r="F136" s="71" t="s">
        <v>949</v>
      </c>
      <c r="G136" s="71" t="s">
        <v>72</v>
      </c>
      <c r="H136" s="71" t="s">
        <v>73</v>
      </c>
      <c r="I136" s="71" t="s">
        <v>84</v>
      </c>
      <c r="J136" s="71" t="s">
        <v>73</v>
      </c>
      <c r="K136" s="71" t="s">
        <v>582</v>
      </c>
      <c r="L136" s="71" t="s">
        <v>1568</v>
      </c>
      <c r="M136" s="71" t="s">
        <v>1582</v>
      </c>
      <c r="N136" s="71" t="s">
        <v>78</v>
      </c>
      <c r="O136" s="71" t="s">
        <v>78</v>
      </c>
      <c r="P136" s="73" t="n">
        <v>0</v>
      </c>
      <c r="Q136" s="73" t="n">
        <v>6</v>
      </c>
      <c r="R136" s="90" t="n">
        <v>54.01</v>
      </c>
      <c r="S136" s="73" t="n">
        <v>0</v>
      </c>
      <c r="T136" s="90" t="n">
        <v>17.52</v>
      </c>
      <c r="U136" s="74" t="n">
        <v>6</v>
      </c>
      <c r="V136" s="91" t="n">
        <f aca="false">(Q136*R136)+(S136*T136)</f>
        <v>324.06</v>
      </c>
      <c r="W136" s="92" t="n">
        <f aca="false">P136+V136</f>
        <v>324.06</v>
      </c>
      <c r="X136" s="93"/>
      <c r="Y136" s="43"/>
      <c r="Z136" s="43"/>
      <c r="AA136" s="43"/>
      <c r="AB136" s="43"/>
    </row>
    <row r="137" customFormat="false" ht="15" hidden="false" customHeight="false" outlineLevel="0" collapsed="false">
      <c r="A137" s="70" t="s">
        <v>67</v>
      </c>
      <c r="B137" s="70" t="s">
        <v>67</v>
      </c>
      <c r="C137" s="71" t="s">
        <v>117</v>
      </c>
      <c r="D137" s="71" t="s">
        <v>118</v>
      </c>
      <c r="E137" s="71" t="s">
        <v>70</v>
      </c>
      <c r="F137" s="71" t="s">
        <v>102</v>
      </c>
      <c r="G137" s="71" t="s">
        <v>72</v>
      </c>
      <c r="H137" s="71" t="s">
        <v>73</v>
      </c>
      <c r="I137" s="71" t="s">
        <v>84</v>
      </c>
      <c r="J137" s="71" t="s">
        <v>73</v>
      </c>
      <c r="K137" s="71" t="s">
        <v>1650</v>
      </c>
      <c r="L137" s="71" t="s">
        <v>1568</v>
      </c>
      <c r="M137" s="71" t="s">
        <v>1569</v>
      </c>
      <c r="N137" s="71" t="s">
        <v>78</v>
      </c>
      <c r="O137" s="71" t="s">
        <v>78</v>
      </c>
      <c r="P137" s="73" t="n">
        <v>0</v>
      </c>
      <c r="Q137" s="73" t="n">
        <v>0</v>
      </c>
      <c r="R137" s="90" t="n">
        <v>54.01</v>
      </c>
      <c r="S137" s="73" t="n">
        <v>2</v>
      </c>
      <c r="T137" s="90" t="n">
        <v>17.52</v>
      </c>
      <c r="U137" s="74" t="n">
        <v>2</v>
      </c>
      <c r="V137" s="91" t="n">
        <f aca="false">(Q137*R137)+(S137*T137)</f>
        <v>35.04</v>
      </c>
      <c r="W137" s="92" t="n">
        <f aca="false">P137+V137</f>
        <v>35.04</v>
      </c>
      <c r="X137" s="93"/>
      <c r="Y137" s="43"/>
      <c r="Z137" s="43"/>
      <c r="AA137" s="43"/>
      <c r="AB137" s="43"/>
    </row>
    <row r="138" customFormat="false" ht="15" hidden="false" customHeight="false" outlineLevel="0" collapsed="false">
      <c r="A138" s="70" t="s">
        <v>67</v>
      </c>
      <c r="B138" s="70" t="s">
        <v>67</v>
      </c>
      <c r="C138" s="71" t="s">
        <v>123</v>
      </c>
      <c r="D138" s="71" t="s">
        <v>124</v>
      </c>
      <c r="E138" s="71" t="s">
        <v>101</v>
      </c>
      <c r="F138" s="71" t="s">
        <v>102</v>
      </c>
      <c r="G138" s="71" t="s">
        <v>72</v>
      </c>
      <c r="H138" s="71" t="s">
        <v>73</v>
      </c>
      <c r="I138" s="71" t="s">
        <v>84</v>
      </c>
      <c r="J138" s="71" t="s">
        <v>73</v>
      </c>
      <c r="K138" s="71" t="s">
        <v>1635</v>
      </c>
      <c r="L138" s="71" t="s">
        <v>1568</v>
      </c>
      <c r="M138" s="71" t="s">
        <v>1623</v>
      </c>
      <c r="N138" s="71" t="s">
        <v>78</v>
      </c>
      <c r="O138" s="71" t="s">
        <v>78</v>
      </c>
      <c r="P138" s="73" t="n">
        <v>0</v>
      </c>
      <c r="Q138" s="73" t="n">
        <v>0</v>
      </c>
      <c r="R138" s="90" t="n">
        <v>54.01</v>
      </c>
      <c r="S138" s="73" t="n">
        <v>3</v>
      </c>
      <c r="T138" s="90" t="n">
        <v>17.52</v>
      </c>
      <c r="U138" s="74" t="n">
        <v>3</v>
      </c>
      <c r="V138" s="91" t="n">
        <f aca="false">(Q138*R138)+(S138*T138)</f>
        <v>52.56</v>
      </c>
      <c r="W138" s="92" t="n">
        <f aca="false">P138+V138</f>
        <v>52.56</v>
      </c>
      <c r="X138" s="93"/>
      <c r="Y138" s="43"/>
      <c r="Z138" s="43"/>
      <c r="AA138" s="43"/>
      <c r="AB138" s="43"/>
    </row>
    <row r="139" customFormat="false" ht="15" hidden="false" customHeight="false" outlineLevel="0" collapsed="false">
      <c r="A139" s="70" t="s">
        <v>67</v>
      </c>
      <c r="B139" s="70" t="s">
        <v>67</v>
      </c>
      <c r="C139" s="71" t="s">
        <v>99</v>
      </c>
      <c r="D139" s="71" t="s">
        <v>100</v>
      </c>
      <c r="E139" s="71" t="s">
        <v>101</v>
      </c>
      <c r="F139" s="71" t="s">
        <v>102</v>
      </c>
      <c r="G139" s="71" t="s">
        <v>72</v>
      </c>
      <c r="H139" s="71" t="s">
        <v>73</v>
      </c>
      <c r="I139" s="71" t="s">
        <v>84</v>
      </c>
      <c r="J139" s="71" t="s">
        <v>73</v>
      </c>
      <c r="K139" s="71" t="s">
        <v>1651</v>
      </c>
      <c r="L139" s="71" t="s">
        <v>1568</v>
      </c>
      <c r="M139" s="71" t="s">
        <v>1589</v>
      </c>
      <c r="N139" s="71" t="s">
        <v>78</v>
      </c>
      <c r="O139" s="71" t="s">
        <v>78</v>
      </c>
      <c r="P139" s="73" t="n">
        <v>0</v>
      </c>
      <c r="Q139" s="73" t="n">
        <v>4</v>
      </c>
      <c r="R139" s="90" t="n">
        <v>54.01</v>
      </c>
      <c r="S139" s="73" t="n">
        <v>1</v>
      </c>
      <c r="T139" s="90" t="n">
        <v>17.52</v>
      </c>
      <c r="U139" s="74" t="n">
        <v>5</v>
      </c>
      <c r="V139" s="91" t="n">
        <f aca="false">(Q139*R139)+(S139*T139)</f>
        <v>233.56</v>
      </c>
      <c r="W139" s="92" t="n">
        <f aca="false">P139+V139</f>
        <v>233.56</v>
      </c>
      <c r="X139" s="93"/>
      <c r="Y139" s="43"/>
      <c r="Z139" s="43"/>
      <c r="AA139" s="43"/>
      <c r="AB139" s="43"/>
    </row>
    <row r="140" customFormat="false" ht="15" hidden="false" customHeight="false" outlineLevel="0" collapsed="false">
      <c r="A140" s="70" t="s">
        <v>67</v>
      </c>
      <c r="B140" s="70" t="s">
        <v>67</v>
      </c>
      <c r="C140" s="71" t="s">
        <v>382</v>
      </c>
      <c r="D140" s="71" t="s">
        <v>383</v>
      </c>
      <c r="E140" s="71" t="s">
        <v>101</v>
      </c>
      <c r="F140" s="71" t="s">
        <v>1652</v>
      </c>
      <c r="G140" s="71" t="s">
        <v>72</v>
      </c>
      <c r="H140" s="71" t="s">
        <v>73</v>
      </c>
      <c r="I140" s="71" t="s">
        <v>192</v>
      </c>
      <c r="J140" s="71" t="s">
        <v>73</v>
      </c>
      <c r="K140" s="71" t="s">
        <v>478</v>
      </c>
      <c r="L140" s="71" t="s">
        <v>1475</v>
      </c>
      <c r="M140" s="71" t="s">
        <v>1475</v>
      </c>
      <c r="N140" s="71" t="s">
        <v>78</v>
      </c>
      <c r="O140" s="71" t="s">
        <v>78</v>
      </c>
      <c r="P140" s="73" t="n">
        <v>0</v>
      </c>
      <c r="Q140" s="73" t="n">
        <v>0</v>
      </c>
      <c r="R140" s="90" t="n">
        <v>54.01</v>
      </c>
      <c r="S140" s="73" t="n">
        <v>1</v>
      </c>
      <c r="T140" s="90" t="n">
        <v>17.52</v>
      </c>
      <c r="U140" s="74" t="n">
        <v>1</v>
      </c>
      <c r="V140" s="91" t="n">
        <f aca="false">(Q140*R140)+(S140*T140)</f>
        <v>17.52</v>
      </c>
      <c r="W140" s="92" t="n">
        <f aca="false">P140+V140</f>
        <v>17.52</v>
      </c>
      <c r="X140" s="93"/>
      <c r="Y140" s="43"/>
      <c r="Z140" s="43"/>
      <c r="AA140" s="43"/>
      <c r="AB140" s="43"/>
    </row>
    <row r="141" customFormat="false" ht="15" hidden="false" customHeight="false" outlineLevel="0" collapsed="false">
      <c r="A141" s="70" t="s">
        <v>67</v>
      </c>
      <c r="B141" s="70" t="s">
        <v>67</v>
      </c>
      <c r="C141" s="71" t="s">
        <v>127</v>
      </c>
      <c r="D141" s="71" t="s">
        <v>128</v>
      </c>
      <c r="E141" s="71" t="s">
        <v>101</v>
      </c>
      <c r="F141" s="71" t="s">
        <v>1185</v>
      </c>
      <c r="G141" s="71" t="s">
        <v>72</v>
      </c>
      <c r="H141" s="71" t="s">
        <v>73</v>
      </c>
      <c r="I141" s="71" t="s">
        <v>84</v>
      </c>
      <c r="J141" s="71" t="s">
        <v>73</v>
      </c>
      <c r="K141" s="71" t="s">
        <v>136</v>
      </c>
      <c r="L141" s="71" t="s">
        <v>1475</v>
      </c>
      <c r="M141" s="71" t="s">
        <v>1475</v>
      </c>
      <c r="N141" s="71" t="s">
        <v>78</v>
      </c>
      <c r="O141" s="71" t="s">
        <v>78</v>
      </c>
      <c r="P141" s="73" t="n">
        <v>0</v>
      </c>
      <c r="Q141" s="73" t="n">
        <v>0</v>
      </c>
      <c r="R141" s="90" t="n">
        <v>54.01</v>
      </c>
      <c r="S141" s="73" t="n">
        <v>1</v>
      </c>
      <c r="T141" s="90" t="n">
        <v>17.52</v>
      </c>
      <c r="U141" s="74" t="n">
        <v>1</v>
      </c>
      <c r="V141" s="91" t="n">
        <f aca="false">(Q141*R141)+(S141*T141)</f>
        <v>17.52</v>
      </c>
      <c r="W141" s="92" t="n">
        <f aca="false">P141+V141</f>
        <v>17.52</v>
      </c>
      <c r="X141" s="93"/>
      <c r="Y141" s="43"/>
      <c r="Z141" s="43"/>
      <c r="AA141" s="43"/>
      <c r="AB141" s="43"/>
    </row>
    <row r="142" customFormat="false" ht="15" hidden="false" customHeight="false" outlineLevel="0" collapsed="false">
      <c r="A142" s="70" t="s">
        <v>67</v>
      </c>
      <c r="B142" s="70" t="s">
        <v>67</v>
      </c>
      <c r="C142" s="71" t="s">
        <v>165</v>
      </c>
      <c r="D142" s="71" t="s">
        <v>166</v>
      </c>
      <c r="E142" s="71" t="s">
        <v>101</v>
      </c>
      <c r="F142" s="71" t="s">
        <v>1653</v>
      </c>
      <c r="G142" s="71" t="s">
        <v>72</v>
      </c>
      <c r="H142" s="71" t="s">
        <v>73</v>
      </c>
      <c r="I142" s="71" t="s">
        <v>84</v>
      </c>
      <c r="J142" s="71" t="s">
        <v>73</v>
      </c>
      <c r="K142" s="71" t="s">
        <v>1654</v>
      </c>
      <c r="L142" s="71" t="s">
        <v>1588</v>
      </c>
      <c r="M142" s="71" t="s">
        <v>1655</v>
      </c>
      <c r="N142" s="71" t="s">
        <v>78</v>
      </c>
      <c r="O142" s="71" t="s">
        <v>78</v>
      </c>
      <c r="P142" s="73" t="n">
        <v>0</v>
      </c>
      <c r="Q142" s="73" t="n">
        <v>5</v>
      </c>
      <c r="R142" s="90" t="n">
        <v>54.01</v>
      </c>
      <c r="S142" s="73" t="n">
        <v>1</v>
      </c>
      <c r="T142" s="90" t="n">
        <v>17.52</v>
      </c>
      <c r="U142" s="74" t="n">
        <v>6</v>
      </c>
      <c r="V142" s="91" t="n">
        <f aca="false">(Q142*R142)+(S142*T142)</f>
        <v>287.57</v>
      </c>
      <c r="W142" s="92" t="n">
        <f aca="false">P142+V142</f>
        <v>287.57</v>
      </c>
      <c r="X142" s="93"/>
      <c r="Y142" s="43"/>
      <c r="Z142" s="43"/>
      <c r="AA142" s="43"/>
      <c r="AB142" s="43"/>
    </row>
    <row r="143" customFormat="false" ht="15" hidden="false" customHeight="false" outlineLevel="0" collapsed="false">
      <c r="A143" s="70" t="s">
        <v>67</v>
      </c>
      <c r="B143" s="70" t="s">
        <v>67</v>
      </c>
      <c r="C143" s="71" t="s">
        <v>115</v>
      </c>
      <c r="D143" s="71" t="s">
        <v>116</v>
      </c>
      <c r="E143" s="71" t="s">
        <v>70</v>
      </c>
      <c r="F143" s="71" t="s">
        <v>71</v>
      </c>
      <c r="G143" s="71" t="s">
        <v>72</v>
      </c>
      <c r="H143" s="71" t="s">
        <v>73</v>
      </c>
      <c r="I143" s="71" t="s">
        <v>84</v>
      </c>
      <c r="J143" s="71" t="s">
        <v>73</v>
      </c>
      <c r="K143" s="71" t="s">
        <v>1620</v>
      </c>
      <c r="L143" s="71" t="s">
        <v>1522</v>
      </c>
      <c r="M143" s="71" t="s">
        <v>1619</v>
      </c>
      <c r="N143" s="71" t="s">
        <v>78</v>
      </c>
      <c r="O143" s="71" t="s">
        <v>78</v>
      </c>
      <c r="P143" s="73" t="n">
        <v>0</v>
      </c>
      <c r="Q143" s="73" t="n">
        <v>3</v>
      </c>
      <c r="R143" s="90" t="n">
        <v>54.01</v>
      </c>
      <c r="S143" s="73" t="n">
        <v>1</v>
      </c>
      <c r="T143" s="90" t="n">
        <v>17.52</v>
      </c>
      <c r="U143" s="74" t="n">
        <v>4</v>
      </c>
      <c r="V143" s="91" t="n">
        <f aca="false">(Q143*R143)+(S143*T143)</f>
        <v>179.55</v>
      </c>
      <c r="W143" s="92" t="n">
        <f aca="false">P143+V143</f>
        <v>179.55</v>
      </c>
      <c r="X143" s="93"/>
      <c r="Y143" s="43"/>
      <c r="Z143" s="43"/>
      <c r="AA143" s="43"/>
      <c r="AB143" s="43"/>
    </row>
    <row r="144" customFormat="false" ht="15" hidden="false" customHeight="false" outlineLevel="0" collapsed="false">
      <c r="A144" s="70" t="s">
        <v>67</v>
      </c>
      <c r="B144" s="70" t="s">
        <v>67</v>
      </c>
      <c r="C144" s="71" t="s">
        <v>940</v>
      </c>
      <c r="D144" s="71" t="s">
        <v>941</v>
      </c>
      <c r="E144" s="71" t="s">
        <v>70</v>
      </c>
      <c r="F144" s="71" t="s">
        <v>1656</v>
      </c>
      <c r="G144" s="71" t="s">
        <v>72</v>
      </c>
      <c r="H144" s="71" t="s">
        <v>73</v>
      </c>
      <c r="I144" s="71" t="s">
        <v>84</v>
      </c>
      <c r="J144" s="71" t="s">
        <v>73</v>
      </c>
      <c r="K144" s="71" t="s">
        <v>1654</v>
      </c>
      <c r="L144" s="71" t="s">
        <v>1588</v>
      </c>
      <c r="M144" s="71" t="s">
        <v>1655</v>
      </c>
      <c r="N144" s="71" t="s">
        <v>78</v>
      </c>
      <c r="O144" s="71" t="s">
        <v>78</v>
      </c>
      <c r="P144" s="73" t="n">
        <v>0</v>
      </c>
      <c r="Q144" s="73" t="n">
        <v>5</v>
      </c>
      <c r="R144" s="90" t="n">
        <v>54.01</v>
      </c>
      <c r="S144" s="73" t="n">
        <v>1</v>
      </c>
      <c r="T144" s="90" t="n">
        <v>17.52</v>
      </c>
      <c r="U144" s="74" t="n">
        <v>6</v>
      </c>
      <c r="V144" s="91" t="n">
        <f aca="false">(Q144*R144)+(S144*T144)</f>
        <v>287.57</v>
      </c>
      <c r="W144" s="92" t="n">
        <f aca="false">P144+V144</f>
        <v>287.57</v>
      </c>
      <c r="X144" s="93"/>
      <c r="Y144" s="43"/>
      <c r="Z144" s="43"/>
      <c r="AA144" s="43"/>
      <c r="AB144" s="43"/>
    </row>
    <row r="145" customFormat="false" ht="23.85" hidden="false" customHeight="false" outlineLevel="0" collapsed="false">
      <c r="A145" s="70" t="s">
        <v>67</v>
      </c>
      <c r="B145" s="70" t="s">
        <v>67</v>
      </c>
      <c r="C145" s="71" t="s">
        <v>1046</v>
      </c>
      <c r="D145" s="71" t="s">
        <v>1047</v>
      </c>
      <c r="E145" s="71" t="s">
        <v>549</v>
      </c>
      <c r="F145" s="75" t="s">
        <v>1657</v>
      </c>
      <c r="G145" s="71" t="s">
        <v>72</v>
      </c>
      <c r="H145" s="71" t="s">
        <v>73</v>
      </c>
      <c r="I145" s="71" t="s">
        <v>84</v>
      </c>
      <c r="J145" s="71" t="s">
        <v>1658</v>
      </c>
      <c r="K145" s="71" t="s">
        <v>1659</v>
      </c>
      <c r="L145" s="71" t="s">
        <v>1583</v>
      </c>
      <c r="M145" s="71" t="s">
        <v>1551</v>
      </c>
      <c r="N145" s="71" t="s">
        <v>78</v>
      </c>
      <c r="O145" s="71" t="s">
        <v>78</v>
      </c>
      <c r="P145" s="73" t="n">
        <v>0</v>
      </c>
      <c r="Q145" s="73" t="n">
        <v>6</v>
      </c>
      <c r="R145" s="90" t="n">
        <v>166.04</v>
      </c>
      <c r="S145" s="73" t="n">
        <v>1</v>
      </c>
      <c r="T145" s="90" t="n">
        <v>49.82</v>
      </c>
      <c r="U145" s="74" t="n">
        <v>7</v>
      </c>
      <c r="V145" s="91" t="n">
        <f aca="false">(Q145*R145)+(S145*T145)</f>
        <v>1046.06</v>
      </c>
      <c r="W145" s="92" t="n">
        <f aca="false">P145+V145</f>
        <v>1046.06</v>
      </c>
      <c r="X145" s="93"/>
      <c r="Y145" s="43"/>
      <c r="Z145" s="43"/>
      <c r="AA145" s="43"/>
      <c r="AB145" s="43"/>
    </row>
    <row r="146" customFormat="false" ht="15" hidden="false" customHeight="false" outlineLevel="0" collapsed="false">
      <c r="A146" s="70" t="s">
        <v>67</v>
      </c>
      <c r="B146" s="70" t="s">
        <v>67</v>
      </c>
      <c r="C146" s="71" t="s">
        <v>165</v>
      </c>
      <c r="D146" s="71" t="s">
        <v>166</v>
      </c>
      <c r="E146" s="71" t="s">
        <v>101</v>
      </c>
      <c r="F146" s="71" t="s">
        <v>167</v>
      </c>
      <c r="G146" s="71" t="s">
        <v>72</v>
      </c>
      <c r="H146" s="71" t="s">
        <v>73</v>
      </c>
      <c r="I146" s="71" t="s">
        <v>84</v>
      </c>
      <c r="J146" s="71" t="s">
        <v>73</v>
      </c>
      <c r="K146" s="71" t="s">
        <v>153</v>
      </c>
      <c r="L146" s="71" t="s">
        <v>1551</v>
      </c>
      <c r="M146" s="71" t="s">
        <v>1551</v>
      </c>
      <c r="N146" s="71" t="s">
        <v>78</v>
      </c>
      <c r="O146" s="71" t="s">
        <v>78</v>
      </c>
      <c r="P146" s="73" t="n">
        <v>0</v>
      </c>
      <c r="Q146" s="73" t="n">
        <v>0</v>
      </c>
      <c r="R146" s="90" t="n">
        <v>54.01</v>
      </c>
      <c r="S146" s="73" t="n">
        <v>1</v>
      </c>
      <c r="T146" s="90" t="n">
        <v>17.52</v>
      </c>
      <c r="U146" s="74" t="n">
        <v>1</v>
      </c>
      <c r="V146" s="91" t="n">
        <f aca="false">(Q146*R146)+(S146*T146)</f>
        <v>17.52</v>
      </c>
      <c r="W146" s="92" t="n">
        <f aca="false">P146+V146</f>
        <v>17.52</v>
      </c>
      <c r="X146" s="93"/>
      <c r="Y146" s="43"/>
      <c r="Z146" s="43"/>
      <c r="AA146" s="43"/>
      <c r="AB146" s="43"/>
    </row>
    <row r="147" customFormat="false" ht="15" hidden="false" customHeight="false" outlineLevel="0" collapsed="false">
      <c r="A147" s="70" t="s">
        <v>67</v>
      </c>
      <c r="B147" s="70" t="s">
        <v>67</v>
      </c>
      <c r="C147" s="71" t="s">
        <v>280</v>
      </c>
      <c r="D147" s="71" t="s">
        <v>281</v>
      </c>
      <c r="E147" s="71" t="s">
        <v>101</v>
      </c>
      <c r="F147" s="71" t="s">
        <v>560</v>
      </c>
      <c r="G147" s="71" t="s">
        <v>72</v>
      </c>
      <c r="H147" s="71" t="s">
        <v>73</v>
      </c>
      <c r="I147" s="71" t="s">
        <v>84</v>
      </c>
      <c r="J147" s="71" t="s">
        <v>73</v>
      </c>
      <c r="K147" s="71" t="s">
        <v>1660</v>
      </c>
      <c r="L147" s="71" t="s">
        <v>1568</v>
      </c>
      <c r="M147" s="71" t="s">
        <v>1589</v>
      </c>
      <c r="N147" s="71" t="s">
        <v>78</v>
      </c>
      <c r="O147" s="71" t="s">
        <v>78</v>
      </c>
      <c r="P147" s="73" t="n">
        <v>0</v>
      </c>
      <c r="Q147" s="73" t="n">
        <v>4</v>
      </c>
      <c r="R147" s="90" t="n">
        <v>54.01</v>
      </c>
      <c r="S147" s="73" t="n">
        <v>1</v>
      </c>
      <c r="T147" s="90" t="n">
        <v>17.52</v>
      </c>
      <c r="U147" s="74" t="n">
        <v>5</v>
      </c>
      <c r="V147" s="91" t="n">
        <f aca="false">(Q147*R147)+(S147*T147)</f>
        <v>233.56</v>
      </c>
      <c r="W147" s="92" t="n">
        <f aca="false">P147+V147</f>
        <v>233.56</v>
      </c>
      <c r="X147" s="93"/>
      <c r="Y147" s="43"/>
      <c r="Z147" s="43"/>
      <c r="AA147" s="43"/>
      <c r="AB147" s="43"/>
    </row>
    <row r="148" customFormat="false" ht="15" hidden="false" customHeight="false" outlineLevel="0" collapsed="false">
      <c r="A148" s="70" t="s">
        <v>67</v>
      </c>
      <c r="B148" s="70" t="s">
        <v>67</v>
      </c>
      <c r="C148" s="71" t="s">
        <v>68</v>
      </c>
      <c r="D148" s="71" t="s">
        <v>69</v>
      </c>
      <c r="E148" s="71" t="s">
        <v>70</v>
      </c>
      <c r="F148" s="71" t="s">
        <v>360</v>
      </c>
      <c r="G148" s="71" t="s">
        <v>72</v>
      </c>
      <c r="H148" s="71" t="s">
        <v>73</v>
      </c>
      <c r="I148" s="71" t="s">
        <v>84</v>
      </c>
      <c r="J148" s="71" t="s">
        <v>73</v>
      </c>
      <c r="K148" s="71" t="s">
        <v>84</v>
      </c>
      <c r="L148" s="71" t="s">
        <v>1472</v>
      </c>
      <c r="M148" s="71" t="s">
        <v>1476</v>
      </c>
      <c r="N148" s="71" t="s">
        <v>78</v>
      </c>
      <c r="O148" s="71" t="s">
        <v>78</v>
      </c>
      <c r="P148" s="73" t="n">
        <v>0</v>
      </c>
      <c r="Q148" s="73" t="n">
        <v>0</v>
      </c>
      <c r="R148" s="90" t="n">
        <v>54.01</v>
      </c>
      <c r="S148" s="73" t="n">
        <v>2</v>
      </c>
      <c r="T148" s="90" t="n">
        <v>17.52</v>
      </c>
      <c r="U148" s="74" t="n">
        <v>2</v>
      </c>
      <c r="V148" s="91" t="n">
        <f aca="false">(Q148*R148)+(S148*T148)</f>
        <v>35.04</v>
      </c>
      <c r="W148" s="92" t="n">
        <f aca="false">P148+V148</f>
        <v>35.04</v>
      </c>
      <c r="X148" s="93"/>
      <c r="Y148" s="43"/>
      <c r="Z148" s="43"/>
      <c r="AA148" s="43"/>
      <c r="AB148" s="43"/>
    </row>
    <row r="149" customFormat="false" ht="15" hidden="false" customHeight="false" outlineLevel="0" collapsed="false">
      <c r="A149" s="70" t="s">
        <v>67</v>
      </c>
      <c r="B149" s="70" t="s">
        <v>67</v>
      </c>
      <c r="C149" s="71" t="s">
        <v>497</v>
      </c>
      <c r="D149" s="71" t="s">
        <v>498</v>
      </c>
      <c r="E149" s="71" t="s">
        <v>499</v>
      </c>
      <c r="F149" s="71" t="s">
        <v>1661</v>
      </c>
      <c r="G149" s="71" t="s">
        <v>72</v>
      </c>
      <c r="H149" s="71" t="s">
        <v>73</v>
      </c>
      <c r="I149" s="71" t="s">
        <v>84</v>
      </c>
      <c r="J149" s="71" t="s">
        <v>73</v>
      </c>
      <c r="K149" s="71" t="s">
        <v>169</v>
      </c>
      <c r="L149" s="71" t="s">
        <v>1582</v>
      </c>
      <c r="M149" s="71" t="s">
        <v>1582</v>
      </c>
      <c r="N149" s="71" t="s">
        <v>78</v>
      </c>
      <c r="O149" s="71" t="s">
        <v>78</v>
      </c>
      <c r="P149" s="73" t="n">
        <v>0</v>
      </c>
      <c r="Q149" s="73" t="n">
        <v>0</v>
      </c>
      <c r="R149" s="90" t="n">
        <v>95.97</v>
      </c>
      <c r="S149" s="73" t="n">
        <v>1</v>
      </c>
      <c r="T149" s="90" t="n">
        <v>28.78</v>
      </c>
      <c r="U149" s="74" t="n">
        <v>1</v>
      </c>
      <c r="V149" s="91" t="n">
        <f aca="false">(Q149*R149)+(S149*T149)</f>
        <v>28.78</v>
      </c>
      <c r="W149" s="92" t="n">
        <f aca="false">P149+V149</f>
        <v>28.78</v>
      </c>
      <c r="X149" s="93"/>
      <c r="Y149" s="43"/>
      <c r="Z149" s="43"/>
      <c r="AA149" s="43"/>
      <c r="AB149" s="43"/>
    </row>
    <row r="150" customFormat="false" ht="15" hidden="false" customHeight="false" outlineLevel="0" collapsed="false">
      <c r="A150" s="70" t="s">
        <v>67</v>
      </c>
      <c r="B150" s="70" t="s">
        <v>67</v>
      </c>
      <c r="C150" s="71" t="s">
        <v>547</v>
      </c>
      <c r="D150" s="71" t="s">
        <v>548</v>
      </c>
      <c r="E150" s="71" t="s">
        <v>549</v>
      </c>
      <c r="F150" s="71" t="s">
        <v>949</v>
      </c>
      <c r="G150" s="71" t="s">
        <v>72</v>
      </c>
      <c r="H150" s="71" t="s">
        <v>73</v>
      </c>
      <c r="I150" s="71" t="s">
        <v>84</v>
      </c>
      <c r="J150" s="71" t="s">
        <v>73</v>
      </c>
      <c r="K150" s="71" t="s">
        <v>297</v>
      </c>
      <c r="L150" s="71" t="s">
        <v>1586</v>
      </c>
      <c r="M150" s="71" t="s">
        <v>1546</v>
      </c>
      <c r="N150" s="71" t="s">
        <v>78</v>
      </c>
      <c r="O150" s="71" t="s">
        <v>78</v>
      </c>
      <c r="P150" s="73" t="n">
        <v>0</v>
      </c>
      <c r="Q150" s="73" t="n">
        <v>1</v>
      </c>
      <c r="R150" s="90" t="n">
        <v>54.01</v>
      </c>
      <c r="S150" s="73" t="n">
        <v>1</v>
      </c>
      <c r="T150" s="90" t="n">
        <v>17.52</v>
      </c>
      <c r="U150" s="74" t="n">
        <v>2</v>
      </c>
      <c r="V150" s="91" t="n">
        <f aca="false">(Q150*R150)+(S150*T150)</f>
        <v>71.53</v>
      </c>
      <c r="W150" s="92" t="n">
        <f aca="false">P150+V150</f>
        <v>71.53</v>
      </c>
      <c r="X150" s="93"/>
      <c r="Y150" s="43"/>
      <c r="Z150" s="43"/>
      <c r="AA150" s="43"/>
      <c r="AB150" s="43"/>
    </row>
    <row r="151" customFormat="false" ht="15" hidden="false" customHeight="false" outlineLevel="0" collapsed="false">
      <c r="A151" s="70" t="s">
        <v>67</v>
      </c>
      <c r="B151" s="70" t="s">
        <v>67</v>
      </c>
      <c r="C151" s="71" t="s">
        <v>201</v>
      </c>
      <c r="D151" s="71" t="s">
        <v>202</v>
      </c>
      <c r="E151" s="71" t="s">
        <v>101</v>
      </c>
      <c r="F151" s="71" t="s">
        <v>203</v>
      </c>
      <c r="G151" s="71" t="s">
        <v>72</v>
      </c>
      <c r="H151" s="71" t="s">
        <v>73</v>
      </c>
      <c r="I151" s="71" t="s">
        <v>84</v>
      </c>
      <c r="J151" s="71" t="s">
        <v>73</v>
      </c>
      <c r="K151" s="71" t="s">
        <v>204</v>
      </c>
      <c r="L151" s="71" t="s">
        <v>1662</v>
      </c>
      <c r="M151" s="71" t="s">
        <v>1662</v>
      </c>
      <c r="N151" s="71" t="s">
        <v>78</v>
      </c>
      <c r="O151" s="71" t="s">
        <v>78</v>
      </c>
      <c r="P151" s="73" t="n">
        <v>0</v>
      </c>
      <c r="Q151" s="73" t="n">
        <v>0</v>
      </c>
      <c r="R151" s="90" t="n">
        <v>54.01</v>
      </c>
      <c r="S151" s="73" t="n">
        <v>1</v>
      </c>
      <c r="T151" s="90" t="n">
        <v>17.52</v>
      </c>
      <c r="U151" s="74" t="n">
        <v>1</v>
      </c>
      <c r="V151" s="91" t="n">
        <f aca="false">(Q151*R151)+(S151*T151)</f>
        <v>17.52</v>
      </c>
      <c r="W151" s="92" t="n">
        <f aca="false">P151+V151</f>
        <v>17.52</v>
      </c>
      <c r="X151" s="93"/>
      <c r="Y151" s="43"/>
      <c r="Z151" s="43"/>
      <c r="AA151" s="43"/>
      <c r="AB151" s="43"/>
    </row>
    <row r="152" customFormat="false" ht="15" hidden="false" customHeight="false" outlineLevel="0" collapsed="false">
      <c r="A152" s="70" t="s">
        <v>67</v>
      </c>
      <c r="B152" s="70" t="s">
        <v>67</v>
      </c>
      <c r="C152" s="71" t="s">
        <v>210</v>
      </c>
      <c r="D152" s="71" t="s">
        <v>211</v>
      </c>
      <c r="E152" s="71" t="s">
        <v>101</v>
      </c>
      <c r="F152" s="71" t="s">
        <v>212</v>
      </c>
      <c r="G152" s="71" t="s">
        <v>72</v>
      </c>
      <c r="H152" s="71" t="s">
        <v>73</v>
      </c>
      <c r="I152" s="71" t="s">
        <v>84</v>
      </c>
      <c r="J152" s="71" t="s">
        <v>73</v>
      </c>
      <c r="K152" s="71" t="s">
        <v>204</v>
      </c>
      <c r="L152" s="71" t="s">
        <v>1662</v>
      </c>
      <c r="M152" s="71" t="s">
        <v>1662</v>
      </c>
      <c r="N152" s="71" t="s">
        <v>78</v>
      </c>
      <c r="O152" s="71" t="s">
        <v>78</v>
      </c>
      <c r="P152" s="73" t="n">
        <v>0</v>
      </c>
      <c r="Q152" s="73" t="n">
        <v>0</v>
      </c>
      <c r="R152" s="90" t="n">
        <v>54.01</v>
      </c>
      <c r="S152" s="73" t="n">
        <v>1</v>
      </c>
      <c r="T152" s="90" t="n">
        <v>17.52</v>
      </c>
      <c r="U152" s="74" t="n">
        <v>1</v>
      </c>
      <c r="V152" s="91" t="n">
        <f aca="false">(Q152*R152)+(S152*T152)</f>
        <v>17.52</v>
      </c>
      <c r="W152" s="92" t="n">
        <f aca="false">P152+V152</f>
        <v>17.52</v>
      </c>
      <c r="X152" s="93"/>
      <c r="Y152" s="43"/>
      <c r="Z152" s="43"/>
      <c r="AA152" s="43"/>
      <c r="AB152" s="43"/>
    </row>
    <row r="153" customFormat="false" ht="15" hidden="false" customHeight="false" outlineLevel="0" collapsed="false">
      <c r="A153" s="70" t="s">
        <v>67</v>
      </c>
      <c r="B153" s="70" t="s">
        <v>67</v>
      </c>
      <c r="C153" s="71" t="s">
        <v>412</v>
      </c>
      <c r="D153" s="71" t="s">
        <v>413</v>
      </c>
      <c r="E153" s="71" t="s">
        <v>70</v>
      </c>
      <c r="F153" s="71" t="s">
        <v>852</v>
      </c>
      <c r="G153" s="71" t="s">
        <v>72</v>
      </c>
      <c r="H153" s="71" t="s">
        <v>73</v>
      </c>
      <c r="I153" s="71" t="s">
        <v>84</v>
      </c>
      <c r="J153" s="71" t="s">
        <v>73</v>
      </c>
      <c r="K153" s="71" t="s">
        <v>438</v>
      </c>
      <c r="L153" s="71" t="s">
        <v>1569</v>
      </c>
      <c r="M153" s="71" t="s">
        <v>1569</v>
      </c>
      <c r="N153" s="71" t="s">
        <v>78</v>
      </c>
      <c r="O153" s="71" t="s">
        <v>78</v>
      </c>
      <c r="P153" s="73" t="n">
        <v>0</v>
      </c>
      <c r="Q153" s="73" t="n">
        <v>0</v>
      </c>
      <c r="R153" s="90" t="n">
        <v>54.01</v>
      </c>
      <c r="S153" s="73" t="n">
        <v>1</v>
      </c>
      <c r="T153" s="90" t="n">
        <v>17.52</v>
      </c>
      <c r="U153" s="74" t="n">
        <v>1</v>
      </c>
      <c r="V153" s="91" t="n">
        <f aca="false">(Q153*R153)+(S153*T153)</f>
        <v>17.52</v>
      </c>
      <c r="W153" s="92" t="n">
        <f aca="false">P153+V153</f>
        <v>17.52</v>
      </c>
      <c r="X153" s="93"/>
      <c r="Y153" s="43"/>
      <c r="Z153" s="43"/>
      <c r="AA153" s="43"/>
      <c r="AB153" s="43"/>
    </row>
    <row r="154" customFormat="false" ht="15" hidden="false" customHeight="false" outlineLevel="0" collapsed="false">
      <c r="A154" s="70" t="s">
        <v>67</v>
      </c>
      <c r="B154" s="70" t="s">
        <v>67</v>
      </c>
      <c r="C154" s="71" t="s">
        <v>497</v>
      </c>
      <c r="D154" s="71" t="s">
        <v>498</v>
      </c>
      <c r="E154" s="71" t="s">
        <v>499</v>
      </c>
      <c r="F154" s="71" t="s">
        <v>1663</v>
      </c>
      <c r="G154" s="71" t="s">
        <v>72</v>
      </c>
      <c r="H154" s="71" t="s">
        <v>73</v>
      </c>
      <c r="I154" s="71" t="s">
        <v>84</v>
      </c>
      <c r="J154" s="71" t="s">
        <v>73</v>
      </c>
      <c r="K154" s="71" t="s">
        <v>187</v>
      </c>
      <c r="L154" s="71" t="s">
        <v>1664</v>
      </c>
      <c r="M154" s="71" t="s">
        <v>1664</v>
      </c>
      <c r="N154" s="71" t="s">
        <v>78</v>
      </c>
      <c r="O154" s="71" t="s">
        <v>78</v>
      </c>
      <c r="P154" s="73" t="n">
        <v>0</v>
      </c>
      <c r="Q154" s="73" t="n">
        <v>0</v>
      </c>
      <c r="R154" s="90" t="n">
        <v>95.97</v>
      </c>
      <c r="S154" s="73" t="n">
        <v>1</v>
      </c>
      <c r="T154" s="90" t="n">
        <v>28.78</v>
      </c>
      <c r="U154" s="74" t="n">
        <v>1</v>
      </c>
      <c r="V154" s="91" t="n">
        <f aca="false">(Q154*R154)+(S154*T154)</f>
        <v>28.78</v>
      </c>
      <c r="W154" s="92" t="n">
        <f aca="false">P154+V154</f>
        <v>28.78</v>
      </c>
      <c r="X154" s="93"/>
      <c r="Y154" s="43"/>
      <c r="Z154" s="43"/>
      <c r="AA154" s="43"/>
      <c r="AB154" s="43"/>
    </row>
    <row r="155" customFormat="false" ht="15" hidden="false" customHeight="false" outlineLevel="0" collapsed="false">
      <c r="A155" s="70" t="s">
        <v>67</v>
      </c>
      <c r="B155" s="70" t="s">
        <v>67</v>
      </c>
      <c r="C155" s="71" t="s">
        <v>93</v>
      </c>
      <c r="D155" s="71" t="s">
        <v>94</v>
      </c>
      <c r="E155" s="71" t="s">
        <v>70</v>
      </c>
      <c r="F155" s="71" t="s">
        <v>1665</v>
      </c>
      <c r="G155" s="71" t="s">
        <v>72</v>
      </c>
      <c r="H155" s="71" t="s">
        <v>73</v>
      </c>
      <c r="I155" s="71" t="s">
        <v>84</v>
      </c>
      <c r="J155" s="71" t="s">
        <v>73</v>
      </c>
      <c r="K155" s="71" t="s">
        <v>1666</v>
      </c>
      <c r="L155" s="71" t="s">
        <v>1623</v>
      </c>
      <c r="M155" s="71" t="s">
        <v>1662</v>
      </c>
      <c r="N155" s="71" t="s">
        <v>78</v>
      </c>
      <c r="O155" s="71" t="s">
        <v>78</v>
      </c>
      <c r="P155" s="73" t="n">
        <v>0</v>
      </c>
      <c r="Q155" s="73" t="n">
        <v>0</v>
      </c>
      <c r="R155" s="90" t="n">
        <v>54.01</v>
      </c>
      <c r="S155" s="73" t="n">
        <v>3</v>
      </c>
      <c r="T155" s="90" t="n">
        <v>17.52</v>
      </c>
      <c r="U155" s="74" t="n">
        <v>3</v>
      </c>
      <c r="V155" s="91" t="n">
        <f aca="false">(Q155*R155)+(S155*T155)</f>
        <v>52.56</v>
      </c>
      <c r="W155" s="92" t="n">
        <f aca="false">P155+V155</f>
        <v>52.56</v>
      </c>
      <c r="X155" s="93"/>
      <c r="Y155" s="43"/>
      <c r="Z155" s="43"/>
      <c r="AA155" s="43"/>
      <c r="AB155" s="43"/>
    </row>
    <row r="156" customFormat="false" ht="15" hidden="false" customHeight="false" outlineLevel="0" collapsed="false">
      <c r="A156" s="70" t="s">
        <v>67</v>
      </c>
      <c r="B156" s="70" t="s">
        <v>67</v>
      </c>
      <c r="C156" s="71" t="s">
        <v>497</v>
      </c>
      <c r="D156" s="71" t="s">
        <v>498</v>
      </c>
      <c r="E156" s="71" t="s">
        <v>499</v>
      </c>
      <c r="F156" s="71" t="s">
        <v>1667</v>
      </c>
      <c r="G156" s="71" t="s">
        <v>72</v>
      </c>
      <c r="H156" s="71" t="s">
        <v>73</v>
      </c>
      <c r="I156" s="71" t="s">
        <v>84</v>
      </c>
      <c r="J156" s="71" t="s">
        <v>73</v>
      </c>
      <c r="K156" s="71" t="s">
        <v>330</v>
      </c>
      <c r="L156" s="71" t="s">
        <v>1569</v>
      </c>
      <c r="M156" s="71" t="s">
        <v>1589</v>
      </c>
      <c r="N156" s="71" t="s">
        <v>78</v>
      </c>
      <c r="O156" s="71" t="s">
        <v>78</v>
      </c>
      <c r="P156" s="73" t="n">
        <v>0</v>
      </c>
      <c r="Q156" s="73" t="n">
        <v>1</v>
      </c>
      <c r="R156" s="90" t="n">
        <v>95.97</v>
      </c>
      <c r="S156" s="73" t="n">
        <v>1</v>
      </c>
      <c r="T156" s="90" t="n">
        <v>28.78</v>
      </c>
      <c r="U156" s="74" t="n">
        <v>1</v>
      </c>
      <c r="V156" s="91" t="n">
        <f aca="false">(Q156*R156)+(S156*T156)</f>
        <v>124.75</v>
      </c>
      <c r="W156" s="92" t="n">
        <f aca="false">P156+V156</f>
        <v>124.75</v>
      </c>
      <c r="X156" s="93"/>
      <c r="Y156" s="43"/>
      <c r="Z156" s="43"/>
      <c r="AA156" s="43"/>
      <c r="AB156" s="43"/>
    </row>
    <row r="157" customFormat="false" ht="15" hidden="false" customHeight="false" outlineLevel="0" collapsed="false">
      <c r="A157" s="70" t="s">
        <v>67</v>
      </c>
      <c r="B157" s="70" t="s">
        <v>67</v>
      </c>
      <c r="C157" s="71" t="s">
        <v>213</v>
      </c>
      <c r="D157" s="71" t="s">
        <v>214</v>
      </c>
      <c r="E157" s="71" t="s">
        <v>70</v>
      </c>
      <c r="F157" s="71" t="s">
        <v>1668</v>
      </c>
      <c r="G157" s="71" t="s">
        <v>72</v>
      </c>
      <c r="H157" s="71" t="s">
        <v>73</v>
      </c>
      <c r="I157" s="71" t="s">
        <v>169</v>
      </c>
      <c r="J157" s="71" t="s">
        <v>73</v>
      </c>
      <c r="K157" s="71" t="s">
        <v>416</v>
      </c>
      <c r="L157" s="71" t="s">
        <v>1529</v>
      </c>
      <c r="M157" s="71" t="s">
        <v>1529</v>
      </c>
      <c r="N157" s="71" t="s">
        <v>78</v>
      </c>
      <c r="O157" s="71" t="s">
        <v>78</v>
      </c>
      <c r="P157" s="73" t="n">
        <v>0</v>
      </c>
      <c r="Q157" s="73" t="n">
        <v>0</v>
      </c>
      <c r="R157" s="90" t="n">
        <v>54.01</v>
      </c>
      <c r="S157" s="73" t="n">
        <v>1</v>
      </c>
      <c r="T157" s="90" t="n">
        <v>17.52</v>
      </c>
      <c r="U157" s="74" t="n">
        <v>1</v>
      </c>
      <c r="V157" s="91" t="n">
        <f aca="false">(Q157*R157)+(S157*T157)</f>
        <v>17.52</v>
      </c>
      <c r="W157" s="92" t="n">
        <f aca="false">P157+V157</f>
        <v>17.52</v>
      </c>
      <c r="X157" s="93"/>
      <c r="Y157" s="43"/>
      <c r="Z157" s="43"/>
      <c r="AA157" s="43"/>
      <c r="AB157" s="43"/>
    </row>
    <row r="158" customFormat="false" ht="15" hidden="false" customHeight="false" outlineLevel="0" collapsed="false">
      <c r="A158" s="70" t="s">
        <v>67</v>
      </c>
      <c r="B158" s="70" t="s">
        <v>67</v>
      </c>
      <c r="C158" s="71" t="s">
        <v>218</v>
      </c>
      <c r="D158" s="71" t="s">
        <v>1219</v>
      </c>
      <c r="E158" s="71" t="s">
        <v>549</v>
      </c>
      <c r="F158" s="71" t="s">
        <v>135</v>
      </c>
      <c r="G158" s="71" t="s">
        <v>72</v>
      </c>
      <c r="H158" s="71" t="s">
        <v>73</v>
      </c>
      <c r="I158" s="71" t="s">
        <v>84</v>
      </c>
      <c r="J158" s="71" t="s">
        <v>73</v>
      </c>
      <c r="K158" s="71" t="s">
        <v>1669</v>
      </c>
      <c r="L158" s="71" t="s">
        <v>1586</v>
      </c>
      <c r="M158" s="71" t="s">
        <v>1546</v>
      </c>
      <c r="N158" s="71" t="s">
        <v>78</v>
      </c>
      <c r="O158" s="71" t="s">
        <v>78</v>
      </c>
      <c r="P158" s="73" t="n">
        <v>0</v>
      </c>
      <c r="Q158" s="73" t="n">
        <v>1</v>
      </c>
      <c r="R158" s="90" t="n">
        <v>54.01</v>
      </c>
      <c r="S158" s="73" t="n">
        <v>1</v>
      </c>
      <c r="T158" s="90" t="n">
        <v>17.52</v>
      </c>
      <c r="U158" s="74" t="n">
        <v>2</v>
      </c>
      <c r="V158" s="91" t="n">
        <f aca="false">(Q158*R158)+(S158*T158)</f>
        <v>71.53</v>
      </c>
      <c r="W158" s="92" t="n">
        <f aca="false">P158+V158</f>
        <v>71.53</v>
      </c>
      <c r="X158" s="93"/>
      <c r="Y158" s="43"/>
      <c r="Z158" s="43"/>
      <c r="AA158" s="43"/>
      <c r="AB158" s="43"/>
    </row>
    <row r="159" customFormat="false" ht="15" hidden="false" customHeight="false" outlineLevel="0" collapsed="false">
      <c r="A159" s="70" t="s">
        <v>67</v>
      </c>
      <c r="B159" s="70" t="s">
        <v>67</v>
      </c>
      <c r="C159" s="71" t="s">
        <v>195</v>
      </c>
      <c r="D159" s="71" t="s">
        <v>196</v>
      </c>
      <c r="E159" s="71" t="s">
        <v>101</v>
      </c>
      <c r="F159" s="71" t="s">
        <v>1670</v>
      </c>
      <c r="G159" s="71" t="s">
        <v>72</v>
      </c>
      <c r="H159" s="71" t="s">
        <v>73</v>
      </c>
      <c r="I159" s="71" t="s">
        <v>84</v>
      </c>
      <c r="J159" s="71" t="s">
        <v>73</v>
      </c>
      <c r="K159" s="71" t="s">
        <v>449</v>
      </c>
      <c r="L159" s="71" t="s">
        <v>1569</v>
      </c>
      <c r="M159" s="71" t="s">
        <v>1589</v>
      </c>
      <c r="N159" s="71" t="s">
        <v>78</v>
      </c>
      <c r="O159" s="71" t="s">
        <v>78</v>
      </c>
      <c r="P159" s="73" t="n">
        <v>0</v>
      </c>
      <c r="Q159" s="73" t="n">
        <v>1</v>
      </c>
      <c r="R159" s="90" t="n">
        <v>54.01</v>
      </c>
      <c r="S159" s="73" t="n">
        <v>1</v>
      </c>
      <c r="T159" s="90" t="n">
        <v>17.52</v>
      </c>
      <c r="U159" s="74" t="n">
        <v>2</v>
      </c>
      <c r="V159" s="91" t="n">
        <f aca="false">(Q159*R159)+(S159*T159)</f>
        <v>71.53</v>
      </c>
      <c r="W159" s="92" t="n">
        <f aca="false">P159+V159</f>
        <v>71.53</v>
      </c>
      <c r="X159" s="93"/>
      <c r="Y159" s="43"/>
      <c r="Z159" s="43"/>
      <c r="AA159" s="43"/>
      <c r="AB159" s="43"/>
    </row>
    <row r="160" customFormat="false" ht="15" hidden="false" customHeight="false" outlineLevel="0" collapsed="false">
      <c r="A160" s="70" t="s">
        <v>67</v>
      </c>
      <c r="B160" s="70" t="s">
        <v>67</v>
      </c>
      <c r="C160" s="71" t="s">
        <v>843</v>
      </c>
      <c r="D160" s="71" t="s">
        <v>844</v>
      </c>
      <c r="E160" s="71" t="s">
        <v>70</v>
      </c>
      <c r="F160" s="71" t="s">
        <v>1671</v>
      </c>
      <c r="G160" s="71" t="s">
        <v>72</v>
      </c>
      <c r="H160" s="71" t="s">
        <v>73</v>
      </c>
      <c r="I160" s="71" t="s">
        <v>84</v>
      </c>
      <c r="J160" s="71" t="s">
        <v>73</v>
      </c>
      <c r="K160" s="71" t="s">
        <v>1672</v>
      </c>
      <c r="L160" s="71" t="s">
        <v>1662</v>
      </c>
      <c r="M160" s="71" t="s">
        <v>1673</v>
      </c>
      <c r="N160" s="71" t="s">
        <v>78</v>
      </c>
      <c r="O160" s="71" t="s">
        <v>78</v>
      </c>
      <c r="P160" s="73" t="n">
        <v>0</v>
      </c>
      <c r="Q160" s="73" t="n">
        <v>0</v>
      </c>
      <c r="R160" s="90" t="n">
        <v>54.01</v>
      </c>
      <c r="S160" s="73" t="n">
        <v>2</v>
      </c>
      <c r="T160" s="90" t="n">
        <v>17.52</v>
      </c>
      <c r="U160" s="74" t="n">
        <v>2</v>
      </c>
      <c r="V160" s="91" t="n">
        <f aca="false">(Q160*R160)+(S160*T160)</f>
        <v>35.04</v>
      </c>
      <c r="W160" s="92" t="n">
        <f aca="false">P160+V160</f>
        <v>35.04</v>
      </c>
      <c r="X160" s="93"/>
      <c r="Y160" s="43"/>
      <c r="Z160" s="43"/>
      <c r="AA160" s="43"/>
      <c r="AB160" s="43"/>
    </row>
    <row r="161" customFormat="false" ht="15" hidden="false" customHeight="false" outlineLevel="0" collapsed="false">
      <c r="A161" s="70" t="s">
        <v>67</v>
      </c>
      <c r="B161" s="70" t="s">
        <v>67</v>
      </c>
      <c r="C161" s="71" t="s">
        <v>616</v>
      </c>
      <c r="D161" s="71" t="s">
        <v>617</v>
      </c>
      <c r="E161" s="71" t="s">
        <v>549</v>
      </c>
      <c r="F161" s="71" t="s">
        <v>1674</v>
      </c>
      <c r="G161" s="71" t="s">
        <v>72</v>
      </c>
      <c r="H161" s="71" t="s">
        <v>73</v>
      </c>
      <c r="I161" s="71" t="s">
        <v>84</v>
      </c>
      <c r="J161" s="71" t="s">
        <v>73</v>
      </c>
      <c r="K161" s="71" t="s">
        <v>184</v>
      </c>
      <c r="L161" s="71" t="s">
        <v>1662</v>
      </c>
      <c r="M161" s="71" t="s">
        <v>1662</v>
      </c>
      <c r="N161" s="71" t="s">
        <v>78</v>
      </c>
      <c r="O161" s="71" t="s">
        <v>78</v>
      </c>
      <c r="P161" s="73" t="n">
        <v>0</v>
      </c>
      <c r="Q161" s="73" t="n">
        <v>0</v>
      </c>
      <c r="R161" s="90" t="n">
        <v>54.01</v>
      </c>
      <c r="S161" s="73" t="n">
        <v>1</v>
      </c>
      <c r="T161" s="90" t="n">
        <v>17.52</v>
      </c>
      <c r="U161" s="74" t="n">
        <v>1</v>
      </c>
      <c r="V161" s="91" t="n">
        <f aca="false">(Q161*R161)+(S161*T161)</f>
        <v>17.52</v>
      </c>
      <c r="W161" s="92" t="n">
        <f aca="false">P161+V161</f>
        <v>17.52</v>
      </c>
      <c r="X161" s="93"/>
      <c r="Y161" s="43"/>
      <c r="Z161" s="43"/>
      <c r="AA161" s="43"/>
      <c r="AB161" s="43"/>
    </row>
    <row r="162" customFormat="false" ht="15" hidden="false" customHeight="false" outlineLevel="0" collapsed="false">
      <c r="A162" s="70" t="s">
        <v>67</v>
      </c>
      <c r="B162" s="70" t="s">
        <v>67</v>
      </c>
      <c r="C162" s="71" t="s">
        <v>1070</v>
      </c>
      <c r="D162" s="71" t="s">
        <v>1071</v>
      </c>
      <c r="E162" s="71" t="s">
        <v>101</v>
      </c>
      <c r="F162" s="71" t="s">
        <v>1675</v>
      </c>
      <c r="G162" s="71" t="s">
        <v>72</v>
      </c>
      <c r="H162" s="71" t="s">
        <v>73</v>
      </c>
      <c r="I162" s="71" t="s">
        <v>84</v>
      </c>
      <c r="J162" s="71" t="s">
        <v>73</v>
      </c>
      <c r="K162" s="71" t="s">
        <v>184</v>
      </c>
      <c r="L162" s="71" t="s">
        <v>1662</v>
      </c>
      <c r="M162" s="71" t="s">
        <v>1662</v>
      </c>
      <c r="N162" s="71" t="s">
        <v>78</v>
      </c>
      <c r="O162" s="71" t="s">
        <v>78</v>
      </c>
      <c r="P162" s="73" t="n">
        <v>0</v>
      </c>
      <c r="Q162" s="73" t="n">
        <v>0</v>
      </c>
      <c r="R162" s="90" t="n">
        <v>54.01</v>
      </c>
      <c r="S162" s="73" t="n">
        <v>1</v>
      </c>
      <c r="T162" s="90" t="n">
        <v>17.52</v>
      </c>
      <c r="U162" s="74" t="n">
        <v>1</v>
      </c>
      <c r="V162" s="91" t="n">
        <f aca="false">(Q162*R162)+(S162*T162)</f>
        <v>17.52</v>
      </c>
      <c r="W162" s="92" t="n">
        <f aca="false">P162+V162</f>
        <v>17.52</v>
      </c>
      <c r="X162" s="93"/>
      <c r="Y162" s="43"/>
      <c r="Z162" s="43"/>
      <c r="AA162" s="43"/>
      <c r="AB162" s="43"/>
    </row>
    <row r="163" customFormat="false" ht="15" hidden="false" customHeight="false" outlineLevel="0" collapsed="false">
      <c r="A163" s="70" t="s">
        <v>67</v>
      </c>
      <c r="B163" s="70" t="s">
        <v>67</v>
      </c>
      <c r="C163" s="71" t="s">
        <v>81</v>
      </c>
      <c r="D163" s="71" t="s">
        <v>82</v>
      </c>
      <c r="E163" s="71" t="s">
        <v>70</v>
      </c>
      <c r="F163" s="71" t="s">
        <v>135</v>
      </c>
      <c r="G163" s="71" t="s">
        <v>72</v>
      </c>
      <c r="H163" s="71" t="s">
        <v>73</v>
      </c>
      <c r="I163" s="71" t="s">
        <v>84</v>
      </c>
      <c r="J163" s="71" t="s">
        <v>73</v>
      </c>
      <c r="K163" s="71" t="s">
        <v>109</v>
      </c>
      <c r="L163" s="71" t="s">
        <v>1673</v>
      </c>
      <c r="M163" s="71" t="s">
        <v>1673</v>
      </c>
      <c r="N163" s="71" t="s">
        <v>78</v>
      </c>
      <c r="O163" s="71" t="s">
        <v>78</v>
      </c>
      <c r="P163" s="73" t="n">
        <v>0</v>
      </c>
      <c r="Q163" s="73" t="n">
        <v>0</v>
      </c>
      <c r="R163" s="90" t="n">
        <v>54.01</v>
      </c>
      <c r="S163" s="73" t="n">
        <v>1</v>
      </c>
      <c r="T163" s="90" t="n">
        <v>17.52</v>
      </c>
      <c r="U163" s="74" t="n">
        <v>1</v>
      </c>
      <c r="V163" s="91" t="n">
        <f aca="false">(Q163*R163)+(S163*T163)</f>
        <v>17.52</v>
      </c>
      <c r="W163" s="92" t="n">
        <f aca="false">P163+V163</f>
        <v>17.52</v>
      </c>
      <c r="X163" s="93"/>
      <c r="Y163" s="43"/>
      <c r="Z163" s="43"/>
      <c r="AA163" s="43"/>
      <c r="AB163" s="43"/>
    </row>
    <row r="164" customFormat="false" ht="15" hidden="false" customHeight="false" outlineLevel="0" collapsed="false">
      <c r="A164" s="70" t="s">
        <v>67</v>
      </c>
      <c r="B164" s="70" t="s">
        <v>67</v>
      </c>
      <c r="C164" s="71" t="s">
        <v>151</v>
      </c>
      <c r="D164" s="71" t="s">
        <v>152</v>
      </c>
      <c r="E164" s="71" t="s">
        <v>70</v>
      </c>
      <c r="F164" s="71" t="s">
        <v>102</v>
      </c>
      <c r="G164" s="71" t="s">
        <v>72</v>
      </c>
      <c r="H164" s="71" t="s">
        <v>73</v>
      </c>
      <c r="I164" s="71" t="s">
        <v>84</v>
      </c>
      <c r="J164" s="71" t="s">
        <v>73</v>
      </c>
      <c r="K164" s="71" t="s">
        <v>109</v>
      </c>
      <c r="L164" s="71" t="s">
        <v>1673</v>
      </c>
      <c r="M164" s="71" t="s">
        <v>1673</v>
      </c>
      <c r="N164" s="71" t="s">
        <v>78</v>
      </c>
      <c r="O164" s="71" t="s">
        <v>78</v>
      </c>
      <c r="P164" s="73" t="n">
        <v>0</v>
      </c>
      <c r="Q164" s="73" t="n">
        <v>0</v>
      </c>
      <c r="R164" s="90" t="n">
        <v>54.01</v>
      </c>
      <c r="S164" s="73" t="n">
        <v>1</v>
      </c>
      <c r="T164" s="90" t="n">
        <v>17.52</v>
      </c>
      <c r="U164" s="74" t="n">
        <v>1</v>
      </c>
      <c r="V164" s="91" t="n">
        <f aca="false">(Q164*R164)+(S164*T164)</f>
        <v>17.52</v>
      </c>
      <c r="W164" s="92" t="n">
        <f aca="false">P164+V164</f>
        <v>17.52</v>
      </c>
      <c r="X164" s="93"/>
      <c r="Y164" s="43"/>
      <c r="Z164" s="43"/>
      <c r="AA164" s="43"/>
      <c r="AB164" s="43"/>
    </row>
    <row r="165" customFormat="false" ht="15" hidden="false" customHeight="false" outlineLevel="0" collapsed="false">
      <c r="A165" s="70" t="s">
        <v>67</v>
      </c>
      <c r="B165" s="70" t="s">
        <v>67</v>
      </c>
      <c r="C165" s="71" t="s">
        <v>106</v>
      </c>
      <c r="D165" s="71" t="s">
        <v>107</v>
      </c>
      <c r="E165" s="71" t="s">
        <v>70</v>
      </c>
      <c r="F165" s="71" t="s">
        <v>1676</v>
      </c>
      <c r="G165" s="71" t="s">
        <v>72</v>
      </c>
      <c r="H165" s="71" t="s">
        <v>73</v>
      </c>
      <c r="I165" s="71" t="s">
        <v>84</v>
      </c>
      <c r="J165" s="71" t="s">
        <v>73</v>
      </c>
      <c r="K165" s="71" t="s">
        <v>438</v>
      </c>
      <c r="L165" s="71" t="s">
        <v>1673</v>
      </c>
      <c r="M165" s="71" t="s">
        <v>1673</v>
      </c>
      <c r="N165" s="71" t="s">
        <v>78</v>
      </c>
      <c r="O165" s="71" t="s">
        <v>78</v>
      </c>
      <c r="P165" s="73" t="n">
        <v>0</v>
      </c>
      <c r="Q165" s="73" t="n">
        <v>0</v>
      </c>
      <c r="R165" s="90" t="n">
        <v>54.01</v>
      </c>
      <c r="S165" s="73" t="n">
        <v>1</v>
      </c>
      <c r="T165" s="90" t="n">
        <v>17.52</v>
      </c>
      <c r="U165" s="74" t="n">
        <v>1</v>
      </c>
      <c r="V165" s="91" t="n">
        <f aca="false">(Q165*R165)+(S165*T165)</f>
        <v>17.52</v>
      </c>
      <c r="W165" s="92" t="n">
        <f aca="false">P165+V165</f>
        <v>17.52</v>
      </c>
      <c r="X165" s="164"/>
      <c r="Y165" s="43"/>
      <c r="Z165" s="43"/>
      <c r="AA165" s="43"/>
      <c r="AB165" s="43"/>
    </row>
    <row r="166" customFormat="false" ht="15" hidden="false" customHeight="false" outlineLevel="0" collapsed="false">
      <c r="A166" s="70" t="s">
        <v>67</v>
      </c>
      <c r="B166" s="70" t="s">
        <v>67</v>
      </c>
      <c r="C166" s="71" t="s">
        <v>665</v>
      </c>
      <c r="D166" s="71" t="s">
        <v>666</v>
      </c>
      <c r="E166" s="71" t="s">
        <v>101</v>
      </c>
      <c r="F166" s="71" t="s">
        <v>1677</v>
      </c>
      <c r="G166" s="71" t="s">
        <v>72</v>
      </c>
      <c r="H166" s="71" t="s">
        <v>73</v>
      </c>
      <c r="I166" s="71" t="s">
        <v>668</v>
      </c>
      <c r="J166" s="71" t="s">
        <v>1678</v>
      </c>
      <c r="K166" s="71" t="s">
        <v>1679</v>
      </c>
      <c r="L166" s="71" t="s">
        <v>1568</v>
      </c>
      <c r="M166" s="71" t="s">
        <v>1673</v>
      </c>
      <c r="N166" s="170" t="n">
        <v>1281.31</v>
      </c>
      <c r="O166" s="170" t="n">
        <f aca="false">1281.31+1694.94</f>
        <v>2976.25</v>
      </c>
      <c r="P166" s="171" t="n">
        <f aca="false">N166+O166</f>
        <v>4257.56</v>
      </c>
      <c r="Q166" s="73" t="n">
        <v>7</v>
      </c>
      <c r="R166" s="90" t="n">
        <v>130.55</v>
      </c>
      <c r="S166" s="73" t="n">
        <v>1</v>
      </c>
      <c r="T166" s="90" t="n">
        <v>17.52</v>
      </c>
      <c r="U166" s="74" t="n">
        <v>10</v>
      </c>
      <c r="V166" s="91" t="n">
        <f aca="false">(Q166*R166)+(S166*T166)</f>
        <v>931.37</v>
      </c>
      <c r="W166" s="92" t="n">
        <f aca="false">P166+V166</f>
        <v>5188.93</v>
      </c>
      <c r="X166" s="93"/>
      <c r="Y166" s="43"/>
      <c r="Z166" s="43"/>
      <c r="AA166" s="43"/>
      <c r="AB166" s="43"/>
    </row>
    <row r="167" customFormat="false" ht="15" hidden="false" customHeight="false" outlineLevel="0" collapsed="false">
      <c r="A167" s="70" t="s">
        <v>67</v>
      </c>
      <c r="B167" s="70" t="s">
        <v>67</v>
      </c>
      <c r="C167" s="71" t="s">
        <v>1015</v>
      </c>
      <c r="D167" s="71" t="s">
        <v>1680</v>
      </c>
      <c r="E167" s="71" t="s">
        <v>70</v>
      </c>
      <c r="F167" s="71" t="s">
        <v>850</v>
      </c>
      <c r="G167" s="71" t="s">
        <v>72</v>
      </c>
      <c r="H167" s="71" t="s">
        <v>73</v>
      </c>
      <c r="I167" s="71" t="s">
        <v>84</v>
      </c>
      <c r="J167" s="71" t="s">
        <v>73</v>
      </c>
      <c r="K167" s="71" t="s">
        <v>622</v>
      </c>
      <c r="L167" s="71" t="s">
        <v>1380</v>
      </c>
      <c r="M167" s="71" t="s">
        <v>1374</v>
      </c>
      <c r="N167" s="71" t="s">
        <v>78</v>
      </c>
      <c r="O167" s="71" t="s">
        <v>78</v>
      </c>
      <c r="P167" s="73" t="n">
        <v>0</v>
      </c>
      <c r="Q167" s="73" t="n">
        <v>1</v>
      </c>
      <c r="R167" s="90" t="n">
        <v>54.01</v>
      </c>
      <c r="S167" s="73" t="n">
        <v>1</v>
      </c>
      <c r="T167" s="90" t="n">
        <v>17.52</v>
      </c>
      <c r="U167" s="74" t="n">
        <v>2</v>
      </c>
      <c r="V167" s="91" t="n">
        <f aca="false">(Q167*R167)+(S167*T167)</f>
        <v>71.53</v>
      </c>
      <c r="W167" s="92" t="n">
        <f aca="false">P167+V167</f>
        <v>71.53</v>
      </c>
      <c r="X167" s="93"/>
      <c r="Y167" s="43"/>
      <c r="Z167" s="43"/>
      <c r="AA167" s="43"/>
      <c r="AB167" s="43"/>
    </row>
    <row r="168" customFormat="false" ht="15" hidden="false" customHeight="false" outlineLevel="0" collapsed="false">
      <c r="A168" s="70" t="s">
        <v>67</v>
      </c>
      <c r="B168" s="70" t="s">
        <v>67</v>
      </c>
      <c r="C168" s="71" t="s">
        <v>1015</v>
      </c>
      <c r="D168" s="71" t="s">
        <v>1680</v>
      </c>
      <c r="E168" s="71" t="s">
        <v>70</v>
      </c>
      <c r="F168" s="71" t="s">
        <v>135</v>
      </c>
      <c r="G168" s="71" t="s">
        <v>72</v>
      </c>
      <c r="H168" s="71" t="s">
        <v>73</v>
      </c>
      <c r="I168" s="71" t="s">
        <v>84</v>
      </c>
      <c r="J168" s="71" t="s">
        <v>73</v>
      </c>
      <c r="K168" s="71" t="s">
        <v>1681</v>
      </c>
      <c r="L168" s="71" t="s">
        <v>1568</v>
      </c>
      <c r="M168" s="71" t="s">
        <v>1623</v>
      </c>
      <c r="N168" s="71" t="s">
        <v>78</v>
      </c>
      <c r="O168" s="71" t="s">
        <v>78</v>
      </c>
      <c r="P168" s="73" t="n">
        <v>0</v>
      </c>
      <c r="Q168" s="73" t="n">
        <v>0</v>
      </c>
      <c r="R168" s="90" t="n">
        <v>54.01</v>
      </c>
      <c r="S168" s="73" t="n">
        <v>3</v>
      </c>
      <c r="T168" s="90" t="n">
        <v>17.52</v>
      </c>
      <c r="U168" s="74" t="n">
        <v>3</v>
      </c>
      <c r="V168" s="91" t="n">
        <f aca="false">(Q168*R168)+(S168*T168)</f>
        <v>52.56</v>
      </c>
      <c r="W168" s="92" t="n">
        <f aca="false">P168+V168</f>
        <v>52.56</v>
      </c>
      <c r="X168" s="93"/>
      <c r="Y168" s="43"/>
      <c r="Z168" s="43"/>
      <c r="AA168" s="43"/>
      <c r="AB168" s="43"/>
    </row>
    <row r="169" customFormat="false" ht="15" hidden="false" customHeight="false" outlineLevel="0" collapsed="false">
      <c r="A169" s="70" t="s">
        <v>67</v>
      </c>
      <c r="B169" s="70" t="s">
        <v>67</v>
      </c>
      <c r="C169" s="71" t="s">
        <v>465</v>
      </c>
      <c r="D169" s="71" t="s">
        <v>466</v>
      </c>
      <c r="E169" s="71" t="s">
        <v>70</v>
      </c>
      <c r="F169" s="71" t="s">
        <v>1670</v>
      </c>
      <c r="G169" s="71" t="s">
        <v>72</v>
      </c>
      <c r="H169" s="71" t="s">
        <v>73</v>
      </c>
      <c r="I169" s="71" t="s">
        <v>84</v>
      </c>
      <c r="J169" s="71" t="s">
        <v>73</v>
      </c>
      <c r="K169" s="71" t="s">
        <v>449</v>
      </c>
      <c r="L169" s="71" t="s">
        <v>1569</v>
      </c>
      <c r="M169" s="71" t="s">
        <v>1589</v>
      </c>
      <c r="N169" s="71" t="s">
        <v>78</v>
      </c>
      <c r="O169" s="71" t="s">
        <v>78</v>
      </c>
      <c r="P169" s="73" t="n">
        <v>0</v>
      </c>
      <c r="Q169" s="73" t="n">
        <v>1</v>
      </c>
      <c r="R169" s="90" t="n">
        <v>54.01</v>
      </c>
      <c r="S169" s="73" t="n">
        <v>1</v>
      </c>
      <c r="T169" s="90" t="n">
        <v>17.52</v>
      </c>
      <c r="U169" s="74" t="n">
        <v>2</v>
      </c>
      <c r="V169" s="91" t="n">
        <f aca="false">(Q169*R169)+(S169*T169)</f>
        <v>71.53</v>
      </c>
      <c r="W169" s="92" t="n">
        <f aca="false">P169+V169</f>
        <v>71.53</v>
      </c>
      <c r="X169" s="93"/>
      <c r="Y169" s="43"/>
      <c r="Z169" s="43"/>
      <c r="AA169" s="43"/>
      <c r="AB169" s="43"/>
    </row>
    <row r="170" s="102" customFormat="true" ht="15" hidden="false" customHeight="false" outlineLevel="0" collapsed="false">
      <c r="A170" s="70" t="s">
        <v>67</v>
      </c>
      <c r="B170" s="70" t="s">
        <v>67</v>
      </c>
      <c r="C170" s="71" t="s">
        <v>1485</v>
      </c>
      <c r="D170" s="71" t="s">
        <v>1486</v>
      </c>
      <c r="E170" s="71" t="s">
        <v>101</v>
      </c>
      <c r="F170" s="71" t="s">
        <v>135</v>
      </c>
      <c r="G170" s="71" t="s">
        <v>72</v>
      </c>
      <c r="H170" s="71" t="s">
        <v>73</v>
      </c>
      <c r="I170" s="71" t="s">
        <v>84</v>
      </c>
      <c r="J170" s="71" t="s">
        <v>73</v>
      </c>
      <c r="K170" s="71" t="s">
        <v>1526</v>
      </c>
      <c r="L170" s="71" t="s">
        <v>1673</v>
      </c>
      <c r="M170" s="71" t="s">
        <v>1673</v>
      </c>
      <c r="N170" s="71" t="s">
        <v>78</v>
      </c>
      <c r="O170" s="71" t="s">
        <v>78</v>
      </c>
      <c r="P170" s="73" t="n">
        <v>0</v>
      </c>
      <c r="Q170" s="73" t="n">
        <v>0</v>
      </c>
      <c r="R170" s="90" t="n">
        <v>54.01</v>
      </c>
      <c r="S170" s="73" t="n">
        <v>1</v>
      </c>
      <c r="T170" s="90" t="n">
        <v>17.52</v>
      </c>
      <c r="U170" s="74" t="n">
        <v>1</v>
      </c>
      <c r="V170" s="91" t="n">
        <f aca="false">(Q170*R170)+(S170*T170)</f>
        <v>17.52</v>
      </c>
      <c r="W170" s="92" t="n">
        <f aca="false">P170+V170</f>
        <v>17.52</v>
      </c>
      <c r="X170" s="100"/>
      <c r="Y170" s="101"/>
      <c r="Z170" s="101"/>
      <c r="AA170" s="101"/>
      <c r="AB170" s="101"/>
    </row>
    <row r="171" s="102" customFormat="true" ht="15" hidden="false" customHeight="false" outlineLevel="0" collapsed="false">
      <c r="A171" s="160"/>
      <c r="B171" s="160"/>
      <c r="C171" s="161"/>
      <c r="D171" s="162"/>
      <c r="E171" s="162"/>
      <c r="F171" s="162"/>
      <c r="G171" s="160"/>
      <c r="H171" s="160"/>
      <c r="I171" s="160"/>
      <c r="J171" s="160"/>
      <c r="K171" s="162"/>
      <c r="L171" s="163"/>
      <c r="M171" s="95"/>
      <c r="N171" s="125"/>
      <c r="O171" s="90"/>
      <c r="P171" s="167"/>
      <c r="Q171" s="98"/>
      <c r="R171" s="90"/>
      <c r="S171" s="172"/>
      <c r="T171" s="90"/>
      <c r="U171" s="99"/>
      <c r="V171" s="166"/>
      <c r="W171" s="166"/>
      <c r="X171" s="149"/>
      <c r="Y171" s="101"/>
      <c r="Z171" s="101"/>
      <c r="AA171" s="101"/>
      <c r="AB171" s="101"/>
    </row>
    <row r="172" customFormat="false" ht="15.75" hidden="false" customHeight="true" outlineLevel="0" collapsed="false">
      <c r="A172" s="113" t="s">
        <v>39</v>
      </c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  <c r="AA172" s="114"/>
      <c r="AB172" s="114"/>
      <c r="AC172" s="114"/>
    </row>
    <row r="173" customFormat="false" ht="15.75" hidden="false" customHeight="true" outlineLevel="0" collapsed="false">
      <c r="A173" s="34" t="s">
        <v>40</v>
      </c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</row>
    <row r="174" customFormat="false" ht="15.75" hidden="false" customHeight="true" outlineLevel="0" collapsed="false">
      <c r="A174" s="35" t="s">
        <v>41</v>
      </c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  <c r="AA174" s="114"/>
      <c r="AB174" s="114"/>
      <c r="AC174" s="114"/>
    </row>
    <row r="175" customFormat="false" ht="15.75" hidden="false" customHeight="true" outlineLevel="0" collapsed="false">
      <c r="A175" s="35" t="s">
        <v>42</v>
      </c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4"/>
      <c r="AC175" s="114"/>
    </row>
    <row r="176" customFormat="false" ht="15.75" hidden="false" customHeight="true" outlineLevel="0" collapsed="false">
      <c r="A176" s="35" t="s">
        <v>43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4"/>
      <c r="AC176" s="114"/>
    </row>
    <row r="177" customFormat="false" ht="15.75" hidden="false" customHeight="true" outlineLevel="0" collapsed="false">
      <c r="A177" s="35" t="s">
        <v>44</v>
      </c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  <c r="AA177" s="114"/>
      <c r="AB177" s="114"/>
      <c r="AC177" s="114"/>
    </row>
    <row r="178" customFormat="false" ht="15.75" hidden="false" customHeight="true" outlineLevel="0" collapsed="false">
      <c r="A178" s="35" t="s">
        <v>45</v>
      </c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  <c r="AA178" s="114"/>
      <c r="AB178" s="114"/>
      <c r="AC178" s="114"/>
    </row>
    <row r="179" customFormat="false" ht="15.75" hidden="false" customHeight="true" outlineLevel="0" collapsed="false">
      <c r="A179" s="35" t="s">
        <v>46</v>
      </c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  <c r="AA179" s="114"/>
      <c r="AB179" s="114"/>
      <c r="AC179" s="114"/>
    </row>
    <row r="180" customFormat="false" ht="15.75" hidden="false" customHeight="true" outlineLevel="0" collapsed="false">
      <c r="A180" s="35" t="s">
        <v>800</v>
      </c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  <c r="AA180" s="114"/>
      <c r="AB180" s="114"/>
      <c r="AC180" s="114"/>
      <c r="AD180" s="114"/>
      <c r="AE180" s="114"/>
    </row>
    <row r="181" customFormat="false" ht="26.85" hidden="false" customHeight="true" outlineLevel="0" collapsed="false">
      <c r="A181" s="35" t="s">
        <v>801</v>
      </c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  <c r="AA181" s="114"/>
      <c r="AB181" s="114"/>
      <c r="AC181" s="114"/>
    </row>
    <row r="182" customFormat="false" ht="15.75" hidden="false" customHeight="true" outlineLevel="0" collapsed="false">
      <c r="A182" s="35" t="s">
        <v>802</v>
      </c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  <c r="AA182" s="114"/>
      <c r="AB182" s="114"/>
      <c r="AC182" s="114"/>
    </row>
    <row r="183" customFormat="false" ht="15.75" hidden="false" customHeight="true" outlineLevel="0" collapsed="false">
      <c r="A183" s="35" t="s">
        <v>803</v>
      </c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  <c r="AC183" s="114"/>
    </row>
    <row r="184" customFormat="false" ht="15.75" hidden="false" customHeight="true" outlineLevel="0" collapsed="false">
      <c r="A184" s="35" t="s">
        <v>804</v>
      </c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  <c r="AC184" s="114"/>
    </row>
    <row r="185" customFormat="false" ht="15.75" hidden="false" customHeight="true" outlineLevel="0" collapsed="false">
      <c r="A185" s="35" t="s">
        <v>805</v>
      </c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  <c r="AA185" s="114"/>
      <c r="AB185" s="114"/>
      <c r="AC185" s="114"/>
    </row>
    <row r="186" customFormat="false" ht="15.75" hidden="false" customHeight="true" outlineLevel="0" collapsed="false">
      <c r="A186" s="35" t="s">
        <v>806</v>
      </c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  <c r="AA186" s="114"/>
      <c r="AB186" s="114"/>
      <c r="AC186" s="114"/>
    </row>
    <row r="187" customFormat="false" ht="15.75" hidden="false" customHeight="true" outlineLevel="0" collapsed="false">
      <c r="A187" s="35" t="s">
        <v>807</v>
      </c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  <c r="AA187" s="114"/>
      <c r="AB187" s="114"/>
      <c r="AC187" s="114"/>
    </row>
    <row r="188" customFormat="false" ht="15.75" hidden="false" customHeight="true" outlineLevel="0" collapsed="false">
      <c r="A188" s="35" t="s">
        <v>808</v>
      </c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  <c r="AC188" s="114"/>
    </row>
    <row r="189" customFormat="false" ht="15.75" hidden="false" customHeight="true" outlineLevel="0" collapsed="false">
      <c r="A189" s="35" t="s">
        <v>809</v>
      </c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C189" s="114"/>
    </row>
    <row r="190" customFormat="false" ht="15.75" hidden="false" customHeight="true" outlineLevel="0" collapsed="false">
      <c r="A190" s="35" t="s">
        <v>810</v>
      </c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  <c r="AA190" s="114"/>
      <c r="AB190" s="114"/>
      <c r="AC190" s="114"/>
    </row>
    <row r="191" customFormat="false" ht="15.75" hidden="false" customHeight="true" outlineLevel="0" collapsed="false">
      <c r="A191" s="35" t="s">
        <v>811</v>
      </c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  <c r="AA191" s="114"/>
      <c r="AB191" s="114"/>
      <c r="AC191" s="114"/>
    </row>
    <row r="192" customFormat="false" ht="15.75" hidden="false" customHeight="true" outlineLevel="0" collapsed="false">
      <c r="A192" s="35" t="s">
        <v>812</v>
      </c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  <c r="AC192" s="114"/>
    </row>
    <row r="193" customFormat="false" ht="15.75" hidden="false" customHeight="true" outlineLevel="0" collapsed="false">
      <c r="A193" s="35" t="s">
        <v>813</v>
      </c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  <c r="AA193" s="114"/>
      <c r="AB193" s="114"/>
      <c r="AC193" s="114"/>
    </row>
    <row r="194" customFormat="false" ht="15.75" hidden="false" customHeight="true" outlineLevel="0" collapsed="false">
      <c r="A194" s="35" t="s">
        <v>814</v>
      </c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  <c r="AC194" s="114"/>
    </row>
    <row r="195" customFormat="false" ht="15.75" hidden="false" customHeight="true" outlineLevel="0" collapsed="false">
      <c r="A195" s="35" t="s">
        <v>815</v>
      </c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  <c r="AA195" s="114"/>
      <c r="AB195" s="114"/>
      <c r="AC195" s="114"/>
    </row>
    <row r="196" customFormat="false" ht="15.75" hidden="false" customHeight="true" outlineLevel="0" collapsed="false">
      <c r="A196" s="35" t="s">
        <v>816</v>
      </c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  <c r="AA196" s="114"/>
      <c r="AB196" s="114"/>
      <c r="AC196" s="114"/>
    </row>
    <row r="197" customFormat="false" ht="15.75" hidden="false" customHeight="true" outlineLevel="0" collapsed="false">
      <c r="A197" s="35" t="s">
        <v>817</v>
      </c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  <c r="AA197" s="114"/>
      <c r="AB197" s="114"/>
      <c r="AC197" s="114"/>
    </row>
    <row r="198" customFormat="false" ht="15.75" hidden="false" customHeight="true" outlineLevel="0" collapsed="false">
      <c r="A198" s="35" t="s">
        <v>818</v>
      </c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  <c r="AA198" s="114"/>
      <c r="AB198" s="114"/>
      <c r="AC198" s="114"/>
    </row>
    <row r="199" customFormat="false" ht="15.75" hidden="false" customHeight="true" outlineLevel="0" collapsed="false">
      <c r="A199" s="35" t="s">
        <v>819</v>
      </c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  <c r="AA199" s="114"/>
      <c r="AB199" s="114"/>
      <c r="AC199" s="114"/>
    </row>
    <row r="200" customFormat="false" ht="15.75" hidden="false" customHeight="true" outlineLevel="0" collapsed="false">
      <c r="A200" s="35" t="s">
        <v>820</v>
      </c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  <c r="AA200" s="114"/>
      <c r="AB200" s="114"/>
      <c r="AC200" s="114"/>
    </row>
    <row r="201" customFormat="false" ht="15.75" hidden="false" customHeight="true" outlineLevel="0" collapsed="false">
      <c r="A201" s="35" t="s">
        <v>821</v>
      </c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  <c r="AA201" s="114"/>
      <c r="AB201" s="114"/>
      <c r="AC201" s="114"/>
    </row>
    <row r="202" customFormat="false" ht="15.75" hidden="false" customHeight="true" outlineLevel="0" collapsed="false">
      <c r="S202" s="172"/>
    </row>
    <row r="203" customFormat="false" ht="15.75" hidden="false" customHeight="true" outlineLevel="0" collapsed="false">
      <c r="S203" s="172"/>
    </row>
    <row r="204" customFormat="false" ht="15.75" hidden="false" customHeight="true" outlineLevel="0" collapsed="false">
      <c r="S204" s="172"/>
    </row>
    <row r="205" customFormat="false" ht="15.75" hidden="false" customHeight="true" outlineLevel="0" collapsed="false">
      <c r="S205" s="172"/>
    </row>
    <row r="206" customFormat="false" ht="15.75" hidden="false" customHeight="true" outlineLevel="0" collapsed="false">
      <c r="S206" s="172"/>
    </row>
    <row r="207" customFormat="false" ht="15.75" hidden="false" customHeight="true" outlineLevel="0" collapsed="false">
      <c r="S207" s="172"/>
    </row>
    <row r="208" customFormat="false" ht="15.75" hidden="false" customHeight="true" outlineLevel="0" collapsed="false">
      <c r="S208" s="172"/>
    </row>
    <row r="209" customFormat="false" ht="15.75" hidden="false" customHeight="true" outlineLevel="0" collapsed="false">
      <c r="S209" s="172"/>
    </row>
    <row r="210" customFormat="false" ht="15.75" hidden="false" customHeight="true" outlineLevel="0" collapsed="false">
      <c r="S210" s="172"/>
    </row>
    <row r="211" customFormat="false" ht="15.75" hidden="false" customHeight="true" outlineLevel="0" collapsed="false">
      <c r="S211" s="172"/>
    </row>
    <row r="212" customFormat="false" ht="15.75" hidden="false" customHeight="true" outlineLevel="0" collapsed="false">
      <c r="S212" s="172"/>
    </row>
    <row r="213" customFormat="false" ht="15.75" hidden="false" customHeight="true" outlineLevel="0" collapsed="false">
      <c r="S213" s="172"/>
    </row>
    <row r="214" customFormat="false" ht="15.75" hidden="false" customHeight="true" outlineLevel="0" collapsed="false">
      <c r="S214" s="172"/>
    </row>
    <row r="215" customFormat="false" ht="15.75" hidden="false" customHeight="true" outlineLevel="0" collapsed="false">
      <c r="S215" s="172"/>
    </row>
    <row r="216" customFormat="false" ht="15.75" hidden="false" customHeight="true" outlineLevel="0" collapsed="false">
      <c r="S216" s="172"/>
    </row>
    <row r="217" customFormat="false" ht="15.75" hidden="false" customHeight="true" outlineLevel="0" collapsed="false">
      <c r="S217" s="172"/>
    </row>
    <row r="218" customFormat="false" ht="15.75" hidden="false" customHeight="true" outlineLevel="0" collapsed="false">
      <c r="S218" s="172"/>
    </row>
    <row r="219" customFormat="false" ht="15.75" hidden="false" customHeight="true" outlineLevel="0" collapsed="false">
      <c r="S219" s="172"/>
    </row>
    <row r="220" customFormat="false" ht="15.75" hidden="false" customHeight="true" outlineLevel="0" collapsed="false">
      <c r="S220" s="172"/>
    </row>
    <row r="221" customFormat="false" ht="15.75" hidden="false" customHeight="true" outlineLevel="0" collapsed="false">
      <c r="S221" s="172"/>
    </row>
    <row r="222" customFormat="false" ht="15.75" hidden="false" customHeight="true" outlineLevel="0" collapsed="false">
      <c r="S222" s="172"/>
    </row>
    <row r="223" customFormat="false" ht="15.75" hidden="false" customHeight="true" outlineLevel="0" collapsed="false">
      <c r="S223" s="172"/>
    </row>
    <row r="224" customFormat="false" ht="15.75" hidden="false" customHeight="true" outlineLevel="0" collapsed="false">
      <c r="S224" s="172"/>
    </row>
    <row r="225" customFormat="false" ht="15.75" hidden="false" customHeight="true" outlineLevel="0" collapsed="false">
      <c r="S225" s="172"/>
    </row>
    <row r="226" customFormat="false" ht="15.75" hidden="false" customHeight="true" outlineLevel="0" collapsed="false">
      <c r="S226" s="172"/>
    </row>
    <row r="227" customFormat="false" ht="15.75" hidden="false" customHeight="true" outlineLevel="0" collapsed="false">
      <c r="S227" s="172"/>
    </row>
    <row r="228" customFormat="false" ht="15.75" hidden="false" customHeight="true" outlineLevel="0" collapsed="false">
      <c r="S228" s="172"/>
    </row>
    <row r="229" customFormat="false" ht="15.75" hidden="false" customHeight="true" outlineLevel="0" collapsed="false">
      <c r="S229" s="172"/>
    </row>
    <row r="230" customFormat="false" ht="15.75" hidden="false" customHeight="true" outlineLevel="0" collapsed="false">
      <c r="S230" s="172"/>
    </row>
    <row r="231" customFormat="false" ht="15.75" hidden="false" customHeight="true" outlineLevel="0" collapsed="false">
      <c r="S231" s="172"/>
    </row>
    <row r="232" customFormat="false" ht="15.75" hidden="false" customHeight="true" outlineLevel="0" collapsed="false">
      <c r="S232" s="172"/>
    </row>
    <row r="233" customFormat="false" ht="15.75" hidden="false" customHeight="true" outlineLevel="0" collapsed="false">
      <c r="S233" s="172"/>
    </row>
    <row r="234" customFormat="false" ht="15.75" hidden="false" customHeight="true" outlineLevel="0" collapsed="false">
      <c r="S234" s="172"/>
    </row>
    <row r="235" customFormat="false" ht="15.75" hidden="false" customHeight="true" outlineLevel="0" collapsed="false">
      <c r="S235" s="172"/>
    </row>
    <row r="236" customFormat="false" ht="15.75" hidden="false" customHeight="true" outlineLevel="0" collapsed="false">
      <c r="S236" s="172"/>
    </row>
    <row r="237" customFormat="false" ht="15.75" hidden="false" customHeight="true" outlineLevel="0" collapsed="false">
      <c r="S237" s="172"/>
    </row>
    <row r="238" customFormat="false" ht="15.75" hidden="false" customHeight="true" outlineLevel="0" collapsed="false">
      <c r="S238" s="172"/>
    </row>
    <row r="239" customFormat="false" ht="15.75" hidden="false" customHeight="true" outlineLevel="0" collapsed="false">
      <c r="S239" s="172"/>
    </row>
    <row r="240" customFormat="false" ht="15.75" hidden="false" customHeight="true" outlineLevel="0" collapsed="false">
      <c r="S240" s="172"/>
    </row>
    <row r="241" customFormat="false" ht="15.75" hidden="false" customHeight="true" outlineLevel="0" collapsed="false">
      <c r="S241" s="172"/>
    </row>
    <row r="242" customFormat="false" ht="15.75" hidden="false" customHeight="true" outlineLevel="0" collapsed="false">
      <c r="S242" s="172"/>
    </row>
    <row r="243" customFormat="false" ht="15.75" hidden="false" customHeight="true" outlineLevel="0" collapsed="false">
      <c r="S243" s="172"/>
    </row>
    <row r="244" customFormat="false" ht="15.75" hidden="false" customHeight="true" outlineLevel="0" collapsed="false">
      <c r="S244" s="172"/>
    </row>
    <row r="245" customFormat="false" ht="15.75" hidden="false" customHeight="true" outlineLevel="0" collapsed="false">
      <c r="S245" s="172"/>
    </row>
    <row r="246" customFormat="false" ht="15.75" hidden="false" customHeight="true" outlineLevel="0" collapsed="false">
      <c r="S246" s="172"/>
    </row>
    <row r="247" customFormat="false" ht="15.75" hidden="false" customHeight="true" outlineLevel="0" collapsed="false">
      <c r="S247" s="172"/>
    </row>
    <row r="248" customFormat="false" ht="15.75" hidden="false" customHeight="true" outlineLevel="0" collapsed="false">
      <c r="S248" s="172"/>
    </row>
    <row r="249" customFormat="false" ht="15.75" hidden="false" customHeight="true" outlineLevel="0" collapsed="false">
      <c r="S249" s="172"/>
    </row>
    <row r="250" customFormat="false" ht="15.75" hidden="false" customHeight="true" outlineLevel="0" collapsed="false">
      <c r="S250" s="172"/>
    </row>
    <row r="251" customFormat="false" ht="15.75" hidden="false" customHeight="true" outlineLevel="0" collapsed="false">
      <c r="S251" s="172"/>
    </row>
    <row r="252" customFormat="false" ht="15.75" hidden="false" customHeight="true" outlineLevel="0" collapsed="false">
      <c r="S252" s="172"/>
    </row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  <row r="1086" customFormat="false" ht="15.75" hidden="false" customHeight="true" outlineLevel="0" collapsed="false"/>
    <row r="1087" customFormat="false" ht="15.75" hidden="false" customHeight="true" outlineLevel="0" collapsed="false"/>
    <row r="1088" customFormat="false" ht="15.75" hidden="false" customHeight="true" outlineLevel="0" collapsed="false"/>
    <row r="1089" customFormat="false" ht="15.75" hidden="false" customHeight="true" outlineLevel="0" collapsed="false"/>
    <row r="1090" customFormat="false" ht="15.75" hidden="false" customHeight="true" outlineLevel="0" collapsed="false"/>
    <row r="1091" customFormat="false" ht="15.75" hidden="false" customHeight="true" outlineLevel="0" collapsed="false"/>
    <row r="1092" customFormat="false" ht="15.75" hidden="false" customHeight="true" outlineLevel="0" collapsed="false"/>
    <row r="1093" customFormat="false" ht="15.75" hidden="false" customHeight="true" outlineLevel="0" collapsed="false"/>
    <row r="1094" customFormat="false" ht="15.75" hidden="false" customHeight="true" outlineLevel="0" collapsed="false"/>
    <row r="1095" customFormat="false" ht="15.75" hidden="false" customHeight="true" outlineLevel="0" collapsed="false"/>
    <row r="1096" customFormat="false" ht="15.75" hidden="false" customHeight="true" outlineLevel="0" collapsed="false"/>
    <row r="1097" customFormat="false" ht="15.75" hidden="false" customHeight="true" outlineLevel="0" collapsed="false"/>
    <row r="1098" customFormat="false" ht="15.75" hidden="false" customHeight="true" outlineLevel="0" collapsed="false"/>
    <row r="1099" customFormat="false" ht="15.75" hidden="false" customHeight="true" outlineLevel="0" collapsed="false"/>
    <row r="1100" customFormat="false" ht="15.75" hidden="false" customHeight="true" outlineLevel="0" collapsed="false"/>
    <row r="1101" customFormat="false" ht="15.75" hidden="false" customHeight="true" outlineLevel="0" collapsed="false"/>
    <row r="1102" customFormat="false" ht="15.75" hidden="false" customHeight="true" outlineLevel="0" collapsed="false"/>
    <row r="1103" customFormat="false" ht="15.75" hidden="false" customHeight="true" outlineLevel="0" collapsed="false"/>
    <row r="1104" customFormat="false" ht="15.75" hidden="false" customHeight="true" outlineLevel="0" collapsed="false"/>
    <row r="1105" customFormat="false" ht="15.75" hidden="false" customHeight="true" outlineLevel="0" collapsed="false"/>
    <row r="1106" customFormat="false" ht="15.75" hidden="false" customHeight="true" outlineLevel="0" collapsed="false"/>
    <row r="1107" customFormat="false" ht="15.75" hidden="false" customHeight="true" outlineLevel="0" collapsed="false"/>
    <row r="1108" customFormat="false" ht="15.75" hidden="false" customHeight="true" outlineLevel="0" collapsed="false"/>
    <row r="1109" customFormat="false" ht="15.75" hidden="false" customHeight="true" outlineLevel="0" collapsed="false"/>
    <row r="1110" customFormat="false" ht="15.75" hidden="false" customHeight="true" outlineLevel="0" collapsed="false"/>
    <row r="1111" customFormat="false" ht="15.75" hidden="false" customHeight="true" outlineLevel="0" collapsed="false"/>
    <row r="1112" customFormat="false" ht="15.75" hidden="false" customHeight="true" outlineLevel="0" collapsed="false"/>
    <row r="1113" customFormat="false" ht="15.75" hidden="false" customHeight="true" outlineLevel="0" collapsed="false"/>
    <row r="1114" customFormat="false" ht="15.75" hidden="false" customHeight="true" outlineLevel="0" collapsed="false"/>
    <row r="1115" customFormat="false" ht="15.75" hidden="false" customHeight="true" outlineLevel="0" collapsed="false"/>
    <row r="1116" customFormat="false" ht="15.75" hidden="false" customHeight="true" outlineLevel="0" collapsed="false"/>
    <row r="1117" customFormat="false" ht="15.75" hidden="false" customHeight="true" outlineLevel="0" collapsed="false"/>
    <row r="1118" customFormat="false" ht="15.75" hidden="false" customHeight="true" outlineLevel="0" collapsed="false"/>
    <row r="1119" customFormat="false" ht="15.75" hidden="false" customHeight="true" outlineLevel="0" collapsed="false"/>
    <row r="1120" customFormat="false" ht="15.75" hidden="false" customHeight="true" outlineLevel="0" collapsed="false"/>
    <row r="1121" customFormat="false" ht="15.75" hidden="false" customHeight="true" outlineLevel="0" collapsed="false"/>
    <row r="1122" customFormat="false" ht="15.75" hidden="false" customHeight="true" outlineLevel="0" collapsed="false"/>
    <row r="1123" customFormat="false" ht="15.75" hidden="false" customHeight="true" outlineLevel="0" collapsed="false"/>
    <row r="1124" customFormat="false" ht="15.75" hidden="false" customHeight="true" outlineLevel="0" collapsed="false"/>
    <row r="1125" customFormat="false" ht="15.75" hidden="false" customHeight="true" outlineLevel="0" collapsed="false"/>
    <row r="1126" customFormat="false" ht="15.75" hidden="false" customHeight="true" outlineLevel="0" collapsed="false"/>
    <row r="1127" customFormat="false" ht="15.75" hidden="false" customHeight="true" outlineLevel="0" collapsed="false"/>
    <row r="1128" customFormat="false" ht="15.75" hidden="false" customHeight="true" outlineLevel="0" collapsed="false"/>
    <row r="1129" customFormat="false" ht="15.75" hidden="false" customHeight="true" outlineLevel="0" collapsed="false"/>
    <row r="1130" customFormat="false" ht="15.75" hidden="false" customHeight="true" outlineLevel="0" collapsed="false"/>
    <row r="1131" customFormat="false" ht="15.75" hidden="false" customHeight="true" outlineLevel="0" collapsed="false"/>
    <row r="1132" customFormat="false" ht="15.75" hidden="false" customHeight="true" outlineLevel="0" collapsed="false"/>
    <row r="1133" customFormat="false" ht="15.75" hidden="false" customHeight="true" outlineLevel="0" collapsed="false"/>
    <row r="1134" customFormat="false" ht="15.75" hidden="false" customHeight="true" outlineLevel="0" collapsed="false"/>
    <row r="1135" customFormat="false" ht="15.75" hidden="false" customHeight="true" outlineLevel="0" collapsed="false"/>
    <row r="1136" customFormat="false" ht="15.75" hidden="false" customHeight="true" outlineLevel="0" collapsed="false"/>
    <row r="1137" customFormat="false" ht="15.75" hidden="false" customHeight="true" outlineLevel="0" collapsed="false"/>
    <row r="1138" customFormat="false" ht="15.75" hidden="false" customHeight="true" outlineLevel="0" collapsed="false"/>
    <row r="1139" customFormat="false" ht="15.75" hidden="false" customHeight="true" outlineLevel="0" collapsed="false"/>
    <row r="1140" customFormat="false" ht="15.75" hidden="false" customHeight="true" outlineLevel="0" collapsed="false"/>
    <row r="1141" customFormat="false" ht="15.75" hidden="false" customHeight="true" outlineLevel="0" collapsed="false"/>
    <row r="1142" customFormat="false" ht="15.75" hidden="false" customHeight="true" outlineLevel="0" collapsed="false"/>
    <row r="1143" customFormat="false" ht="15.75" hidden="false" customHeight="true" outlineLevel="0" collapsed="false"/>
    <row r="1144" customFormat="false" ht="15.75" hidden="false" customHeight="true" outlineLevel="0" collapsed="false"/>
    <row r="1145" customFormat="false" ht="15.75" hidden="false" customHeight="true" outlineLevel="0" collapsed="false"/>
    <row r="1146" customFormat="false" ht="15.75" hidden="false" customHeight="true" outlineLevel="0" collapsed="false"/>
    <row r="1147" customFormat="false" ht="15.75" hidden="false" customHeight="true" outlineLevel="0" collapsed="false"/>
    <row r="1148" customFormat="false" ht="15.75" hidden="false" customHeight="true" outlineLevel="0" collapsed="false"/>
    <row r="1149" customFormat="false" ht="15.75" hidden="false" customHeight="true" outlineLevel="0" collapsed="false"/>
  </sheetData>
  <mergeCells count="61">
    <mergeCell ref="A1:A3"/>
    <mergeCell ref="B1:X1"/>
    <mergeCell ref="B2:X2"/>
    <mergeCell ref="B3:X3"/>
    <mergeCell ref="A4:B4"/>
    <mergeCell ref="C4:X4"/>
    <mergeCell ref="A5:B5"/>
    <mergeCell ref="C5:E5"/>
    <mergeCell ref="F5:M5"/>
    <mergeCell ref="N5:P5"/>
    <mergeCell ref="Q5:V5"/>
    <mergeCell ref="W5:W7"/>
    <mergeCell ref="X5:X7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L7"/>
    <mergeCell ref="M6:M7"/>
    <mergeCell ref="N6:N7"/>
    <mergeCell ref="O6:O7"/>
    <mergeCell ref="P6:P7"/>
    <mergeCell ref="Q6:R6"/>
    <mergeCell ref="S6:T6"/>
    <mergeCell ref="U6:U7"/>
    <mergeCell ref="V6:V7"/>
    <mergeCell ref="A172:L172"/>
    <mergeCell ref="A173:L173"/>
    <mergeCell ref="A174:L174"/>
    <mergeCell ref="A175:L175"/>
    <mergeCell ref="A176:L176"/>
    <mergeCell ref="A177:L177"/>
    <mergeCell ref="A178:L178"/>
    <mergeCell ref="A179:L179"/>
    <mergeCell ref="A180:L180"/>
    <mergeCell ref="A181:L181"/>
    <mergeCell ref="A182:L182"/>
    <mergeCell ref="A183:L183"/>
    <mergeCell ref="A184:L184"/>
    <mergeCell ref="A185:L185"/>
    <mergeCell ref="A186:L186"/>
    <mergeCell ref="A187:L187"/>
    <mergeCell ref="A188:L188"/>
    <mergeCell ref="A189:L189"/>
    <mergeCell ref="A190:L190"/>
    <mergeCell ref="A191:L191"/>
    <mergeCell ref="A192:L192"/>
    <mergeCell ref="A193:L193"/>
    <mergeCell ref="A194:L194"/>
    <mergeCell ref="A195:L195"/>
    <mergeCell ref="A196:L196"/>
    <mergeCell ref="A197:L197"/>
    <mergeCell ref="A198:L198"/>
    <mergeCell ref="A199:L199"/>
    <mergeCell ref="A200:L200"/>
    <mergeCell ref="A201:L201"/>
  </mergeCells>
  <dataValidations count="1">
    <dataValidation allowBlank="true" errorStyle="stop" operator="between" showDropDown="false" showErrorMessage="false" showInputMessage="false" sqref="G18:G171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122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1" width="16.62"/>
    <col collapsed="false" customWidth="true" hidden="false" outlineLevel="0" max="2" min="2" style="1" width="14.5"/>
    <col collapsed="false" customWidth="true" hidden="false" outlineLevel="0" max="3" min="3" style="1" width="42.38"/>
    <col collapsed="false" customWidth="true" hidden="false" outlineLevel="0" max="4" min="4" style="1" width="12.12"/>
    <col collapsed="false" customWidth="true" hidden="false" outlineLevel="0" max="5" min="5" style="1" width="16.75"/>
    <col collapsed="false" customWidth="true" hidden="false" outlineLevel="0" max="6" min="6" style="1" width="43.5"/>
    <col collapsed="false" customWidth="true" hidden="false" outlineLevel="0" max="7" min="7" style="1" width="8.12"/>
    <col collapsed="false" customWidth="true" hidden="false" outlineLevel="0" max="8" min="8" style="1" width="7"/>
    <col collapsed="false" customWidth="true" hidden="false" outlineLevel="0" max="9" min="9" style="1" width="16.88"/>
    <col collapsed="false" customWidth="true" hidden="false" outlineLevel="0" max="10" min="10" style="1" width="7.12"/>
    <col collapsed="false" customWidth="true" hidden="false" outlineLevel="0" max="11" min="11" style="1" width="66.26"/>
    <col collapsed="false" customWidth="true" hidden="false" outlineLevel="0" max="12" min="12" style="115" width="14"/>
    <col collapsed="false" customWidth="true" hidden="false" outlineLevel="0" max="13" min="13" style="104" width="13.12"/>
    <col collapsed="false" customWidth="true" hidden="false" outlineLevel="0" max="14" min="14" style="1" width="15.62"/>
    <col collapsed="false" customWidth="true" hidden="false" outlineLevel="0" max="15" min="15" style="1" width="17.88"/>
    <col collapsed="false" customWidth="true" hidden="false" outlineLevel="0" max="16" min="16" style="1" width="18"/>
    <col collapsed="false" customWidth="true" hidden="false" outlineLevel="0" max="17" min="17" style="1" width="16.62"/>
    <col collapsed="false" customWidth="true" hidden="false" outlineLevel="0" max="18" min="18" style="1" width="15.75"/>
    <col collapsed="false" customWidth="true" hidden="false" outlineLevel="0" max="19" min="19" style="1" width="15.5"/>
    <col collapsed="false" customWidth="true" hidden="false" outlineLevel="0" max="20" min="20" style="1" width="14.75"/>
    <col collapsed="false" customWidth="true" hidden="false" outlineLevel="0" max="21" min="21" style="1" width="13.12"/>
    <col collapsed="false" customWidth="true" hidden="false" outlineLevel="0" max="22" min="22" style="1" width="17.25"/>
    <col collapsed="false" customWidth="true" hidden="false" outlineLevel="0" max="23" min="23" style="1" width="17.5"/>
    <col collapsed="false" customWidth="true" hidden="false" outlineLevel="0" max="24" min="24" style="1" width="19.25"/>
    <col collapsed="false" customWidth="true" hidden="false" outlineLevel="0" max="28" min="25" style="1" width="13.12"/>
    <col collapsed="false" customWidth="false" hidden="false" outlineLevel="0" max="16384" min="29" style="1" width="12.62"/>
  </cols>
  <sheetData>
    <row r="1" customFormat="false" ht="19.7" hidden="false" customHeight="false" outlineLevel="0" collapsed="false">
      <c r="A1" s="36"/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8"/>
      <c r="Z1" s="38"/>
      <c r="AA1" s="38"/>
      <c r="AB1" s="38"/>
    </row>
    <row r="2" customFormat="false" ht="19.7" hidden="false" customHeight="false" outlineLevel="0" collapsed="false">
      <c r="A2" s="36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8"/>
      <c r="Z2" s="38"/>
      <c r="AA2" s="38"/>
      <c r="AB2" s="38"/>
    </row>
    <row r="3" customFormat="false" ht="19.7" hidden="false" customHeight="false" outlineLevel="0" collapsed="false">
      <c r="A3" s="36"/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9"/>
      <c r="Z3" s="39"/>
      <c r="AA3" s="40"/>
      <c r="AB3" s="40"/>
    </row>
    <row r="4" customFormat="false" ht="26.85" hidden="false" customHeight="true" outlineLevel="0" collapsed="false">
      <c r="A4" s="116" t="s">
        <v>1682</v>
      </c>
      <c r="B4" s="116"/>
      <c r="C4" s="42" t="s">
        <v>4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3"/>
      <c r="Z4" s="43"/>
      <c r="AA4" s="40"/>
      <c r="AB4" s="40"/>
    </row>
    <row r="5" customFormat="false" ht="15.75" hidden="false" customHeight="true" outlineLevel="0" collapsed="false">
      <c r="A5" s="44" t="s">
        <v>5</v>
      </c>
      <c r="B5" s="44"/>
      <c r="C5" s="44" t="s">
        <v>6</v>
      </c>
      <c r="D5" s="44"/>
      <c r="E5" s="44"/>
      <c r="F5" s="44" t="s">
        <v>7</v>
      </c>
      <c r="G5" s="44"/>
      <c r="H5" s="44"/>
      <c r="I5" s="44"/>
      <c r="J5" s="44"/>
      <c r="K5" s="44"/>
      <c r="L5" s="44"/>
      <c r="M5" s="44"/>
      <c r="N5" s="44" t="s">
        <v>8</v>
      </c>
      <c r="O5" s="44"/>
      <c r="P5" s="44"/>
      <c r="Q5" s="44" t="s">
        <v>9</v>
      </c>
      <c r="R5" s="44"/>
      <c r="S5" s="44"/>
      <c r="T5" s="44"/>
      <c r="U5" s="44"/>
      <c r="V5" s="44"/>
      <c r="W5" s="44" t="s">
        <v>10</v>
      </c>
      <c r="X5" s="44" t="s">
        <v>11</v>
      </c>
      <c r="Y5" s="43"/>
      <c r="Z5" s="43"/>
      <c r="AA5" s="43"/>
      <c r="AB5" s="43"/>
    </row>
    <row r="6" customFormat="false" ht="15.75" hidden="false" customHeight="true" outlineLevel="0" collapsed="false">
      <c r="A6" s="45" t="s">
        <v>12</v>
      </c>
      <c r="B6" s="45" t="s">
        <v>13</v>
      </c>
      <c r="C6" s="45" t="s">
        <v>14</v>
      </c>
      <c r="D6" s="45" t="s">
        <v>15</v>
      </c>
      <c r="E6" s="45" t="s">
        <v>16</v>
      </c>
      <c r="F6" s="45" t="s">
        <v>17</v>
      </c>
      <c r="G6" s="45" t="s">
        <v>18</v>
      </c>
      <c r="H6" s="44" t="s">
        <v>19</v>
      </c>
      <c r="I6" s="44"/>
      <c r="J6" s="46" t="s">
        <v>20</v>
      </c>
      <c r="K6" s="46"/>
      <c r="L6" s="117" t="s">
        <v>21</v>
      </c>
      <c r="M6" s="44" t="s">
        <v>22</v>
      </c>
      <c r="N6" s="118" t="s">
        <v>23</v>
      </c>
      <c r="O6" s="47" t="s">
        <v>24</v>
      </c>
      <c r="P6" s="47" t="s">
        <v>25</v>
      </c>
      <c r="Q6" s="46" t="s">
        <v>26</v>
      </c>
      <c r="R6" s="46"/>
      <c r="S6" s="46" t="s">
        <v>27</v>
      </c>
      <c r="T6" s="46"/>
      <c r="U6" s="45" t="s">
        <v>28</v>
      </c>
      <c r="V6" s="46" t="s">
        <v>29</v>
      </c>
      <c r="W6" s="44"/>
      <c r="X6" s="44"/>
      <c r="Y6" s="43"/>
      <c r="Z6" s="43"/>
      <c r="AA6" s="43"/>
      <c r="AB6" s="43"/>
    </row>
    <row r="7" customFormat="false" ht="26.85" hidden="false" customHeight="false" outlineLevel="0" collapsed="false">
      <c r="A7" s="45"/>
      <c r="B7" s="45"/>
      <c r="C7" s="45"/>
      <c r="D7" s="45"/>
      <c r="E7" s="45"/>
      <c r="F7" s="45"/>
      <c r="G7" s="45"/>
      <c r="H7" s="45" t="s">
        <v>30</v>
      </c>
      <c r="I7" s="45" t="s">
        <v>31</v>
      </c>
      <c r="J7" s="45" t="s">
        <v>32</v>
      </c>
      <c r="K7" s="119" t="s">
        <v>33</v>
      </c>
      <c r="L7" s="117"/>
      <c r="M7" s="44"/>
      <c r="N7" s="118"/>
      <c r="O7" s="47"/>
      <c r="P7" s="47"/>
      <c r="Q7" s="45" t="s">
        <v>34</v>
      </c>
      <c r="R7" s="47" t="s">
        <v>35</v>
      </c>
      <c r="S7" s="45" t="s">
        <v>36</v>
      </c>
      <c r="T7" s="47" t="s">
        <v>37</v>
      </c>
      <c r="U7" s="45"/>
      <c r="V7" s="46"/>
      <c r="W7" s="46"/>
      <c r="X7" s="46"/>
      <c r="Y7" s="43"/>
      <c r="Z7" s="43"/>
      <c r="AA7" s="43"/>
      <c r="AB7" s="43"/>
    </row>
    <row r="8" customFormat="false" ht="15" hidden="false" customHeight="false" outlineLevel="0" collapsed="false">
      <c r="A8" s="70" t="s">
        <v>67</v>
      </c>
      <c r="B8" s="70" t="s">
        <v>67</v>
      </c>
      <c r="C8" s="71" t="s">
        <v>731</v>
      </c>
      <c r="D8" s="71" t="s">
        <v>732</v>
      </c>
      <c r="E8" s="71" t="s">
        <v>101</v>
      </c>
      <c r="F8" s="71" t="s">
        <v>1683</v>
      </c>
      <c r="G8" s="71" t="s">
        <v>72</v>
      </c>
      <c r="H8" s="71" t="s">
        <v>73</v>
      </c>
      <c r="I8" s="71" t="s">
        <v>84</v>
      </c>
      <c r="J8" s="71" t="s">
        <v>73</v>
      </c>
      <c r="K8" s="71" t="s">
        <v>447</v>
      </c>
      <c r="L8" s="71" t="s">
        <v>1684</v>
      </c>
      <c r="M8" s="71" t="s">
        <v>1684</v>
      </c>
      <c r="N8" s="71" t="s">
        <v>78</v>
      </c>
      <c r="O8" s="71" t="s">
        <v>78</v>
      </c>
      <c r="P8" s="73" t="n">
        <v>0</v>
      </c>
      <c r="Q8" s="73" t="n">
        <v>0</v>
      </c>
      <c r="R8" s="173" t="s">
        <v>79</v>
      </c>
      <c r="S8" s="73" t="n">
        <v>1</v>
      </c>
      <c r="T8" s="173" t="s">
        <v>80</v>
      </c>
      <c r="U8" s="74" t="n">
        <v>1</v>
      </c>
      <c r="V8" s="19" t="n">
        <f aca="false">(Q8*R8)+(S8*T8)</f>
        <v>17.52</v>
      </c>
      <c r="W8" s="22" t="n">
        <f aca="false">P8+V8</f>
        <v>17.52</v>
      </c>
      <c r="X8" s="23"/>
      <c r="Y8" s="43"/>
      <c r="Z8" s="43"/>
      <c r="AA8" s="43"/>
      <c r="AB8" s="43"/>
    </row>
    <row r="9" customFormat="false" ht="15" hidden="false" customHeight="false" outlineLevel="0" collapsed="false">
      <c r="A9" s="70" t="s">
        <v>67</v>
      </c>
      <c r="B9" s="70" t="s">
        <v>67</v>
      </c>
      <c r="C9" s="71" t="s">
        <v>261</v>
      </c>
      <c r="D9" s="71" t="s">
        <v>262</v>
      </c>
      <c r="E9" s="71" t="s">
        <v>101</v>
      </c>
      <c r="F9" s="71" t="s">
        <v>1685</v>
      </c>
      <c r="G9" s="71" t="s">
        <v>72</v>
      </c>
      <c r="H9" s="71" t="s">
        <v>73</v>
      </c>
      <c r="I9" s="71" t="s">
        <v>84</v>
      </c>
      <c r="J9" s="71" t="s">
        <v>73</v>
      </c>
      <c r="K9" s="71" t="s">
        <v>1378</v>
      </c>
      <c r="L9" s="71" t="s">
        <v>1686</v>
      </c>
      <c r="M9" s="71" t="s">
        <v>1687</v>
      </c>
      <c r="N9" s="71" t="s">
        <v>78</v>
      </c>
      <c r="O9" s="71" t="s">
        <v>78</v>
      </c>
      <c r="P9" s="73" t="n">
        <v>0</v>
      </c>
      <c r="Q9" s="73" t="n">
        <v>4</v>
      </c>
      <c r="R9" s="173" t="s">
        <v>79</v>
      </c>
      <c r="S9" s="73" t="n">
        <v>1</v>
      </c>
      <c r="T9" s="173" t="s">
        <v>80</v>
      </c>
      <c r="U9" s="74" t="n">
        <v>1</v>
      </c>
      <c r="V9" s="19" t="n">
        <f aca="false">(Q9*R9)+(S9*T9)</f>
        <v>233.56</v>
      </c>
      <c r="W9" s="22" t="n">
        <f aca="false">P9+V9</f>
        <v>233.56</v>
      </c>
      <c r="X9" s="23"/>
      <c r="Y9" s="43"/>
      <c r="Z9" s="43"/>
      <c r="AA9" s="43"/>
      <c r="AB9" s="43"/>
    </row>
    <row r="10" customFormat="false" ht="15" hidden="false" customHeight="false" outlineLevel="0" collapsed="false">
      <c r="A10" s="70" t="s">
        <v>67</v>
      </c>
      <c r="B10" s="70" t="s">
        <v>67</v>
      </c>
      <c r="C10" s="71" t="s">
        <v>261</v>
      </c>
      <c r="D10" s="71" t="s">
        <v>262</v>
      </c>
      <c r="E10" s="71" t="s">
        <v>101</v>
      </c>
      <c r="F10" s="71" t="s">
        <v>1688</v>
      </c>
      <c r="G10" s="71" t="s">
        <v>72</v>
      </c>
      <c r="H10" s="71" t="s">
        <v>73</v>
      </c>
      <c r="I10" s="71" t="s">
        <v>84</v>
      </c>
      <c r="J10" s="71" t="s">
        <v>73</v>
      </c>
      <c r="K10" s="71" t="s">
        <v>169</v>
      </c>
      <c r="L10" s="71" t="s">
        <v>1623</v>
      </c>
      <c r="M10" s="71" t="s">
        <v>1623</v>
      </c>
      <c r="N10" s="71" t="s">
        <v>78</v>
      </c>
      <c r="O10" s="71" t="s">
        <v>78</v>
      </c>
      <c r="P10" s="73" t="n">
        <v>0</v>
      </c>
      <c r="Q10" s="73" t="n">
        <v>0</v>
      </c>
      <c r="R10" s="173" t="s">
        <v>79</v>
      </c>
      <c r="S10" s="73" t="n">
        <v>1</v>
      </c>
      <c r="T10" s="173" t="s">
        <v>80</v>
      </c>
      <c r="U10" s="74" t="n">
        <v>3</v>
      </c>
      <c r="V10" s="19" t="n">
        <f aca="false">(Q10*R10)+(S10*T10)</f>
        <v>17.52</v>
      </c>
      <c r="W10" s="22" t="n">
        <f aca="false">P10+V10</f>
        <v>17.52</v>
      </c>
      <c r="X10" s="23"/>
      <c r="Y10" s="43"/>
      <c r="Z10" s="43"/>
      <c r="AA10" s="43"/>
      <c r="AB10" s="43"/>
    </row>
    <row r="11" customFormat="false" ht="15" hidden="false" customHeight="false" outlineLevel="0" collapsed="false">
      <c r="A11" s="70" t="s">
        <v>67</v>
      </c>
      <c r="B11" s="70" t="s">
        <v>67</v>
      </c>
      <c r="C11" s="71" t="s">
        <v>351</v>
      </c>
      <c r="D11" s="71" t="s">
        <v>352</v>
      </c>
      <c r="E11" s="71" t="s">
        <v>70</v>
      </c>
      <c r="F11" s="71" t="s">
        <v>353</v>
      </c>
      <c r="G11" s="71" t="s">
        <v>72</v>
      </c>
      <c r="H11" s="71" t="s">
        <v>73</v>
      </c>
      <c r="I11" s="71" t="s">
        <v>84</v>
      </c>
      <c r="J11" s="71" t="s">
        <v>73</v>
      </c>
      <c r="K11" s="71" t="s">
        <v>204</v>
      </c>
      <c r="L11" s="71" t="s">
        <v>1673</v>
      </c>
      <c r="M11" s="71" t="s">
        <v>1673</v>
      </c>
      <c r="N11" s="71" t="s">
        <v>78</v>
      </c>
      <c r="O11" s="71" t="s">
        <v>78</v>
      </c>
      <c r="P11" s="73" t="n">
        <v>0</v>
      </c>
      <c r="Q11" s="73" t="n">
        <v>0</v>
      </c>
      <c r="R11" s="173" t="s">
        <v>79</v>
      </c>
      <c r="S11" s="73" t="n">
        <v>1</v>
      </c>
      <c r="T11" s="173" t="s">
        <v>80</v>
      </c>
      <c r="U11" s="74" t="n">
        <v>1</v>
      </c>
      <c r="V11" s="19" t="n">
        <f aca="false">(Q11*R11)+(S11*T11)</f>
        <v>17.52</v>
      </c>
      <c r="W11" s="22" t="n">
        <f aca="false">P11+V11</f>
        <v>17.52</v>
      </c>
      <c r="X11" s="23"/>
      <c r="Y11" s="43"/>
      <c r="Z11" s="43"/>
      <c r="AA11" s="43"/>
      <c r="AB11" s="43"/>
    </row>
    <row r="12" customFormat="false" ht="15" hidden="false" customHeight="false" outlineLevel="0" collapsed="false">
      <c r="A12" s="70" t="s">
        <v>67</v>
      </c>
      <c r="B12" s="70" t="s">
        <v>67</v>
      </c>
      <c r="C12" s="71" t="s">
        <v>452</v>
      </c>
      <c r="D12" s="71" t="s">
        <v>453</v>
      </c>
      <c r="E12" s="71" t="s">
        <v>70</v>
      </c>
      <c r="F12" s="71" t="s">
        <v>1689</v>
      </c>
      <c r="G12" s="71" t="s">
        <v>72</v>
      </c>
      <c r="H12" s="71" t="s">
        <v>73</v>
      </c>
      <c r="I12" s="71" t="s">
        <v>84</v>
      </c>
      <c r="J12" s="71" t="s">
        <v>1690</v>
      </c>
      <c r="K12" s="71" t="s">
        <v>1691</v>
      </c>
      <c r="L12" s="71" t="s">
        <v>1001</v>
      </c>
      <c r="M12" s="71" t="s">
        <v>1007</v>
      </c>
      <c r="N12" s="71" t="s">
        <v>78</v>
      </c>
      <c r="O12" s="71" t="s">
        <v>78</v>
      </c>
      <c r="P12" s="73" t="n">
        <v>0</v>
      </c>
      <c r="Q12" s="73" t="n">
        <v>4</v>
      </c>
      <c r="R12" s="173" t="n">
        <v>107.7</v>
      </c>
      <c r="S12" s="73" t="n">
        <v>1</v>
      </c>
      <c r="T12" s="173" t="n">
        <v>17.52</v>
      </c>
      <c r="U12" s="74" t="n">
        <v>1</v>
      </c>
      <c r="V12" s="19" t="n">
        <f aca="false">(Q12*R12)+(S12*T12)</f>
        <v>448.32</v>
      </c>
      <c r="W12" s="22" t="n">
        <f aca="false">P12+V12</f>
        <v>448.32</v>
      </c>
      <c r="X12" s="23"/>
      <c r="Y12" s="43"/>
      <c r="Z12" s="43"/>
      <c r="AA12" s="43"/>
      <c r="AB12" s="43"/>
    </row>
    <row r="13" customFormat="false" ht="15" hidden="false" customHeight="false" outlineLevel="0" collapsed="false">
      <c r="A13" s="70" t="s">
        <v>67</v>
      </c>
      <c r="B13" s="70" t="s">
        <v>67</v>
      </c>
      <c r="C13" s="71" t="s">
        <v>452</v>
      </c>
      <c r="D13" s="71" t="s">
        <v>319</v>
      </c>
      <c r="E13" s="71" t="s">
        <v>70</v>
      </c>
      <c r="F13" s="71" t="s">
        <v>1692</v>
      </c>
      <c r="G13" s="71" t="s">
        <v>72</v>
      </c>
      <c r="H13" s="71" t="s">
        <v>73</v>
      </c>
      <c r="I13" s="71" t="s">
        <v>84</v>
      </c>
      <c r="J13" s="71" t="s">
        <v>73</v>
      </c>
      <c r="K13" s="71" t="s">
        <v>1603</v>
      </c>
      <c r="L13" s="71" t="s">
        <v>1431</v>
      </c>
      <c r="M13" s="71" t="s">
        <v>1362</v>
      </c>
      <c r="N13" s="71" t="s">
        <v>78</v>
      </c>
      <c r="O13" s="71" t="s">
        <v>78</v>
      </c>
      <c r="P13" s="73" t="n">
        <v>0</v>
      </c>
      <c r="Q13" s="73" t="n">
        <v>4</v>
      </c>
      <c r="R13" s="173" t="s">
        <v>79</v>
      </c>
      <c r="S13" s="73" t="n">
        <v>1</v>
      </c>
      <c r="T13" s="173" t="s">
        <v>80</v>
      </c>
      <c r="U13" s="74" t="n">
        <v>3</v>
      </c>
      <c r="V13" s="19" t="n">
        <f aca="false">(Q13*R13)+(S13*T13)</f>
        <v>233.56</v>
      </c>
      <c r="W13" s="22" t="n">
        <f aca="false">P13+V13</f>
        <v>233.56</v>
      </c>
      <c r="X13" s="23"/>
      <c r="Y13" s="43"/>
      <c r="Z13" s="43"/>
      <c r="AA13" s="43"/>
      <c r="AB13" s="43"/>
    </row>
    <row r="14" customFormat="false" ht="15" hidden="false" customHeight="false" outlineLevel="0" collapsed="false">
      <c r="A14" s="70" t="s">
        <v>67</v>
      </c>
      <c r="B14" s="70" t="s">
        <v>67</v>
      </c>
      <c r="C14" s="71" t="s">
        <v>151</v>
      </c>
      <c r="D14" s="71" t="s">
        <v>152</v>
      </c>
      <c r="E14" s="71" t="s">
        <v>70</v>
      </c>
      <c r="F14" s="71" t="s">
        <v>102</v>
      </c>
      <c r="G14" s="71" t="s">
        <v>72</v>
      </c>
      <c r="H14" s="71" t="s">
        <v>73</v>
      </c>
      <c r="I14" s="71" t="s">
        <v>153</v>
      </c>
      <c r="J14" s="71" t="s">
        <v>73</v>
      </c>
      <c r="K14" s="71" t="s">
        <v>1693</v>
      </c>
      <c r="L14" s="71" t="s">
        <v>1694</v>
      </c>
      <c r="M14" s="71" t="s">
        <v>1642</v>
      </c>
      <c r="N14" s="71" t="s">
        <v>78</v>
      </c>
      <c r="O14" s="71" t="s">
        <v>78</v>
      </c>
      <c r="P14" s="73" t="n">
        <v>0</v>
      </c>
      <c r="Q14" s="73" t="n">
        <v>3</v>
      </c>
      <c r="R14" s="173" t="s">
        <v>79</v>
      </c>
      <c r="S14" s="73" t="n">
        <v>1</v>
      </c>
      <c r="T14" s="173" t="s">
        <v>80</v>
      </c>
      <c r="U14" s="74" t="n">
        <v>1</v>
      </c>
      <c r="V14" s="19" t="n">
        <f aca="false">(Q14*R14)+(S14*T14)</f>
        <v>179.55</v>
      </c>
      <c r="W14" s="22" t="n">
        <f aca="false">P14+V14</f>
        <v>179.55</v>
      </c>
      <c r="X14" s="23"/>
      <c r="Y14" s="43"/>
      <c r="Z14" s="43"/>
      <c r="AA14" s="43"/>
      <c r="AB14" s="43"/>
    </row>
    <row r="15" customFormat="false" ht="15" hidden="false" customHeight="false" outlineLevel="0" collapsed="false">
      <c r="A15" s="70" t="s">
        <v>67</v>
      </c>
      <c r="B15" s="70" t="s">
        <v>67</v>
      </c>
      <c r="C15" s="71" t="s">
        <v>318</v>
      </c>
      <c r="D15" s="71" t="s">
        <v>319</v>
      </c>
      <c r="E15" s="71" t="s">
        <v>70</v>
      </c>
      <c r="F15" s="71" t="s">
        <v>1695</v>
      </c>
      <c r="G15" s="71" t="s">
        <v>72</v>
      </c>
      <c r="H15" s="71" t="s">
        <v>73</v>
      </c>
      <c r="I15" s="71" t="s">
        <v>84</v>
      </c>
      <c r="J15" s="71" t="s">
        <v>73</v>
      </c>
      <c r="K15" s="71" t="s">
        <v>1696</v>
      </c>
      <c r="L15" s="71" t="s">
        <v>1475</v>
      </c>
      <c r="M15" s="71" t="s">
        <v>1466</v>
      </c>
      <c r="N15" s="71" t="s">
        <v>78</v>
      </c>
      <c r="O15" s="71" t="s">
        <v>78</v>
      </c>
      <c r="P15" s="73" t="n">
        <v>0</v>
      </c>
      <c r="Q15" s="73" t="n">
        <v>3</v>
      </c>
      <c r="R15" s="173" t="s">
        <v>79</v>
      </c>
      <c r="S15" s="73" t="n">
        <v>1</v>
      </c>
      <c r="T15" s="173" t="s">
        <v>80</v>
      </c>
      <c r="U15" s="74" t="n">
        <v>6</v>
      </c>
      <c r="V15" s="19" t="n">
        <f aca="false">(Q15*R15)+(S15*T15)</f>
        <v>179.55</v>
      </c>
      <c r="W15" s="22" t="n">
        <f aca="false">P15+V15</f>
        <v>179.55</v>
      </c>
      <c r="X15" s="23"/>
      <c r="Y15" s="43"/>
      <c r="Z15" s="43"/>
      <c r="AA15" s="43"/>
      <c r="AB15" s="43"/>
    </row>
    <row r="16" customFormat="false" ht="15" hidden="false" customHeight="false" outlineLevel="0" collapsed="false">
      <c r="A16" s="70" t="s">
        <v>67</v>
      </c>
      <c r="B16" s="70" t="s">
        <v>67</v>
      </c>
      <c r="C16" s="71" t="s">
        <v>318</v>
      </c>
      <c r="D16" s="71" t="s">
        <v>1335</v>
      </c>
      <c r="E16" s="71" t="s">
        <v>101</v>
      </c>
      <c r="F16" s="71" t="s">
        <v>1697</v>
      </c>
      <c r="G16" s="71" t="s">
        <v>72</v>
      </c>
      <c r="H16" s="71" t="s">
        <v>73</v>
      </c>
      <c r="I16" s="71" t="s">
        <v>84</v>
      </c>
      <c r="J16" s="71" t="s">
        <v>1690</v>
      </c>
      <c r="K16" s="71" t="s">
        <v>1691</v>
      </c>
      <c r="L16" s="71" t="s">
        <v>1001</v>
      </c>
      <c r="M16" s="71" t="s">
        <v>1007</v>
      </c>
      <c r="N16" s="71" t="s">
        <v>78</v>
      </c>
      <c r="O16" s="71" t="s">
        <v>78</v>
      </c>
      <c r="P16" s="73" t="n">
        <v>0</v>
      </c>
      <c r="Q16" s="73" t="n">
        <v>4</v>
      </c>
      <c r="R16" s="173" t="n">
        <v>156.64</v>
      </c>
      <c r="S16" s="73" t="n">
        <v>1</v>
      </c>
      <c r="T16" s="173" t="n">
        <v>17.52</v>
      </c>
      <c r="U16" s="74" t="n">
        <v>4</v>
      </c>
      <c r="V16" s="19" t="n">
        <f aca="false">(Q16*R16)+(S16*T16)</f>
        <v>644.08</v>
      </c>
      <c r="W16" s="22" t="n">
        <f aca="false">P16+V16</f>
        <v>644.08</v>
      </c>
      <c r="X16" s="23"/>
      <c r="Y16" s="43"/>
      <c r="Z16" s="43"/>
      <c r="AA16" s="43"/>
      <c r="AB16" s="43"/>
    </row>
    <row r="17" customFormat="false" ht="15" hidden="false" customHeight="false" outlineLevel="0" collapsed="false">
      <c r="A17" s="70" t="s">
        <v>67</v>
      </c>
      <c r="B17" s="70" t="s">
        <v>67</v>
      </c>
      <c r="C17" s="71" t="s">
        <v>99</v>
      </c>
      <c r="D17" s="71" t="s">
        <v>100</v>
      </c>
      <c r="E17" s="71" t="s">
        <v>101</v>
      </c>
      <c r="F17" s="71" t="s">
        <v>102</v>
      </c>
      <c r="G17" s="71" t="s">
        <v>72</v>
      </c>
      <c r="H17" s="71" t="s">
        <v>73</v>
      </c>
      <c r="I17" s="71" t="s">
        <v>84</v>
      </c>
      <c r="J17" s="71" t="s">
        <v>73</v>
      </c>
      <c r="K17" s="71" t="s">
        <v>1698</v>
      </c>
      <c r="L17" s="71" t="s">
        <v>1686</v>
      </c>
      <c r="M17" s="71" t="s">
        <v>1673</v>
      </c>
      <c r="N17" s="71" t="s">
        <v>78</v>
      </c>
      <c r="O17" s="71" t="s">
        <v>78</v>
      </c>
      <c r="P17" s="73" t="n">
        <v>0</v>
      </c>
      <c r="Q17" s="73" t="n">
        <v>2</v>
      </c>
      <c r="R17" s="173" t="s">
        <v>79</v>
      </c>
      <c r="S17" s="73" t="n">
        <v>1</v>
      </c>
      <c r="T17" s="173" t="s">
        <v>80</v>
      </c>
      <c r="U17" s="74" t="n">
        <v>5</v>
      </c>
      <c r="V17" s="19" t="n">
        <f aca="false">(Q17*R17)+(S17*T17)</f>
        <v>125.54</v>
      </c>
      <c r="W17" s="22" t="n">
        <f aca="false">P17+V17</f>
        <v>125.54</v>
      </c>
      <c r="X17" s="23"/>
      <c r="Y17" s="43"/>
      <c r="Z17" s="43"/>
      <c r="AA17" s="43"/>
      <c r="AB17" s="43"/>
    </row>
    <row r="18" customFormat="false" ht="15" hidden="false" customHeight="false" outlineLevel="0" collapsed="false">
      <c r="A18" s="70" t="s">
        <v>67</v>
      </c>
      <c r="B18" s="70" t="s">
        <v>67</v>
      </c>
      <c r="C18" s="71" t="s">
        <v>225</v>
      </c>
      <c r="D18" s="71" t="s">
        <v>226</v>
      </c>
      <c r="E18" s="71" t="s">
        <v>70</v>
      </c>
      <c r="F18" s="71" t="s">
        <v>227</v>
      </c>
      <c r="G18" s="71" t="s">
        <v>72</v>
      </c>
      <c r="H18" s="71" t="s">
        <v>73</v>
      </c>
      <c r="I18" s="71" t="s">
        <v>84</v>
      </c>
      <c r="J18" s="71" t="s">
        <v>73</v>
      </c>
      <c r="K18" s="71" t="s">
        <v>509</v>
      </c>
      <c r="L18" s="71" t="s">
        <v>1686</v>
      </c>
      <c r="M18" s="71" t="s">
        <v>1699</v>
      </c>
      <c r="N18" s="71" t="s">
        <v>78</v>
      </c>
      <c r="O18" s="71" t="s">
        <v>78</v>
      </c>
      <c r="P18" s="73" t="n">
        <v>0</v>
      </c>
      <c r="Q18" s="73" t="n">
        <v>5</v>
      </c>
      <c r="R18" s="173" t="s">
        <v>79</v>
      </c>
      <c r="S18" s="73" t="n">
        <v>1</v>
      </c>
      <c r="T18" s="173" t="s">
        <v>80</v>
      </c>
      <c r="U18" s="74" t="n">
        <v>3</v>
      </c>
      <c r="V18" s="19" t="n">
        <f aca="false">(Q18*R18)+(S18*T18)</f>
        <v>287.57</v>
      </c>
      <c r="W18" s="22" t="n">
        <f aca="false">P18+V18</f>
        <v>287.57</v>
      </c>
      <c r="X18" s="23"/>
      <c r="Y18" s="43"/>
      <c r="Z18" s="43"/>
      <c r="AA18" s="43"/>
      <c r="AB18" s="43"/>
    </row>
    <row r="19" customFormat="false" ht="15" hidden="false" customHeight="false" outlineLevel="0" collapsed="false">
      <c r="A19" s="70" t="s">
        <v>67</v>
      </c>
      <c r="B19" s="70" t="s">
        <v>67</v>
      </c>
      <c r="C19" s="71" t="s">
        <v>176</v>
      </c>
      <c r="D19" s="71" t="s">
        <v>177</v>
      </c>
      <c r="E19" s="71" t="s">
        <v>101</v>
      </c>
      <c r="F19" s="71" t="s">
        <v>1700</v>
      </c>
      <c r="G19" s="71" t="s">
        <v>72</v>
      </c>
      <c r="H19" s="71" t="s">
        <v>73</v>
      </c>
      <c r="I19" s="71" t="s">
        <v>179</v>
      </c>
      <c r="J19" s="71" t="s">
        <v>73</v>
      </c>
      <c r="K19" s="71" t="s">
        <v>180</v>
      </c>
      <c r="L19" s="71" t="s">
        <v>1569</v>
      </c>
      <c r="M19" s="71" t="s">
        <v>1569</v>
      </c>
      <c r="N19" s="71" t="s">
        <v>78</v>
      </c>
      <c r="O19" s="71" t="s">
        <v>78</v>
      </c>
      <c r="P19" s="73" t="n">
        <v>0</v>
      </c>
      <c r="Q19" s="73" t="n">
        <v>0</v>
      </c>
      <c r="R19" s="173" t="s">
        <v>79</v>
      </c>
      <c r="S19" s="73" t="n">
        <v>1</v>
      </c>
      <c r="T19" s="173" t="s">
        <v>80</v>
      </c>
      <c r="U19" s="74" t="n">
        <v>2</v>
      </c>
      <c r="V19" s="19" t="n">
        <f aca="false">(Q19*R19)+(S19*T19)</f>
        <v>17.52</v>
      </c>
      <c r="W19" s="22" t="n">
        <f aca="false">P19+V19</f>
        <v>17.52</v>
      </c>
      <c r="X19" s="23"/>
      <c r="Y19" s="43"/>
      <c r="Z19" s="43"/>
      <c r="AA19" s="43"/>
      <c r="AB19" s="43"/>
    </row>
    <row r="20" customFormat="false" ht="15" hidden="false" customHeight="false" outlineLevel="0" collapsed="false">
      <c r="A20" s="70" t="s">
        <v>67</v>
      </c>
      <c r="B20" s="70" t="s">
        <v>67</v>
      </c>
      <c r="C20" s="71" t="s">
        <v>176</v>
      </c>
      <c r="D20" s="71" t="s">
        <v>177</v>
      </c>
      <c r="E20" s="71" t="s">
        <v>101</v>
      </c>
      <c r="F20" s="71" t="s">
        <v>178</v>
      </c>
      <c r="G20" s="71" t="s">
        <v>72</v>
      </c>
      <c r="H20" s="71" t="s">
        <v>73</v>
      </c>
      <c r="I20" s="71" t="s">
        <v>179</v>
      </c>
      <c r="J20" s="71" t="s">
        <v>73</v>
      </c>
      <c r="K20" s="71" t="s">
        <v>696</v>
      </c>
      <c r="L20" s="71" t="s">
        <v>1687</v>
      </c>
      <c r="M20" s="71" t="s">
        <v>1687</v>
      </c>
      <c r="N20" s="71" t="s">
        <v>78</v>
      </c>
      <c r="O20" s="71" t="s">
        <v>78</v>
      </c>
      <c r="P20" s="73" t="n">
        <v>0</v>
      </c>
      <c r="Q20" s="73" t="n">
        <v>0</v>
      </c>
      <c r="R20" s="173" t="s">
        <v>79</v>
      </c>
      <c r="S20" s="73" t="n">
        <v>1</v>
      </c>
      <c r="T20" s="173" t="s">
        <v>80</v>
      </c>
      <c r="U20" s="74" t="n">
        <v>1</v>
      </c>
      <c r="V20" s="19" t="n">
        <f aca="false">(Q20*R20)+(S20*T20)</f>
        <v>17.52</v>
      </c>
      <c r="W20" s="22" t="n">
        <f aca="false">P20+V20</f>
        <v>17.52</v>
      </c>
      <c r="X20" s="23"/>
      <c r="Y20" s="43"/>
      <c r="Z20" s="43"/>
      <c r="AA20" s="43"/>
      <c r="AB20" s="43"/>
    </row>
    <row r="21" customFormat="false" ht="15" hidden="false" customHeight="false" outlineLevel="0" collapsed="false">
      <c r="A21" s="70" t="s">
        <v>67</v>
      </c>
      <c r="B21" s="70" t="s">
        <v>67</v>
      </c>
      <c r="C21" s="71" t="s">
        <v>676</v>
      </c>
      <c r="D21" s="71" t="s">
        <v>677</v>
      </c>
      <c r="E21" s="71" t="s">
        <v>101</v>
      </c>
      <c r="F21" s="71" t="s">
        <v>1701</v>
      </c>
      <c r="G21" s="71" t="s">
        <v>72</v>
      </c>
      <c r="H21" s="71" t="s">
        <v>73</v>
      </c>
      <c r="I21" s="71" t="s">
        <v>84</v>
      </c>
      <c r="J21" s="71" t="s">
        <v>73</v>
      </c>
      <c r="K21" s="71" t="s">
        <v>1183</v>
      </c>
      <c r="L21" s="71" t="s">
        <v>1586</v>
      </c>
      <c r="M21" s="71" t="s">
        <v>1551</v>
      </c>
      <c r="N21" s="71" t="s">
        <v>78</v>
      </c>
      <c r="O21" s="71" t="s">
        <v>78</v>
      </c>
      <c r="P21" s="73" t="n">
        <v>0</v>
      </c>
      <c r="Q21" s="73" t="n">
        <v>2</v>
      </c>
      <c r="R21" s="173" t="s">
        <v>79</v>
      </c>
      <c r="S21" s="73" t="n">
        <v>1</v>
      </c>
      <c r="T21" s="173" t="s">
        <v>80</v>
      </c>
      <c r="U21" s="74" t="n">
        <v>3</v>
      </c>
      <c r="V21" s="19" t="n">
        <f aca="false">(Q21*R21)+(S21*T21)</f>
        <v>125.54</v>
      </c>
      <c r="W21" s="22" t="n">
        <f aca="false">P21+V21</f>
        <v>125.54</v>
      </c>
      <c r="X21" s="23"/>
      <c r="Y21" s="43"/>
      <c r="Z21" s="43"/>
      <c r="AA21" s="43"/>
      <c r="AB21" s="43"/>
    </row>
    <row r="22" customFormat="false" ht="15" hidden="false" customHeight="false" outlineLevel="0" collapsed="false">
      <c r="A22" s="70" t="s">
        <v>67</v>
      </c>
      <c r="B22" s="70" t="s">
        <v>67</v>
      </c>
      <c r="C22" s="71" t="s">
        <v>106</v>
      </c>
      <c r="D22" s="71" t="s">
        <v>107</v>
      </c>
      <c r="E22" s="71" t="s">
        <v>70</v>
      </c>
      <c r="F22" s="71" t="s">
        <v>1702</v>
      </c>
      <c r="G22" s="71" t="s">
        <v>72</v>
      </c>
      <c r="H22" s="71" t="s">
        <v>73</v>
      </c>
      <c r="I22" s="71" t="s">
        <v>84</v>
      </c>
      <c r="J22" s="71" t="s">
        <v>73</v>
      </c>
      <c r="K22" s="71" t="s">
        <v>438</v>
      </c>
      <c r="L22" s="71" t="s">
        <v>1686</v>
      </c>
      <c r="M22" s="71" t="s">
        <v>1686</v>
      </c>
      <c r="N22" s="71" t="s">
        <v>78</v>
      </c>
      <c r="O22" s="71" t="s">
        <v>78</v>
      </c>
      <c r="P22" s="73" t="n">
        <v>0</v>
      </c>
      <c r="Q22" s="73" t="n">
        <v>0</v>
      </c>
      <c r="R22" s="173" t="s">
        <v>79</v>
      </c>
      <c r="S22" s="73" t="n">
        <v>1</v>
      </c>
      <c r="T22" s="173" t="s">
        <v>80</v>
      </c>
      <c r="U22" s="74" t="n">
        <v>1</v>
      </c>
      <c r="V22" s="19" t="n">
        <f aca="false">(Q22*R22)+(S22*T22)</f>
        <v>17.52</v>
      </c>
      <c r="W22" s="22" t="n">
        <f aca="false">P22+V22</f>
        <v>17.52</v>
      </c>
      <c r="X22" s="23"/>
      <c r="Y22" s="43"/>
      <c r="Z22" s="43"/>
      <c r="AA22" s="43"/>
      <c r="AB22" s="43"/>
    </row>
    <row r="23" customFormat="false" ht="15" hidden="false" customHeight="false" outlineLevel="0" collapsed="false">
      <c r="A23" s="70" t="s">
        <v>67</v>
      </c>
      <c r="B23" s="70" t="s">
        <v>67</v>
      </c>
      <c r="C23" s="71" t="s">
        <v>120</v>
      </c>
      <c r="D23" s="71" t="s">
        <v>121</v>
      </c>
      <c r="E23" s="71" t="s">
        <v>70</v>
      </c>
      <c r="F23" s="71" t="s">
        <v>1127</v>
      </c>
      <c r="G23" s="71" t="s">
        <v>72</v>
      </c>
      <c r="H23" s="71" t="s">
        <v>73</v>
      </c>
      <c r="I23" s="71" t="s">
        <v>84</v>
      </c>
      <c r="J23" s="71" t="s">
        <v>73</v>
      </c>
      <c r="K23" s="71" t="s">
        <v>438</v>
      </c>
      <c r="L23" s="71" t="s">
        <v>1662</v>
      </c>
      <c r="M23" s="71" t="s">
        <v>1662</v>
      </c>
      <c r="N23" s="71" t="s">
        <v>78</v>
      </c>
      <c r="O23" s="71" t="s">
        <v>78</v>
      </c>
      <c r="P23" s="73" t="n">
        <v>0</v>
      </c>
      <c r="Q23" s="73" t="n">
        <v>0</v>
      </c>
      <c r="R23" s="173" t="s">
        <v>79</v>
      </c>
      <c r="S23" s="73" t="n">
        <v>1</v>
      </c>
      <c r="T23" s="173" t="s">
        <v>80</v>
      </c>
      <c r="U23" s="74" t="n">
        <v>1</v>
      </c>
      <c r="V23" s="19" t="n">
        <f aca="false">(Q23*R23)+(S23*T23)</f>
        <v>17.52</v>
      </c>
      <c r="W23" s="22" t="n">
        <f aca="false">P23+V23</f>
        <v>17.52</v>
      </c>
      <c r="X23" s="23"/>
      <c r="Y23" s="43"/>
      <c r="Z23" s="43"/>
      <c r="AA23" s="43"/>
      <c r="AB23" s="43"/>
    </row>
    <row r="24" customFormat="false" ht="15" hidden="false" customHeight="false" outlineLevel="0" collapsed="false">
      <c r="A24" s="70" t="s">
        <v>67</v>
      </c>
      <c r="B24" s="70" t="s">
        <v>67</v>
      </c>
      <c r="C24" s="71" t="s">
        <v>314</v>
      </c>
      <c r="D24" s="71" t="s">
        <v>315</v>
      </c>
      <c r="E24" s="71" t="s">
        <v>70</v>
      </c>
      <c r="F24" s="71" t="s">
        <v>437</v>
      </c>
      <c r="G24" s="71" t="s">
        <v>72</v>
      </c>
      <c r="H24" s="71" t="s">
        <v>73</v>
      </c>
      <c r="I24" s="71" t="s">
        <v>84</v>
      </c>
      <c r="J24" s="71" t="s">
        <v>73</v>
      </c>
      <c r="K24" s="71" t="s">
        <v>377</v>
      </c>
      <c r="L24" s="71" t="s">
        <v>1673</v>
      </c>
      <c r="M24" s="71" t="s">
        <v>1673</v>
      </c>
      <c r="N24" s="71" t="s">
        <v>78</v>
      </c>
      <c r="O24" s="71" t="s">
        <v>78</v>
      </c>
      <c r="P24" s="73" t="n">
        <v>0</v>
      </c>
      <c r="Q24" s="73" t="n">
        <v>0</v>
      </c>
      <c r="R24" s="173" t="s">
        <v>79</v>
      </c>
      <c r="S24" s="73" t="n">
        <v>1</v>
      </c>
      <c r="T24" s="173" t="s">
        <v>80</v>
      </c>
      <c r="U24" s="74" t="n">
        <v>13</v>
      </c>
      <c r="V24" s="19" t="n">
        <f aca="false">(Q24*R24)+(S24*T24)</f>
        <v>17.52</v>
      </c>
      <c r="W24" s="22" t="n">
        <f aca="false">P24+V24</f>
        <v>17.52</v>
      </c>
      <c r="X24" s="23"/>
      <c r="Y24" s="43"/>
      <c r="Z24" s="43"/>
      <c r="AA24" s="43"/>
      <c r="AB24" s="43"/>
    </row>
    <row r="25" customFormat="false" ht="15" hidden="false" customHeight="false" outlineLevel="0" collapsed="false">
      <c r="A25" s="70" t="s">
        <v>67</v>
      </c>
      <c r="B25" s="70" t="s">
        <v>67</v>
      </c>
      <c r="C25" s="71" t="s">
        <v>362</v>
      </c>
      <c r="D25" s="71" t="s">
        <v>363</v>
      </c>
      <c r="E25" s="71" t="s">
        <v>101</v>
      </c>
      <c r="F25" s="71" t="s">
        <v>135</v>
      </c>
      <c r="G25" s="71" t="s">
        <v>72</v>
      </c>
      <c r="H25" s="71" t="s">
        <v>73</v>
      </c>
      <c r="I25" s="71" t="s">
        <v>84</v>
      </c>
      <c r="J25" s="71" t="s">
        <v>73</v>
      </c>
      <c r="K25" s="71" t="s">
        <v>1703</v>
      </c>
      <c r="L25" s="71" t="s">
        <v>1568</v>
      </c>
      <c r="M25" s="71" t="s">
        <v>1569</v>
      </c>
      <c r="N25" s="71" t="s">
        <v>78</v>
      </c>
      <c r="O25" s="71" t="s">
        <v>78</v>
      </c>
      <c r="P25" s="73" t="n">
        <v>0</v>
      </c>
      <c r="Q25" s="73" t="n">
        <v>3</v>
      </c>
      <c r="R25" s="173" t="s">
        <v>79</v>
      </c>
      <c r="S25" s="73" t="n">
        <v>1</v>
      </c>
      <c r="T25" s="173" t="s">
        <v>80</v>
      </c>
      <c r="U25" s="74" t="n">
        <v>1</v>
      </c>
      <c r="V25" s="19" t="n">
        <f aca="false">(Q25*R25)+(S25*T25)</f>
        <v>179.55</v>
      </c>
      <c r="W25" s="22" t="n">
        <f aca="false">P25+V25</f>
        <v>179.55</v>
      </c>
      <c r="X25" s="23"/>
      <c r="Y25" s="43"/>
      <c r="Z25" s="43"/>
      <c r="AA25" s="43"/>
      <c r="AB25" s="43"/>
    </row>
    <row r="26" customFormat="false" ht="15" hidden="false" customHeight="false" outlineLevel="0" collapsed="false">
      <c r="A26" s="70" t="s">
        <v>67</v>
      </c>
      <c r="B26" s="70" t="s">
        <v>67</v>
      </c>
      <c r="C26" s="71" t="s">
        <v>632</v>
      </c>
      <c r="D26" s="71" t="s">
        <v>633</v>
      </c>
      <c r="E26" s="71" t="s">
        <v>70</v>
      </c>
      <c r="F26" s="71" t="s">
        <v>353</v>
      </c>
      <c r="G26" s="71" t="s">
        <v>72</v>
      </c>
      <c r="H26" s="71" t="s">
        <v>73</v>
      </c>
      <c r="I26" s="71" t="s">
        <v>84</v>
      </c>
      <c r="J26" s="71" t="s">
        <v>73</v>
      </c>
      <c r="K26" s="71" t="s">
        <v>169</v>
      </c>
      <c r="L26" s="71" t="s">
        <v>1641</v>
      </c>
      <c r="M26" s="71" t="s">
        <v>1641</v>
      </c>
      <c r="N26" s="71" t="s">
        <v>78</v>
      </c>
      <c r="O26" s="71" t="s">
        <v>78</v>
      </c>
      <c r="P26" s="73" t="n">
        <v>0</v>
      </c>
      <c r="Q26" s="73" t="n">
        <v>0</v>
      </c>
      <c r="R26" s="173" t="s">
        <v>79</v>
      </c>
      <c r="S26" s="73" t="n">
        <v>1</v>
      </c>
      <c r="T26" s="173" t="s">
        <v>80</v>
      </c>
      <c r="U26" s="74" t="n">
        <v>1</v>
      </c>
      <c r="V26" s="19" t="n">
        <f aca="false">(Q26*R26)+(S26*T26)</f>
        <v>17.52</v>
      </c>
      <c r="W26" s="22" t="n">
        <f aca="false">P26+V26</f>
        <v>17.52</v>
      </c>
      <c r="X26" s="23"/>
      <c r="Y26" s="43"/>
      <c r="Z26" s="43"/>
      <c r="AA26" s="43"/>
      <c r="AB26" s="43"/>
    </row>
    <row r="27" customFormat="false" ht="15" hidden="false" customHeight="false" outlineLevel="0" collapsed="false">
      <c r="A27" s="70" t="s">
        <v>67</v>
      </c>
      <c r="B27" s="70" t="s">
        <v>67</v>
      </c>
      <c r="C27" s="71" t="s">
        <v>106</v>
      </c>
      <c r="D27" s="71" t="s">
        <v>107</v>
      </c>
      <c r="E27" s="71" t="s">
        <v>70</v>
      </c>
      <c r="F27" s="71" t="s">
        <v>1676</v>
      </c>
      <c r="G27" s="71" t="s">
        <v>72</v>
      </c>
      <c r="H27" s="71" t="s">
        <v>73</v>
      </c>
      <c r="I27" s="71" t="s">
        <v>84</v>
      </c>
      <c r="J27" s="71" t="s">
        <v>73</v>
      </c>
      <c r="K27" s="71" t="s">
        <v>438</v>
      </c>
      <c r="L27" s="71" t="s">
        <v>1641</v>
      </c>
      <c r="M27" s="71" t="s">
        <v>1641</v>
      </c>
      <c r="N27" s="71" t="s">
        <v>78</v>
      </c>
      <c r="O27" s="71" t="s">
        <v>78</v>
      </c>
      <c r="P27" s="73" t="n">
        <v>0</v>
      </c>
      <c r="Q27" s="73" t="n">
        <v>0</v>
      </c>
      <c r="R27" s="173" t="s">
        <v>79</v>
      </c>
      <c r="S27" s="73" t="n">
        <v>1</v>
      </c>
      <c r="T27" s="173" t="s">
        <v>80</v>
      </c>
      <c r="U27" s="74" t="n">
        <v>2</v>
      </c>
      <c r="V27" s="19" t="n">
        <f aca="false">(Q27*R27)+(S27*T27)</f>
        <v>17.52</v>
      </c>
      <c r="W27" s="22" t="n">
        <f aca="false">P27+V27</f>
        <v>17.52</v>
      </c>
      <c r="X27" s="23"/>
      <c r="Y27" s="43"/>
      <c r="Z27" s="43"/>
      <c r="AA27" s="43"/>
      <c r="AB27" s="43"/>
    </row>
    <row r="28" customFormat="false" ht="15" hidden="false" customHeight="false" outlineLevel="0" collapsed="false">
      <c r="A28" s="70" t="s">
        <v>67</v>
      </c>
      <c r="B28" s="70" t="s">
        <v>67</v>
      </c>
      <c r="C28" s="71" t="s">
        <v>362</v>
      </c>
      <c r="D28" s="71" t="s">
        <v>363</v>
      </c>
      <c r="E28" s="71" t="s">
        <v>101</v>
      </c>
      <c r="F28" s="71" t="s">
        <v>1704</v>
      </c>
      <c r="G28" s="71" t="s">
        <v>72</v>
      </c>
      <c r="H28" s="71" t="s">
        <v>73</v>
      </c>
      <c r="I28" s="71" t="s">
        <v>84</v>
      </c>
      <c r="J28" s="71" t="s">
        <v>73</v>
      </c>
      <c r="K28" s="71" t="s">
        <v>153</v>
      </c>
      <c r="L28" s="71" t="s">
        <v>1586</v>
      </c>
      <c r="M28" s="71" t="s">
        <v>1662</v>
      </c>
      <c r="N28" s="71" t="s">
        <v>78</v>
      </c>
      <c r="O28" s="71" t="s">
        <v>78</v>
      </c>
      <c r="P28" s="73" t="n">
        <v>0</v>
      </c>
      <c r="Q28" s="73" t="n">
        <v>0</v>
      </c>
      <c r="R28" s="173" t="s">
        <v>79</v>
      </c>
      <c r="S28" s="73" t="n">
        <v>3</v>
      </c>
      <c r="T28" s="173" t="s">
        <v>80</v>
      </c>
      <c r="U28" s="74" t="n">
        <v>1</v>
      </c>
      <c r="V28" s="19" t="n">
        <f aca="false">(Q28*R28)+(S28*T28)</f>
        <v>52.56</v>
      </c>
      <c r="W28" s="22" t="n">
        <f aca="false">P28+V28</f>
        <v>52.56</v>
      </c>
      <c r="X28" s="23"/>
      <c r="Y28" s="43"/>
      <c r="Z28" s="43"/>
      <c r="AA28" s="43"/>
      <c r="AB28" s="43"/>
    </row>
    <row r="29" customFormat="false" ht="15" hidden="false" customHeight="false" outlineLevel="0" collapsed="false">
      <c r="A29" s="70" t="s">
        <v>67</v>
      </c>
      <c r="B29" s="70" t="s">
        <v>67</v>
      </c>
      <c r="C29" s="71" t="s">
        <v>1157</v>
      </c>
      <c r="D29" s="71" t="s">
        <v>1158</v>
      </c>
      <c r="E29" s="71" t="s">
        <v>70</v>
      </c>
      <c r="F29" s="71" t="s">
        <v>1705</v>
      </c>
      <c r="G29" s="71" t="s">
        <v>72</v>
      </c>
      <c r="H29" s="71" t="s">
        <v>73</v>
      </c>
      <c r="I29" s="71" t="s">
        <v>84</v>
      </c>
      <c r="J29" s="71" t="s">
        <v>73</v>
      </c>
      <c r="K29" s="71" t="s">
        <v>509</v>
      </c>
      <c r="L29" s="71" t="s">
        <v>1686</v>
      </c>
      <c r="M29" s="71" t="s">
        <v>1699</v>
      </c>
      <c r="N29" s="71" t="s">
        <v>78</v>
      </c>
      <c r="O29" s="71" t="s">
        <v>78</v>
      </c>
      <c r="P29" s="73" t="n">
        <v>0</v>
      </c>
      <c r="Q29" s="73" t="n">
        <v>5</v>
      </c>
      <c r="R29" s="173" t="s">
        <v>79</v>
      </c>
      <c r="S29" s="73" t="n">
        <v>1</v>
      </c>
      <c r="T29" s="173" t="s">
        <v>80</v>
      </c>
      <c r="U29" s="74" t="n">
        <v>3</v>
      </c>
      <c r="V29" s="19" t="n">
        <f aca="false">(Q29*R29)+(S29*T29)</f>
        <v>287.57</v>
      </c>
      <c r="W29" s="22" t="n">
        <f aca="false">P29+V29</f>
        <v>287.57</v>
      </c>
      <c r="X29" s="23"/>
      <c r="Y29" s="43"/>
      <c r="Z29" s="43"/>
      <c r="AA29" s="43"/>
      <c r="AB29" s="43"/>
    </row>
    <row r="30" customFormat="false" ht="15" hidden="false" customHeight="false" outlineLevel="0" collapsed="false">
      <c r="A30" s="70" t="s">
        <v>67</v>
      </c>
      <c r="B30" s="70" t="s">
        <v>67</v>
      </c>
      <c r="C30" s="71" t="s">
        <v>112</v>
      </c>
      <c r="D30" s="71" t="s">
        <v>113</v>
      </c>
      <c r="E30" s="71" t="s">
        <v>70</v>
      </c>
      <c r="F30" s="71" t="s">
        <v>102</v>
      </c>
      <c r="G30" s="71" t="s">
        <v>72</v>
      </c>
      <c r="H30" s="71" t="s">
        <v>73</v>
      </c>
      <c r="I30" s="71" t="s">
        <v>84</v>
      </c>
      <c r="J30" s="71" t="s">
        <v>73</v>
      </c>
      <c r="K30" s="71" t="s">
        <v>1706</v>
      </c>
      <c r="L30" s="71" t="s">
        <v>1686</v>
      </c>
      <c r="M30" s="71" t="s">
        <v>1684</v>
      </c>
      <c r="N30" s="71" t="s">
        <v>78</v>
      </c>
      <c r="O30" s="71" t="s">
        <v>78</v>
      </c>
      <c r="P30" s="73" t="n">
        <v>0</v>
      </c>
      <c r="Q30" s="73" t="n">
        <v>0</v>
      </c>
      <c r="R30" s="173" t="s">
        <v>79</v>
      </c>
      <c r="S30" s="73" t="n">
        <v>4</v>
      </c>
      <c r="T30" s="173" t="s">
        <v>80</v>
      </c>
      <c r="U30" s="74" t="n">
        <v>1</v>
      </c>
      <c r="V30" s="19" t="n">
        <f aca="false">(Q30*R30)+(S30*T30)</f>
        <v>70.08</v>
      </c>
      <c r="W30" s="22" t="n">
        <f aca="false">P30+V30</f>
        <v>70.08</v>
      </c>
      <c r="X30" s="23"/>
      <c r="Y30" s="43"/>
      <c r="Z30" s="43"/>
      <c r="AA30" s="43"/>
      <c r="AB30" s="43"/>
    </row>
    <row r="31" customFormat="false" ht="15" hidden="false" customHeight="false" outlineLevel="0" collapsed="false">
      <c r="A31" s="70" t="s">
        <v>67</v>
      </c>
      <c r="B31" s="70" t="s">
        <v>67</v>
      </c>
      <c r="C31" s="71" t="s">
        <v>117</v>
      </c>
      <c r="D31" s="71" t="s">
        <v>118</v>
      </c>
      <c r="E31" s="71" t="s">
        <v>70</v>
      </c>
      <c r="F31" s="71" t="s">
        <v>102</v>
      </c>
      <c r="G31" s="71" t="s">
        <v>72</v>
      </c>
      <c r="H31" s="71" t="s">
        <v>73</v>
      </c>
      <c r="I31" s="71" t="s">
        <v>84</v>
      </c>
      <c r="J31" s="71" t="s">
        <v>73</v>
      </c>
      <c r="K31" s="71" t="s">
        <v>1707</v>
      </c>
      <c r="L31" s="71" t="s">
        <v>1673</v>
      </c>
      <c r="M31" s="71" t="s">
        <v>1684</v>
      </c>
      <c r="N31" s="71" t="s">
        <v>78</v>
      </c>
      <c r="O31" s="71" t="s">
        <v>78</v>
      </c>
      <c r="P31" s="73" t="n">
        <v>0</v>
      </c>
      <c r="Q31" s="73" t="n">
        <v>0</v>
      </c>
      <c r="R31" s="173" t="s">
        <v>79</v>
      </c>
      <c r="S31" s="73" t="n">
        <v>2</v>
      </c>
      <c r="T31" s="173" t="s">
        <v>80</v>
      </c>
      <c r="U31" s="74" t="n">
        <v>4</v>
      </c>
      <c r="V31" s="19" t="n">
        <v>393.45</v>
      </c>
      <c r="W31" s="22" t="n">
        <f aca="false">P31+V31</f>
        <v>393.45</v>
      </c>
      <c r="X31" s="23"/>
      <c r="Y31" s="43"/>
      <c r="Z31" s="43"/>
      <c r="AA31" s="43"/>
      <c r="AB31" s="43"/>
    </row>
    <row r="32" customFormat="false" ht="15" hidden="false" customHeight="false" outlineLevel="0" collapsed="false">
      <c r="A32" s="70" t="s">
        <v>67</v>
      </c>
      <c r="B32" s="70" t="s">
        <v>67</v>
      </c>
      <c r="C32" s="71" t="s">
        <v>632</v>
      </c>
      <c r="D32" s="71" t="s">
        <v>633</v>
      </c>
      <c r="E32" s="71" t="s">
        <v>70</v>
      </c>
      <c r="F32" s="71" t="s">
        <v>135</v>
      </c>
      <c r="G32" s="71" t="s">
        <v>72</v>
      </c>
      <c r="H32" s="71" t="s">
        <v>73</v>
      </c>
      <c r="I32" s="71" t="s">
        <v>84</v>
      </c>
      <c r="J32" s="71" t="s">
        <v>73</v>
      </c>
      <c r="K32" s="71" t="s">
        <v>190</v>
      </c>
      <c r="L32" s="71" t="s">
        <v>1694</v>
      </c>
      <c r="M32" s="71" t="s">
        <v>1694</v>
      </c>
      <c r="N32" s="71" t="s">
        <v>78</v>
      </c>
      <c r="O32" s="71" t="s">
        <v>78</v>
      </c>
      <c r="P32" s="73" t="n">
        <v>0</v>
      </c>
      <c r="Q32" s="73" t="n">
        <v>0</v>
      </c>
      <c r="R32" s="173" t="s">
        <v>79</v>
      </c>
      <c r="S32" s="73" t="n">
        <v>1</v>
      </c>
      <c r="T32" s="173" t="s">
        <v>80</v>
      </c>
      <c r="U32" s="74" t="n">
        <v>1</v>
      </c>
      <c r="V32" s="19" t="n">
        <f aca="false">(Q32*R32)+(S32*T32)</f>
        <v>17.52</v>
      </c>
      <c r="W32" s="22" t="n">
        <f aca="false">P32+V32</f>
        <v>17.52</v>
      </c>
      <c r="X32" s="23"/>
      <c r="Y32" s="43"/>
      <c r="Z32" s="43"/>
      <c r="AA32" s="43"/>
      <c r="AB32" s="43"/>
    </row>
    <row r="33" customFormat="false" ht="15" hidden="false" customHeight="false" outlineLevel="0" collapsed="false">
      <c r="A33" s="70" t="s">
        <v>67</v>
      </c>
      <c r="B33" s="70" t="s">
        <v>67</v>
      </c>
      <c r="C33" s="71" t="s">
        <v>123</v>
      </c>
      <c r="D33" s="71" t="s">
        <v>124</v>
      </c>
      <c r="E33" s="71" t="s">
        <v>101</v>
      </c>
      <c r="F33" s="71" t="s">
        <v>102</v>
      </c>
      <c r="G33" s="71" t="s">
        <v>72</v>
      </c>
      <c r="H33" s="71" t="s">
        <v>73</v>
      </c>
      <c r="I33" s="71" t="s">
        <v>84</v>
      </c>
      <c r="J33" s="71" t="s">
        <v>73</v>
      </c>
      <c r="K33" s="71" t="s">
        <v>1708</v>
      </c>
      <c r="L33" s="71" t="s">
        <v>1686</v>
      </c>
      <c r="M33" s="71" t="s">
        <v>1673</v>
      </c>
      <c r="N33" s="71" t="s">
        <v>78</v>
      </c>
      <c r="O33" s="71" t="s">
        <v>78</v>
      </c>
      <c r="P33" s="73" t="n">
        <v>0</v>
      </c>
      <c r="Q33" s="73" t="n">
        <v>0</v>
      </c>
      <c r="R33" s="173" t="s">
        <v>79</v>
      </c>
      <c r="S33" s="73" t="n">
        <v>3</v>
      </c>
      <c r="T33" s="173" t="s">
        <v>80</v>
      </c>
      <c r="U33" s="74" t="n">
        <v>1</v>
      </c>
      <c r="V33" s="19" t="n">
        <f aca="false">(Q33*R33)+(S33*T33)</f>
        <v>52.56</v>
      </c>
      <c r="W33" s="22" t="n">
        <f aca="false">P33+V33</f>
        <v>52.56</v>
      </c>
      <c r="X33" s="23"/>
      <c r="Y33" s="43"/>
      <c r="Z33" s="43"/>
      <c r="AA33" s="43"/>
      <c r="AB33" s="43"/>
    </row>
    <row r="34" customFormat="false" ht="15" hidden="false" customHeight="false" outlineLevel="0" collapsed="false">
      <c r="A34" s="70" t="s">
        <v>67</v>
      </c>
      <c r="B34" s="70" t="s">
        <v>67</v>
      </c>
      <c r="C34" s="71" t="s">
        <v>299</v>
      </c>
      <c r="D34" s="71" t="s">
        <v>300</v>
      </c>
      <c r="E34" s="71" t="s">
        <v>101</v>
      </c>
      <c r="F34" s="71" t="s">
        <v>102</v>
      </c>
      <c r="G34" s="71" t="s">
        <v>72</v>
      </c>
      <c r="H34" s="71" t="s">
        <v>73</v>
      </c>
      <c r="I34" s="71" t="s">
        <v>84</v>
      </c>
      <c r="J34" s="71" t="s">
        <v>73</v>
      </c>
      <c r="K34" s="71" t="s">
        <v>1708</v>
      </c>
      <c r="L34" s="71" t="s">
        <v>1686</v>
      </c>
      <c r="M34" s="71" t="s">
        <v>1673</v>
      </c>
      <c r="N34" s="71" t="s">
        <v>78</v>
      </c>
      <c r="O34" s="71" t="s">
        <v>78</v>
      </c>
      <c r="P34" s="73" t="n">
        <v>0</v>
      </c>
      <c r="Q34" s="73" t="n">
        <v>0</v>
      </c>
      <c r="R34" s="173" t="s">
        <v>79</v>
      </c>
      <c r="S34" s="73" t="n">
        <v>3</v>
      </c>
      <c r="T34" s="173" t="s">
        <v>80</v>
      </c>
      <c r="U34" s="74" t="n">
        <v>1</v>
      </c>
      <c r="V34" s="19" t="n">
        <f aca="false">(Q34*R34)+(S34*T34)</f>
        <v>52.56</v>
      </c>
      <c r="W34" s="22" t="n">
        <f aca="false">P34+V34</f>
        <v>52.56</v>
      </c>
      <c r="X34" s="23"/>
      <c r="Y34" s="43"/>
      <c r="Z34" s="43"/>
      <c r="AA34" s="43"/>
      <c r="AB34" s="43"/>
    </row>
    <row r="35" customFormat="false" ht="15" hidden="false" customHeight="false" outlineLevel="0" collapsed="false">
      <c r="A35" s="70" t="s">
        <v>67</v>
      </c>
      <c r="B35" s="70" t="s">
        <v>67</v>
      </c>
      <c r="C35" s="71" t="s">
        <v>407</v>
      </c>
      <c r="D35" s="71" t="s">
        <v>408</v>
      </c>
      <c r="E35" s="71" t="s">
        <v>101</v>
      </c>
      <c r="F35" s="71" t="s">
        <v>1709</v>
      </c>
      <c r="G35" s="71" t="s">
        <v>72</v>
      </c>
      <c r="H35" s="71" t="s">
        <v>73</v>
      </c>
      <c r="I35" s="71" t="s">
        <v>84</v>
      </c>
      <c r="J35" s="71" t="s">
        <v>73</v>
      </c>
      <c r="K35" s="71" t="s">
        <v>145</v>
      </c>
      <c r="L35" s="71" t="s">
        <v>1546</v>
      </c>
      <c r="M35" s="71" t="s">
        <v>1546</v>
      </c>
      <c r="N35" s="71" t="s">
        <v>78</v>
      </c>
      <c r="O35" s="71" t="s">
        <v>78</v>
      </c>
      <c r="P35" s="73" t="n">
        <v>0</v>
      </c>
      <c r="Q35" s="73" t="n">
        <v>0</v>
      </c>
      <c r="R35" s="173" t="s">
        <v>79</v>
      </c>
      <c r="S35" s="73" t="n">
        <v>1</v>
      </c>
      <c r="T35" s="173" t="s">
        <v>80</v>
      </c>
      <c r="U35" s="74" t="n">
        <v>1</v>
      </c>
      <c r="V35" s="19" t="n">
        <f aca="false">(Q35*R35)+(S35*T35)</f>
        <v>17.52</v>
      </c>
      <c r="W35" s="22" t="n">
        <f aca="false">P35+V35</f>
        <v>17.52</v>
      </c>
      <c r="X35" s="23"/>
      <c r="Y35" s="43"/>
      <c r="Z35" s="43"/>
      <c r="AA35" s="43"/>
      <c r="AB35" s="43"/>
    </row>
    <row r="36" customFormat="false" ht="15" hidden="false" customHeight="false" outlineLevel="0" collapsed="false">
      <c r="A36" s="70" t="s">
        <v>67</v>
      </c>
      <c r="B36" s="70" t="s">
        <v>67</v>
      </c>
      <c r="C36" s="71" t="s">
        <v>843</v>
      </c>
      <c r="D36" s="71" t="s">
        <v>844</v>
      </c>
      <c r="E36" s="71" t="s">
        <v>70</v>
      </c>
      <c r="F36" s="71" t="s">
        <v>1710</v>
      </c>
      <c r="G36" s="71" t="s">
        <v>72</v>
      </c>
      <c r="H36" s="71" t="s">
        <v>73</v>
      </c>
      <c r="I36" s="71" t="s">
        <v>84</v>
      </c>
      <c r="J36" s="71" t="s">
        <v>73</v>
      </c>
      <c r="K36" s="71" t="s">
        <v>347</v>
      </c>
      <c r="L36" s="71" t="s">
        <v>1694</v>
      </c>
      <c r="M36" s="71" t="s">
        <v>1694</v>
      </c>
      <c r="N36" s="71" t="s">
        <v>78</v>
      </c>
      <c r="O36" s="71" t="s">
        <v>78</v>
      </c>
      <c r="P36" s="73" t="n">
        <v>0</v>
      </c>
      <c r="Q36" s="73" t="n">
        <v>0</v>
      </c>
      <c r="R36" s="173" t="s">
        <v>79</v>
      </c>
      <c r="S36" s="73" t="n">
        <v>1</v>
      </c>
      <c r="T36" s="173" t="s">
        <v>80</v>
      </c>
      <c r="U36" s="74" t="n">
        <v>1</v>
      </c>
      <c r="V36" s="19" t="n">
        <f aca="false">(Q36*R36)+(S36*T36)</f>
        <v>17.52</v>
      </c>
      <c r="W36" s="22" t="n">
        <f aca="false">P36+V36</f>
        <v>17.52</v>
      </c>
      <c r="X36" s="23"/>
      <c r="Y36" s="43"/>
      <c r="Z36" s="43"/>
      <c r="AA36" s="43"/>
      <c r="AB36" s="43"/>
    </row>
    <row r="37" customFormat="false" ht="15" hidden="false" customHeight="false" outlineLevel="0" collapsed="false">
      <c r="A37" s="70" t="s">
        <v>67</v>
      </c>
      <c r="B37" s="70" t="s">
        <v>67</v>
      </c>
      <c r="C37" s="71" t="s">
        <v>314</v>
      </c>
      <c r="D37" s="71" t="s">
        <v>315</v>
      </c>
      <c r="E37" s="71" t="s">
        <v>70</v>
      </c>
      <c r="F37" s="71" t="s">
        <v>1711</v>
      </c>
      <c r="G37" s="71" t="s">
        <v>72</v>
      </c>
      <c r="H37" s="71" t="s">
        <v>73</v>
      </c>
      <c r="I37" s="71" t="s">
        <v>84</v>
      </c>
      <c r="J37" s="71" t="s">
        <v>73</v>
      </c>
      <c r="K37" s="71" t="s">
        <v>74</v>
      </c>
      <c r="L37" s="71" t="s">
        <v>1712</v>
      </c>
      <c r="M37" s="71" t="s">
        <v>1712</v>
      </c>
      <c r="N37" s="71" t="s">
        <v>78</v>
      </c>
      <c r="O37" s="71" t="s">
        <v>78</v>
      </c>
      <c r="P37" s="73" t="n">
        <v>0</v>
      </c>
      <c r="Q37" s="73" t="n">
        <v>0</v>
      </c>
      <c r="R37" s="173" t="s">
        <v>79</v>
      </c>
      <c r="S37" s="73" t="n">
        <v>1</v>
      </c>
      <c r="T37" s="173" t="s">
        <v>80</v>
      </c>
      <c r="U37" s="74" t="n">
        <v>1</v>
      </c>
      <c r="V37" s="19" t="n">
        <f aca="false">(Q37*R37)+(S37*T37)</f>
        <v>17.52</v>
      </c>
      <c r="W37" s="22" t="n">
        <f aca="false">P37+V37</f>
        <v>17.52</v>
      </c>
      <c r="X37" s="23"/>
      <c r="Y37" s="43"/>
      <c r="Z37" s="43"/>
      <c r="AA37" s="43"/>
      <c r="AB37" s="43"/>
    </row>
    <row r="38" customFormat="false" ht="15" hidden="false" customHeight="false" outlineLevel="0" collapsed="false">
      <c r="A38" s="70" t="s">
        <v>67</v>
      </c>
      <c r="B38" s="70" t="s">
        <v>67</v>
      </c>
      <c r="C38" s="71" t="s">
        <v>68</v>
      </c>
      <c r="D38" s="71" t="s">
        <v>69</v>
      </c>
      <c r="E38" s="71" t="s">
        <v>70</v>
      </c>
      <c r="F38" s="71" t="s">
        <v>71</v>
      </c>
      <c r="G38" s="71" t="s">
        <v>72</v>
      </c>
      <c r="H38" s="71" t="s">
        <v>73</v>
      </c>
      <c r="I38" s="71" t="s">
        <v>74</v>
      </c>
      <c r="J38" s="71" t="s">
        <v>73</v>
      </c>
      <c r="K38" s="71" t="s">
        <v>1099</v>
      </c>
      <c r="L38" s="71" t="s">
        <v>1466</v>
      </c>
      <c r="M38" s="71" t="s">
        <v>1713</v>
      </c>
      <c r="N38" s="71" t="s">
        <v>78</v>
      </c>
      <c r="O38" s="71" t="s">
        <v>78</v>
      </c>
      <c r="P38" s="73" t="n">
        <v>0</v>
      </c>
      <c r="Q38" s="73" t="n">
        <v>0</v>
      </c>
      <c r="R38" s="173" t="s">
        <v>79</v>
      </c>
      <c r="S38" s="73" t="n">
        <v>3</v>
      </c>
      <c r="T38" s="173" t="s">
        <v>80</v>
      </c>
      <c r="U38" s="74" t="n">
        <v>4</v>
      </c>
      <c r="V38" s="19" t="n">
        <f aca="false">(Q38*R38)+(S38*T38)</f>
        <v>52.56</v>
      </c>
      <c r="W38" s="22" t="n">
        <f aca="false">P38+V38</f>
        <v>52.56</v>
      </c>
      <c r="X38" s="23"/>
      <c r="Y38" s="43"/>
      <c r="Z38" s="43"/>
      <c r="AA38" s="43"/>
      <c r="AB38" s="43"/>
    </row>
    <row r="39" customFormat="false" ht="15" hidden="false" customHeight="false" outlineLevel="0" collapsed="false">
      <c r="A39" s="70" t="s">
        <v>67</v>
      </c>
      <c r="B39" s="70" t="s">
        <v>67</v>
      </c>
      <c r="C39" s="71" t="s">
        <v>403</v>
      </c>
      <c r="D39" s="71" t="s">
        <v>404</v>
      </c>
      <c r="E39" s="71" t="s">
        <v>101</v>
      </c>
      <c r="F39" s="71" t="s">
        <v>906</v>
      </c>
      <c r="G39" s="71" t="s">
        <v>72</v>
      </c>
      <c r="H39" s="71" t="s">
        <v>73</v>
      </c>
      <c r="I39" s="71" t="s">
        <v>84</v>
      </c>
      <c r="J39" s="71" t="s">
        <v>73</v>
      </c>
      <c r="K39" s="71" t="s">
        <v>1714</v>
      </c>
      <c r="L39" s="71" t="s">
        <v>1586</v>
      </c>
      <c r="M39" s="71" t="s">
        <v>1673</v>
      </c>
      <c r="N39" s="71" t="s">
        <v>78</v>
      </c>
      <c r="O39" s="71" t="s">
        <v>78</v>
      </c>
      <c r="P39" s="73" t="n">
        <v>0</v>
      </c>
      <c r="Q39" s="73" t="n">
        <v>0</v>
      </c>
      <c r="R39" s="173" t="s">
        <v>79</v>
      </c>
      <c r="S39" s="73" t="n">
        <v>5</v>
      </c>
      <c r="T39" s="173" t="s">
        <v>80</v>
      </c>
      <c r="U39" s="74" t="n">
        <v>1</v>
      </c>
      <c r="V39" s="19" t="n">
        <f aca="false">(Q39*R39)+(S39*T39)</f>
        <v>87.6</v>
      </c>
      <c r="W39" s="22" t="n">
        <f aca="false">P39+V39</f>
        <v>87.6</v>
      </c>
      <c r="X39" s="23"/>
      <c r="Y39" s="43"/>
      <c r="Z39" s="43"/>
      <c r="AA39" s="43"/>
      <c r="AB39" s="43"/>
    </row>
    <row r="40" customFormat="false" ht="15" hidden="false" customHeight="false" outlineLevel="0" collapsed="false">
      <c r="A40" s="70" t="s">
        <v>67</v>
      </c>
      <c r="B40" s="70" t="s">
        <v>67</v>
      </c>
      <c r="C40" s="71" t="s">
        <v>1089</v>
      </c>
      <c r="D40" s="71" t="s">
        <v>1090</v>
      </c>
      <c r="E40" s="71" t="s">
        <v>101</v>
      </c>
      <c r="F40" s="71" t="s">
        <v>1715</v>
      </c>
      <c r="G40" s="71" t="s">
        <v>72</v>
      </c>
      <c r="H40" s="71" t="s">
        <v>73</v>
      </c>
      <c r="I40" s="71" t="s">
        <v>84</v>
      </c>
      <c r="J40" s="71" t="s">
        <v>73</v>
      </c>
      <c r="K40" s="71" t="s">
        <v>265</v>
      </c>
      <c r="L40" s="71" t="s">
        <v>1623</v>
      </c>
      <c r="M40" s="71" t="s">
        <v>1623</v>
      </c>
      <c r="N40" s="71" t="s">
        <v>78</v>
      </c>
      <c r="O40" s="71" t="s">
        <v>78</v>
      </c>
      <c r="P40" s="73" t="n">
        <v>0</v>
      </c>
      <c r="Q40" s="73" t="n">
        <v>0</v>
      </c>
      <c r="R40" s="173" t="s">
        <v>79</v>
      </c>
      <c r="S40" s="73" t="n">
        <v>1</v>
      </c>
      <c r="T40" s="173" t="s">
        <v>80</v>
      </c>
      <c r="U40" s="74" t="n">
        <v>1</v>
      </c>
      <c r="V40" s="19" t="n">
        <f aca="false">(Q40*R40)+(S40*T40)</f>
        <v>17.52</v>
      </c>
      <c r="W40" s="22" t="n">
        <f aca="false">P40+V40</f>
        <v>17.52</v>
      </c>
      <c r="X40" s="23"/>
      <c r="Y40" s="43"/>
      <c r="Z40" s="43"/>
      <c r="AA40" s="43"/>
      <c r="AB40" s="43"/>
    </row>
    <row r="41" customFormat="false" ht="15" hidden="false" customHeight="false" outlineLevel="0" collapsed="false">
      <c r="A41" s="70" t="s">
        <v>67</v>
      </c>
      <c r="B41" s="70" t="s">
        <v>67</v>
      </c>
      <c r="C41" s="71" t="s">
        <v>201</v>
      </c>
      <c r="D41" s="71" t="s">
        <v>202</v>
      </c>
      <c r="E41" s="71" t="s">
        <v>101</v>
      </c>
      <c r="F41" s="71" t="s">
        <v>203</v>
      </c>
      <c r="G41" s="71" t="s">
        <v>72</v>
      </c>
      <c r="H41" s="71" t="s">
        <v>73</v>
      </c>
      <c r="I41" s="71" t="s">
        <v>84</v>
      </c>
      <c r="J41" s="71" t="s">
        <v>73</v>
      </c>
      <c r="K41" s="71" t="s">
        <v>217</v>
      </c>
      <c r="L41" s="71" t="s">
        <v>1716</v>
      </c>
      <c r="M41" s="71" t="s">
        <v>1716</v>
      </c>
      <c r="N41" s="71" t="s">
        <v>78</v>
      </c>
      <c r="O41" s="71" t="s">
        <v>78</v>
      </c>
      <c r="P41" s="73" t="n">
        <v>0</v>
      </c>
      <c r="Q41" s="73" t="n">
        <v>0</v>
      </c>
      <c r="R41" s="173" t="s">
        <v>79</v>
      </c>
      <c r="S41" s="73" t="n">
        <v>1</v>
      </c>
      <c r="T41" s="173" t="s">
        <v>80</v>
      </c>
      <c r="U41" s="74" t="n">
        <v>1</v>
      </c>
      <c r="V41" s="19" t="n">
        <f aca="false">(Q41*R41)+(S41*T41)</f>
        <v>17.52</v>
      </c>
      <c r="W41" s="22" t="n">
        <f aca="false">P41+V41</f>
        <v>17.52</v>
      </c>
      <c r="X41" s="23"/>
      <c r="Y41" s="43"/>
      <c r="Z41" s="43"/>
      <c r="AA41" s="43"/>
      <c r="AB41" s="43"/>
    </row>
    <row r="42" customFormat="false" ht="15" hidden="false" customHeight="false" outlineLevel="0" collapsed="false">
      <c r="A42" s="70" t="s">
        <v>67</v>
      </c>
      <c r="B42" s="70" t="s">
        <v>67</v>
      </c>
      <c r="C42" s="71" t="s">
        <v>210</v>
      </c>
      <c r="D42" s="71" t="s">
        <v>211</v>
      </c>
      <c r="E42" s="71" t="s">
        <v>101</v>
      </c>
      <c r="F42" s="71" t="s">
        <v>212</v>
      </c>
      <c r="G42" s="71" t="s">
        <v>72</v>
      </c>
      <c r="H42" s="71" t="s">
        <v>73</v>
      </c>
      <c r="I42" s="71" t="s">
        <v>84</v>
      </c>
      <c r="J42" s="71" t="s">
        <v>73</v>
      </c>
      <c r="K42" s="71" t="s">
        <v>217</v>
      </c>
      <c r="L42" s="71" t="s">
        <v>1716</v>
      </c>
      <c r="M42" s="71" t="s">
        <v>1716</v>
      </c>
      <c r="N42" s="71" t="s">
        <v>78</v>
      </c>
      <c r="O42" s="71" t="s">
        <v>78</v>
      </c>
      <c r="P42" s="73" t="n">
        <v>0</v>
      </c>
      <c r="Q42" s="73" t="n">
        <v>0</v>
      </c>
      <c r="R42" s="173" t="s">
        <v>79</v>
      </c>
      <c r="S42" s="73" t="n">
        <v>1</v>
      </c>
      <c r="T42" s="173" t="s">
        <v>80</v>
      </c>
      <c r="U42" s="74" t="n">
        <v>1</v>
      </c>
      <c r="V42" s="19" t="n">
        <f aca="false">(Q42*R42)+(S42*T42)</f>
        <v>17.52</v>
      </c>
      <c r="W42" s="22" t="n">
        <f aca="false">P42+V42</f>
        <v>17.52</v>
      </c>
      <c r="X42" s="23"/>
      <c r="Y42" s="43"/>
      <c r="Z42" s="43"/>
      <c r="AA42" s="43"/>
      <c r="AB42" s="43"/>
    </row>
    <row r="43" customFormat="false" ht="15" hidden="false" customHeight="false" outlineLevel="0" collapsed="false">
      <c r="A43" s="70" t="s">
        <v>67</v>
      </c>
      <c r="B43" s="70" t="s">
        <v>67</v>
      </c>
      <c r="C43" s="71" t="s">
        <v>68</v>
      </c>
      <c r="D43" s="71" t="s">
        <v>69</v>
      </c>
      <c r="E43" s="71" t="s">
        <v>70</v>
      </c>
      <c r="F43" s="71" t="s">
        <v>1288</v>
      </c>
      <c r="G43" s="71" t="s">
        <v>72</v>
      </c>
      <c r="H43" s="71" t="s">
        <v>73</v>
      </c>
      <c r="I43" s="71" t="s">
        <v>74</v>
      </c>
      <c r="J43" s="71" t="s">
        <v>73</v>
      </c>
      <c r="K43" s="71" t="s">
        <v>1258</v>
      </c>
      <c r="L43" s="71" t="s">
        <v>1550</v>
      </c>
      <c r="M43" s="71" t="s">
        <v>1551</v>
      </c>
      <c r="N43" s="71" t="s">
        <v>78</v>
      </c>
      <c r="O43" s="71" t="s">
        <v>78</v>
      </c>
      <c r="P43" s="73" t="n">
        <v>0</v>
      </c>
      <c r="Q43" s="73" t="n">
        <v>3</v>
      </c>
      <c r="R43" s="173" t="s">
        <v>79</v>
      </c>
      <c r="S43" s="73" t="n">
        <v>1</v>
      </c>
      <c r="T43" s="173" t="s">
        <v>80</v>
      </c>
      <c r="U43" s="74" t="n">
        <v>3</v>
      </c>
      <c r="V43" s="19" t="n">
        <f aca="false">(Q43*R43)+(S43*T43)</f>
        <v>179.55</v>
      </c>
      <c r="W43" s="22" t="n">
        <f aca="false">P43+V43</f>
        <v>179.55</v>
      </c>
      <c r="X43" s="23"/>
      <c r="Y43" s="43"/>
      <c r="Z43" s="43"/>
      <c r="AA43" s="43"/>
      <c r="AB43" s="43"/>
    </row>
    <row r="44" s="102" customFormat="true" ht="15" hidden="false" customHeight="false" outlineLevel="0" collapsed="false">
      <c r="A44" s="94" t="s">
        <v>67</v>
      </c>
      <c r="B44" s="94" t="s">
        <v>67</v>
      </c>
      <c r="C44" s="71" t="s">
        <v>432</v>
      </c>
      <c r="D44" s="71" t="s">
        <v>433</v>
      </c>
      <c r="E44" s="71" t="s">
        <v>101</v>
      </c>
      <c r="F44" s="71" t="s">
        <v>1717</v>
      </c>
      <c r="G44" s="71" t="s">
        <v>72</v>
      </c>
      <c r="H44" s="71" t="s">
        <v>73</v>
      </c>
      <c r="I44" s="71" t="s">
        <v>84</v>
      </c>
      <c r="J44" s="71" t="s">
        <v>73</v>
      </c>
      <c r="K44" s="71" t="s">
        <v>1718</v>
      </c>
      <c r="L44" s="71" t="s">
        <v>1662</v>
      </c>
      <c r="M44" s="71" t="s">
        <v>1694</v>
      </c>
      <c r="N44" s="71" t="s">
        <v>78</v>
      </c>
      <c r="O44" s="71" t="s">
        <v>78</v>
      </c>
      <c r="P44" s="73" t="n">
        <v>0</v>
      </c>
      <c r="Q44" s="73" t="n">
        <v>0</v>
      </c>
      <c r="R44" s="173" t="s">
        <v>79</v>
      </c>
      <c r="S44" s="73" t="n">
        <v>2</v>
      </c>
      <c r="T44" s="173" t="s">
        <v>80</v>
      </c>
      <c r="U44" s="74" t="n">
        <v>3</v>
      </c>
      <c r="V44" s="91" t="n">
        <f aca="false">(Q44*R44)+(S44*T44)</f>
        <v>35.04</v>
      </c>
      <c r="W44" s="92" t="n">
        <f aca="false">P44+V44</f>
        <v>35.04</v>
      </c>
      <c r="X44" s="23"/>
      <c r="Y44" s="101"/>
      <c r="Z44" s="101"/>
      <c r="AA44" s="101"/>
      <c r="AB44" s="101"/>
    </row>
    <row r="45" customFormat="false" ht="15" hidden="false" customHeight="false" outlineLevel="0" collapsed="false">
      <c r="A45" s="70" t="s">
        <v>67</v>
      </c>
      <c r="B45" s="70" t="s">
        <v>67</v>
      </c>
      <c r="C45" s="71" t="s">
        <v>213</v>
      </c>
      <c r="D45" s="71" t="s">
        <v>214</v>
      </c>
      <c r="E45" s="71" t="s">
        <v>70</v>
      </c>
      <c r="F45" s="71" t="s">
        <v>1312</v>
      </c>
      <c r="G45" s="71" t="s">
        <v>72</v>
      </c>
      <c r="H45" s="71" t="s">
        <v>73</v>
      </c>
      <c r="I45" s="71" t="s">
        <v>169</v>
      </c>
      <c r="J45" s="71" t="s">
        <v>73</v>
      </c>
      <c r="K45" s="71" t="s">
        <v>416</v>
      </c>
      <c r="L45" s="71" t="s">
        <v>1716</v>
      </c>
      <c r="M45" s="71" t="s">
        <v>1716</v>
      </c>
      <c r="N45" s="71" t="s">
        <v>78</v>
      </c>
      <c r="O45" s="71" t="s">
        <v>78</v>
      </c>
      <c r="P45" s="73" t="n">
        <v>0</v>
      </c>
      <c r="Q45" s="73" t="n">
        <v>0</v>
      </c>
      <c r="R45" s="173" t="s">
        <v>79</v>
      </c>
      <c r="S45" s="73" t="n">
        <v>1</v>
      </c>
      <c r="T45" s="173" t="s">
        <v>80</v>
      </c>
      <c r="U45" s="74" t="n">
        <v>4</v>
      </c>
      <c r="V45" s="19" t="n">
        <f aca="false">(Q45*R45)+(S45*T45)</f>
        <v>17.52</v>
      </c>
      <c r="W45" s="22" t="n">
        <f aca="false">P45+V45</f>
        <v>17.52</v>
      </c>
      <c r="X45" s="23"/>
      <c r="Y45" s="43"/>
      <c r="Z45" s="43"/>
      <c r="AA45" s="43"/>
      <c r="AB45" s="43"/>
    </row>
    <row r="46" customFormat="false" ht="15" hidden="false" customHeight="false" outlineLevel="0" collapsed="false">
      <c r="A46" s="70" t="s">
        <v>67</v>
      </c>
      <c r="B46" s="70" t="s">
        <v>67</v>
      </c>
      <c r="C46" s="71" t="s">
        <v>133</v>
      </c>
      <c r="D46" s="71" t="s">
        <v>134</v>
      </c>
      <c r="E46" s="71" t="s">
        <v>101</v>
      </c>
      <c r="F46" s="71" t="s">
        <v>135</v>
      </c>
      <c r="G46" s="71" t="s">
        <v>72</v>
      </c>
      <c r="H46" s="71" t="s">
        <v>73</v>
      </c>
      <c r="I46" s="71" t="s">
        <v>1719</v>
      </c>
      <c r="J46" s="71" t="s">
        <v>73</v>
      </c>
      <c r="K46" s="71" t="s">
        <v>130</v>
      </c>
      <c r="L46" s="71" t="s">
        <v>1716</v>
      </c>
      <c r="M46" s="71" t="s">
        <v>1716</v>
      </c>
      <c r="N46" s="71" t="s">
        <v>78</v>
      </c>
      <c r="O46" s="71" t="s">
        <v>78</v>
      </c>
      <c r="P46" s="73" t="n">
        <v>0</v>
      </c>
      <c r="Q46" s="73" t="n">
        <v>0</v>
      </c>
      <c r="R46" s="173" t="s">
        <v>79</v>
      </c>
      <c r="S46" s="73" t="n">
        <v>1</v>
      </c>
      <c r="T46" s="173" t="s">
        <v>80</v>
      </c>
      <c r="U46" s="74" t="n">
        <v>1</v>
      </c>
      <c r="V46" s="19" t="n">
        <f aca="false">(Q46*R46)+(S46*T46)</f>
        <v>17.52</v>
      </c>
      <c r="W46" s="22" t="n">
        <f aca="false">P46+V46</f>
        <v>17.52</v>
      </c>
      <c r="X46" s="23"/>
      <c r="Y46" s="43"/>
      <c r="Z46" s="43"/>
      <c r="AA46" s="43"/>
      <c r="AB46" s="43"/>
    </row>
    <row r="47" customFormat="false" ht="15" hidden="false" customHeight="false" outlineLevel="0" collapsed="false">
      <c r="A47" s="70" t="s">
        <v>67</v>
      </c>
      <c r="B47" s="70" t="s">
        <v>67</v>
      </c>
      <c r="C47" s="71" t="s">
        <v>1157</v>
      </c>
      <c r="D47" s="71" t="s">
        <v>1158</v>
      </c>
      <c r="E47" s="71" t="s">
        <v>70</v>
      </c>
      <c r="F47" s="71" t="s">
        <v>1160</v>
      </c>
      <c r="G47" s="71" t="s">
        <v>72</v>
      </c>
      <c r="H47" s="71" t="s">
        <v>73</v>
      </c>
      <c r="I47" s="71" t="s">
        <v>84</v>
      </c>
      <c r="J47" s="71" t="s">
        <v>73</v>
      </c>
      <c r="K47" s="71" t="s">
        <v>416</v>
      </c>
      <c r="L47" s="71" t="s">
        <v>1569</v>
      </c>
      <c r="M47" s="71" t="s">
        <v>1569</v>
      </c>
      <c r="N47" s="71" t="s">
        <v>78</v>
      </c>
      <c r="O47" s="71" t="s">
        <v>78</v>
      </c>
      <c r="P47" s="73" t="n">
        <v>0</v>
      </c>
      <c r="Q47" s="73" t="n">
        <v>0</v>
      </c>
      <c r="R47" s="173" t="s">
        <v>79</v>
      </c>
      <c r="S47" s="73" t="n">
        <v>1</v>
      </c>
      <c r="T47" s="173" t="s">
        <v>80</v>
      </c>
      <c r="U47" s="74" t="n">
        <v>1</v>
      </c>
      <c r="V47" s="19" t="n">
        <f aca="false">(Q47*R47)+(S47*T47)</f>
        <v>17.52</v>
      </c>
      <c r="W47" s="22" t="n">
        <f aca="false">P47+V47</f>
        <v>17.52</v>
      </c>
      <c r="X47" s="23"/>
      <c r="Y47" s="43"/>
      <c r="Z47" s="43"/>
      <c r="AA47" s="43"/>
      <c r="AB47" s="43"/>
    </row>
    <row r="48" customFormat="false" ht="15" hidden="false" customHeight="false" outlineLevel="0" collapsed="false">
      <c r="A48" s="70" t="s">
        <v>67</v>
      </c>
      <c r="B48" s="70" t="s">
        <v>67</v>
      </c>
      <c r="C48" s="71" t="s">
        <v>1157</v>
      </c>
      <c r="D48" s="71" t="s">
        <v>1158</v>
      </c>
      <c r="E48" s="71" t="s">
        <v>70</v>
      </c>
      <c r="F48" s="71" t="s">
        <v>1160</v>
      </c>
      <c r="G48" s="71" t="s">
        <v>72</v>
      </c>
      <c r="H48" s="71" t="s">
        <v>73</v>
      </c>
      <c r="I48" s="71" t="s">
        <v>84</v>
      </c>
      <c r="J48" s="71" t="s">
        <v>73</v>
      </c>
      <c r="K48" s="71" t="s">
        <v>130</v>
      </c>
      <c r="L48" s="71" t="s">
        <v>1589</v>
      </c>
      <c r="M48" s="71" t="s">
        <v>1589</v>
      </c>
      <c r="N48" s="71" t="s">
        <v>78</v>
      </c>
      <c r="O48" s="71" t="s">
        <v>78</v>
      </c>
      <c r="P48" s="73" t="n">
        <v>0</v>
      </c>
      <c r="Q48" s="73" t="n">
        <v>0</v>
      </c>
      <c r="R48" s="173" t="s">
        <v>79</v>
      </c>
      <c r="S48" s="73" t="n">
        <v>1</v>
      </c>
      <c r="T48" s="173" t="s">
        <v>80</v>
      </c>
      <c r="U48" s="74" t="n">
        <v>5</v>
      </c>
      <c r="V48" s="19" t="n">
        <f aca="false">(Q48*R48)+(S48*T48)</f>
        <v>17.52</v>
      </c>
      <c r="W48" s="22" t="n">
        <f aca="false">P48+V48</f>
        <v>17.52</v>
      </c>
      <c r="X48" s="23"/>
      <c r="Y48" s="43"/>
      <c r="Z48" s="43"/>
      <c r="AA48" s="43"/>
      <c r="AB48" s="43"/>
    </row>
    <row r="49" customFormat="false" ht="15" hidden="false" customHeight="false" outlineLevel="0" collapsed="false">
      <c r="A49" s="70" t="s">
        <v>67</v>
      </c>
      <c r="B49" s="70" t="s">
        <v>67</v>
      </c>
      <c r="C49" s="71" t="s">
        <v>412</v>
      </c>
      <c r="D49" s="71" t="s">
        <v>413</v>
      </c>
      <c r="E49" s="71" t="s">
        <v>70</v>
      </c>
      <c r="F49" s="71" t="s">
        <v>414</v>
      </c>
      <c r="G49" s="71" t="s">
        <v>72</v>
      </c>
      <c r="H49" s="71" t="s">
        <v>73</v>
      </c>
      <c r="I49" s="71" t="s">
        <v>84</v>
      </c>
      <c r="J49" s="71" t="s">
        <v>73</v>
      </c>
      <c r="K49" s="71" t="s">
        <v>438</v>
      </c>
      <c r="L49" s="71" t="s">
        <v>1716</v>
      </c>
      <c r="M49" s="71" t="s">
        <v>1716</v>
      </c>
      <c r="N49" s="71" t="s">
        <v>78</v>
      </c>
      <c r="O49" s="71" t="s">
        <v>78</v>
      </c>
      <c r="P49" s="73" t="n">
        <v>0</v>
      </c>
      <c r="Q49" s="73" t="n">
        <v>0</v>
      </c>
      <c r="R49" s="173" t="s">
        <v>79</v>
      </c>
      <c r="S49" s="73" t="n">
        <v>1</v>
      </c>
      <c r="T49" s="173" t="s">
        <v>80</v>
      </c>
      <c r="U49" s="74" t="n">
        <v>3</v>
      </c>
      <c r="V49" s="19" t="n">
        <f aca="false">(Q49*R49)+(S49*T49)</f>
        <v>17.52</v>
      </c>
      <c r="W49" s="22" t="n">
        <f aca="false">P49+V49</f>
        <v>17.52</v>
      </c>
      <c r="X49" s="23"/>
      <c r="Y49" s="43"/>
      <c r="Z49" s="43"/>
      <c r="AA49" s="43"/>
      <c r="AB49" s="43"/>
    </row>
    <row r="50" customFormat="false" ht="15" hidden="false" customHeight="false" outlineLevel="0" collapsed="false">
      <c r="A50" s="70" t="s">
        <v>67</v>
      </c>
      <c r="B50" s="70" t="s">
        <v>67</v>
      </c>
      <c r="C50" s="71" t="s">
        <v>290</v>
      </c>
      <c r="D50" s="71" t="s">
        <v>291</v>
      </c>
      <c r="E50" s="71" t="s">
        <v>70</v>
      </c>
      <c r="F50" s="71" t="s">
        <v>292</v>
      </c>
      <c r="G50" s="71" t="s">
        <v>72</v>
      </c>
      <c r="H50" s="71" t="s">
        <v>73</v>
      </c>
      <c r="I50" s="71" t="s">
        <v>84</v>
      </c>
      <c r="J50" s="71" t="s">
        <v>73</v>
      </c>
      <c r="K50" s="71" t="s">
        <v>145</v>
      </c>
      <c r="L50" s="71" t="s">
        <v>1712</v>
      </c>
      <c r="M50" s="71" t="s">
        <v>1712</v>
      </c>
      <c r="N50" s="71" t="s">
        <v>78</v>
      </c>
      <c r="O50" s="71" t="s">
        <v>78</v>
      </c>
      <c r="P50" s="73" t="n">
        <v>0</v>
      </c>
      <c r="Q50" s="73" t="n">
        <v>0</v>
      </c>
      <c r="R50" s="173" t="s">
        <v>79</v>
      </c>
      <c r="S50" s="73" t="n">
        <v>1</v>
      </c>
      <c r="T50" s="173" t="s">
        <v>80</v>
      </c>
      <c r="U50" s="74" t="n">
        <v>4</v>
      </c>
      <c r="V50" s="19" t="n">
        <f aca="false">(Q50*R50)+(S50*T50)</f>
        <v>17.52</v>
      </c>
      <c r="W50" s="22" t="n">
        <f aca="false">P50+V50</f>
        <v>17.52</v>
      </c>
      <c r="X50" s="23"/>
      <c r="Y50" s="43"/>
      <c r="Z50" s="43"/>
      <c r="AA50" s="43"/>
      <c r="AB50" s="43"/>
    </row>
    <row r="51" customFormat="false" ht="15" hidden="false" customHeight="false" outlineLevel="0" collapsed="false">
      <c r="A51" s="70" t="s">
        <v>67</v>
      </c>
      <c r="B51" s="70" t="s">
        <v>67</v>
      </c>
      <c r="C51" s="71" t="s">
        <v>1157</v>
      </c>
      <c r="D51" s="71" t="s">
        <v>1158</v>
      </c>
      <c r="E51" s="71" t="s">
        <v>70</v>
      </c>
      <c r="F51" s="71" t="s">
        <v>1720</v>
      </c>
      <c r="G51" s="71" t="s">
        <v>72</v>
      </c>
      <c r="H51" s="71" t="s">
        <v>73</v>
      </c>
      <c r="I51" s="71" t="s">
        <v>84</v>
      </c>
      <c r="J51" s="71" t="s">
        <v>73</v>
      </c>
      <c r="K51" s="71" t="s">
        <v>130</v>
      </c>
      <c r="L51" s="71" t="s">
        <v>1716</v>
      </c>
      <c r="M51" s="71" t="s">
        <v>1716</v>
      </c>
      <c r="N51" s="71" t="s">
        <v>78</v>
      </c>
      <c r="O51" s="71" t="s">
        <v>78</v>
      </c>
      <c r="P51" s="73" t="n">
        <v>0</v>
      </c>
      <c r="Q51" s="73" t="n">
        <v>0</v>
      </c>
      <c r="R51" s="173" t="s">
        <v>79</v>
      </c>
      <c r="S51" s="73" t="n">
        <v>1</v>
      </c>
      <c r="T51" s="173" t="s">
        <v>80</v>
      </c>
      <c r="U51" s="74" t="n">
        <v>3</v>
      </c>
      <c r="V51" s="19" t="n">
        <f aca="false">(Q51*R51)+(S51*T51)</f>
        <v>17.52</v>
      </c>
      <c r="W51" s="22" t="n">
        <f aca="false">P51+V51</f>
        <v>17.52</v>
      </c>
      <c r="X51" s="23"/>
      <c r="Y51" s="43"/>
      <c r="Z51" s="43"/>
      <c r="AA51" s="43"/>
      <c r="AB51" s="43"/>
    </row>
    <row r="52" customFormat="false" ht="15" hidden="false" customHeight="false" outlineLevel="0" collapsed="false">
      <c r="A52" s="70" t="s">
        <v>67</v>
      </c>
      <c r="B52" s="70" t="s">
        <v>67</v>
      </c>
      <c r="C52" s="71" t="s">
        <v>299</v>
      </c>
      <c r="D52" s="71" t="s">
        <v>300</v>
      </c>
      <c r="E52" s="71" t="s">
        <v>101</v>
      </c>
      <c r="F52" s="71" t="s">
        <v>102</v>
      </c>
      <c r="G52" s="71" t="s">
        <v>72</v>
      </c>
      <c r="H52" s="71" t="s">
        <v>73</v>
      </c>
      <c r="I52" s="71" t="s">
        <v>84</v>
      </c>
      <c r="J52" s="71" t="s">
        <v>73</v>
      </c>
      <c r="K52" s="71" t="s">
        <v>1721</v>
      </c>
      <c r="L52" s="71" t="s">
        <v>1641</v>
      </c>
      <c r="M52" s="71" t="s">
        <v>1642</v>
      </c>
      <c r="N52" s="71" t="s">
        <v>78</v>
      </c>
      <c r="O52" s="71" t="s">
        <v>78</v>
      </c>
      <c r="P52" s="73" t="n">
        <v>0</v>
      </c>
      <c r="Q52" s="73" t="n">
        <v>4</v>
      </c>
      <c r="R52" s="173" t="s">
        <v>79</v>
      </c>
      <c r="S52" s="73" t="n">
        <v>1</v>
      </c>
      <c r="T52" s="173" t="s">
        <v>80</v>
      </c>
      <c r="U52" s="74" t="n">
        <v>1</v>
      </c>
      <c r="V52" s="19" t="n">
        <f aca="false">(Q52*R52)+(S52*T52)</f>
        <v>233.56</v>
      </c>
      <c r="W52" s="22" t="n">
        <f aca="false">P52+V52</f>
        <v>233.56</v>
      </c>
      <c r="X52" s="23"/>
      <c r="Y52" s="43"/>
      <c r="Z52" s="43"/>
      <c r="AA52" s="43"/>
      <c r="AB52" s="43"/>
    </row>
    <row r="53" customFormat="false" ht="15" hidden="false" customHeight="false" outlineLevel="0" collapsed="false">
      <c r="A53" s="70" t="s">
        <v>67</v>
      </c>
      <c r="B53" s="70" t="s">
        <v>67</v>
      </c>
      <c r="C53" s="71" t="s">
        <v>201</v>
      </c>
      <c r="D53" s="71" t="s">
        <v>202</v>
      </c>
      <c r="E53" s="71" t="s">
        <v>101</v>
      </c>
      <c r="F53" s="71" t="s">
        <v>203</v>
      </c>
      <c r="G53" s="71" t="s">
        <v>72</v>
      </c>
      <c r="H53" s="71" t="s">
        <v>73</v>
      </c>
      <c r="I53" s="71" t="s">
        <v>84</v>
      </c>
      <c r="J53" s="71" t="s">
        <v>73</v>
      </c>
      <c r="K53" s="71" t="s">
        <v>198</v>
      </c>
      <c r="L53" s="71" t="s">
        <v>1642</v>
      </c>
      <c r="M53" s="71" t="s">
        <v>1642</v>
      </c>
      <c r="N53" s="71" t="s">
        <v>78</v>
      </c>
      <c r="O53" s="71" t="s">
        <v>78</v>
      </c>
      <c r="P53" s="73" t="n">
        <v>0</v>
      </c>
      <c r="Q53" s="73" t="n">
        <v>0</v>
      </c>
      <c r="R53" s="173" t="s">
        <v>79</v>
      </c>
      <c r="S53" s="73" t="n">
        <v>1</v>
      </c>
      <c r="T53" s="173" t="s">
        <v>80</v>
      </c>
      <c r="U53" s="74" t="n">
        <v>3</v>
      </c>
      <c r="V53" s="19" t="n">
        <f aca="false">(Q53*R53)+(S53*T53)</f>
        <v>17.52</v>
      </c>
      <c r="W53" s="22" t="n">
        <f aca="false">P53+V53</f>
        <v>17.52</v>
      </c>
      <c r="X53" s="23"/>
      <c r="Y53" s="43"/>
      <c r="Z53" s="43"/>
      <c r="AA53" s="43"/>
      <c r="AB53" s="43"/>
    </row>
    <row r="54" customFormat="false" ht="15" hidden="false" customHeight="false" outlineLevel="0" collapsed="false">
      <c r="A54" s="70" t="s">
        <v>67</v>
      </c>
      <c r="B54" s="70" t="s">
        <v>67</v>
      </c>
      <c r="C54" s="71" t="s">
        <v>210</v>
      </c>
      <c r="D54" s="71" t="s">
        <v>211</v>
      </c>
      <c r="E54" s="71" t="s">
        <v>101</v>
      </c>
      <c r="F54" s="71" t="s">
        <v>212</v>
      </c>
      <c r="G54" s="71" t="s">
        <v>72</v>
      </c>
      <c r="H54" s="71" t="s">
        <v>73</v>
      </c>
      <c r="I54" s="71" t="s">
        <v>84</v>
      </c>
      <c r="J54" s="71" t="s">
        <v>73</v>
      </c>
      <c r="K54" s="71" t="s">
        <v>198</v>
      </c>
      <c r="L54" s="71" t="s">
        <v>1642</v>
      </c>
      <c r="M54" s="71" t="s">
        <v>1642</v>
      </c>
      <c r="N54" s="71" t="s">
        <v>78</v>
      </c>
      <c r="O54" s="71" t="s">
        <v>78</v>
      </c>
      <c r="P54" s="73" t="n">
        <v>0</v>
      </c>
      <c r="Q54" s="73" t="n">
        <v>0</v>
      </c>
      <c r="R54" s="173" t="s">
        <v>79</v>
      </c>
      <c r="S54" s="73" t="n">
        <v>1</v>
      </c>
      <c r="T54" s="173" t="s">
        <v>80</v>
      </c>
      <c r="U54" s="74" t="n">
        <v>2</v>
      </c>
      <c r="V54" s="19" t="n">
        <f aca="false">(Q54*R54)+(S54*T54)</f>
        <v>17.52</v>
      </c>
      <c r="W54" s="22" t="n">
        <f aca="false">P54+V54</f>
        <v>17.52</v>
      </c>
      <c r="X54" s="23"/>
      <c r="Y54" s="43"/>
      <c r="Z54" s="43"/>
      <c r="AA54" s="43"/>
      <c r="AB54" s="43"/>
    </row>
    <row r="55" customFormat="false" ht="15" hidden="false" customHeight="false" outlineLevel="0" collapsed="false">
      <c r="A55" s="70" t="s">
        <v>67</v>
      </c>
      <c r="B55" s="70" t="s">
        <v>67</v>
      </c>
      <c r="C55" s="71" t="s">
        <v>207</v>
      </c>
      <c r="D55" s="71" t="s">
        <v>208</v>
      </c>
      <c r="E55" s="71" t="s">
        <v>101</v>
      </c>
      <c r="F55" s="71" t="s">
        <v>503</v>
      </c>
      <c r="G55" s="71" t="s">
        <v>72</v>
      </c>
      <c r="H55" s="71" t="s">
        <v>73</v>
      </c>
      <c r="I55" s="71" t="s">
        <v>84</v>
      </c>
      <c r="J55" s="71" t="s">
        <v>73</v>
      </c>
      <c r="K55" s="71" t="s">
        <v>1722</v>
      </c>
      <c r="L55" s="71" t="s">
        <v>1686</v>
      </c>
      <c r="M55" s="71" t="s">
        <v>1716</v>
      </c>
      <c r="N55" s="71" t="s">
        <v>78</v>
      </c>
      <c r="O55" s="71" t="s">
        <v>78</v>
      </c>
      <c r="P55" s="73" t="n">
        <v>0</v>
      </c>
      <c r="Q55" s="73" t="n">
        <v>0</v>
      </c>
      <c r="R55" s="173" t="s">
        <v>79</v>
      </c>
      <c r="S55" s="73" t="n">
        <v>7</v>
      </c>
      <c r="T55" s="173" t="s">
        <v>80</v>
      </c>
      <c r="U55" s="74" t="n">
        <v>2</v>
      </c>
      <c r="V55" s="19" t="n">
        <f aca="false">(Q55*R55)+(S55*T55)</f>
        <v>122.64</v>
      </c>
      <c r="W55" s="22" t="n">
        <f aca="false">P55+V55</f>
        <v>122.64</v>
      </c>
      <c r="X55" s="23"/>
      <c r="Y55" s="43"/>
      <c r="Z55" s="43"/>
      <c r="AA55" s="43"/>
      <c r="AB55" s="43"/>
    </row>
    <row r="56" customFormat="false" ht="15" hidden="false" customHeight="false" outlineLevel="0" collapsed="false">
      <c r="A56" s="70" t="s">
        <v>67</v>
      </c>
      <c r="B56" s="70" t="s">
        <v>67</v>
      </c>
      <c r="C56" s="71" t="s">
        <v>218</v>
      </c>
      <c r="D56" s="71" t="s">
        <v>1219</v>
      </c>
      <c r="E56" s="71" t="s">
        <v>549</v>
      </c>
      <c r="F56" s="71" t="s">
        <v>850</v>
      </c>
      <c r="G56" s="71" t="s">
        <v>72</v>
      </c>
      <c r="H56" s="71" t="s">
        <v>73</v>
      </c>
      <c r="I56" s="71" t="s">
        <v>84</v>
      </c>
      <c r="J56" s="71" t="s">
        <v>73</v>
      </c>
      <c r="K56" s="71" t="s">
        <v>509</v>
      </c>
      <c r="L56" s="71" t="s">
        <v>1712</v>
      </c>
      <c r="M56" s="71" t="s">
        <v>1716</v>
      </c>
      <c r="N56" s="71" t="s">
        <v>78</v>
      </c>
      <c r="O56" s="71" t="s">
        <v>78</v>
      </c>
      <c r="P56" s="73" t="n">
        <v>0</v>
      </c>
      <c r="Q56" s="73" t="n">
        <v>1</v>
      </c>
      <c r="R56" s="173" t="s">
        <v>79</v>
      </c>
      <c r="S56" s="73" t="n">
        <v>1</v>
      </c>
      <c r="T56" s="173" t="s">
        <v>80</v>
      </c>
      <c r="U56" s="74" t="n">
        <v>6</v>
      </c>
      <c r="V56" s="19" t="n">
        <f aca="false">(Q56*R56)+(S56*T56)</f>
        <v>71.53</v>
      </c>
      <c r="W56" s="22" t="n">
        <f aca="false">P56+V56</f>
        <v>71.53</v>
      </c>
      <c r="X56" s="23"/>
      <c r="Y56" s="43"/>
      <c r="Z56" s="43"/>
      <c r="AA56" s="43"/>
      <c r="AB56" s="43"/>
    </row>
    <row r="57" customFormat="false" ht="15" hidden="false" customHeight="false" outlineLevel="0" collapsed="false">
      <c r="A57" s="70" t="s">
        <v>67</v>
      </c>
      <c r="B57" s="70" t="s">
        <v>67</v>
      </c>
      <c r="C57" s="71" t="s">
        <v>127</v>
      </c>
      <c r="D57" s="71" t="s">
        <v>128</v>
      </c>
      <c r="E57" s="71" t="s">
        <v>101</v>
      </c>
      <c r="F57" s="71" t="s">
        <v>1111</v>
      </c>
      <c r="G57" s="71" t="s">
        <v>72</v>
      </c>
      <c r="H57" s="71" t="s">
        <v>73</v>
      </c>
      <c r="I57" s="71" t="s">
        <v>84</v>
      </c>
      <c r="J57" s="71" t="s">
        <v>73</v>
      </c>
      <c r="K57" s="71" t="s">
        <v>136</v>
      </c>
      <c r="L57" s="71" t="s">
        <v>1551</v>
      </c>
      <c r="M57" s="71" t="s">
        <v>1551</v>
      </c>
      <c r="N57" s="71" t="s">
        <v>78</v>
      </c>
      <c r="O57" s="71" t="s">
        <v>78</v>
      </c>
      <c r="P57" s="73" t="n">
        <v>0</v>
      </c>
      <c r="Q57" s="73" t="n">
        <v>0</v>
      </c>
      <c r="R57" s="173" t="s">
        <v>79</v>
      </c>
      <c r="S57" s="73" t="n">
        <v>1</v>
      </c>
      <c r="T57" s="173" t="s">
        <v>80</v>
      </c>
      <c r="U57" s="74" t="n">
        <v>2</v>
      </c>
      <c r="V57" s="19" t="n">
        <f aca="false">(Q57*R57)+(S57*T57)</f>
        <v>17.52</v>
      </c>
      <c r="W57" s="22" t="n">
        <f aca="false">P57+V57</f>
        <v>17.52</v>
      </c>
      <c r="X57" s="23"/>
      <c r="Y57" s="43"/>
      <c r="Z57" s="43"/>
      <c r="AA57" s="43"/>
      <c r="AB57" s="43"/>
    </row>
    <row r="58" customFormat="false" ht="15" hidden="false" customHeight="false" outlineLevel="0" collapsed="false">
      <c r="A58" s="70" t="s">
        <v>67</v>
      </c>
      <c r="B58" s="70" t="s">
        <v>67</v>
      </c>
      <c r="C58" s="71" t="s">
        <v>112</v>
      </c>
      <c r="D58" s="71" t="s">
        <v>113</v>
      </c>
      <c r="E58" s="71" t="s">
        <v>70</v>
      </c>
      <c r="F58" s="71" t="s">
        <v>102</v>
      </c>
      <c r="G58" s="71" t="s">
        <v>72</v>
      </c>
      <c r="H58" s="71" t="s">
        <v>73</v>
      </c>
      <c r="I58" s="71" t="s">
        <v>84</v>
      </c>
      <c r="J58" s="71" t="s">
        <v>73</v>
      </c>
      <c r="K58" s="71" t="s">
        <v>1723</v>
      </c>
      <c r="L58" s="71" t="s">
        <v>1641</v>
      </c>
      <c r="M58" s="71" t="s">
        <v>1716</v>
      </c>
      <c r="N58" s="71" t="s">
        <v>78</v>
      </c>
      <c r="O58" s="71" t="s">
        <v>78</v>
      </c>
      <c r="P58" s="73" t="n">
        <v>0</v>
      </c>
      <c r="Q58" s="73" t="n">
        <v>0</v>
      </c>
      <c r="R58" s="173" t="s">
        <v>79</v>
      </c>
      <c r="S58" s="73" t="n">
        <v>4</v>
      </c>
      <c r="T58" s="173" t="s">
        <v>80</v>
      </c>
      <c r="U58" s="74" t="n">
        <v>1</v>
      </c>
      <c r="V58" s="19" t="n">
        <f aca="false">(Q58*R58)+(S58*T58)</f>
        <v>70.08</v>
      </c>
      <c r="W58" s="22" t="n">
        <f aca="false">P58+V58</f>
        <v>70.08</v>
      </c>
      <c r="X58" s="23"/>
      <c r="Y58" s="43"/>
      <c r="Z58" s="43"/>
      <c r="AA58" s="43"/>
      <c r="AB58" s="43"/>
    </row>
    <row r="59" customFormat="false" ht="15" hidden="false" customHeight="false" outlineLevel="0" collapsed="false">
      <c r="A59" s="70" t="s">
        <v>67</v>
      </c>
      <c r="B59" s="70" t="s">
        <v>67</v>
      </c>
      <c r="C59" s="71" t="s">
        <v>362</v>
      </c>
      <c r="D59" s="71" t="s">
        <v>363</v>
      </c>
      <c r="E59" s="71" t="s">
        <v>101</v>
      </c>
      <c r="F59" s="71" t="s">
        <v>1704</v>
      </c>
      <c r="G59" s="71" t="s">
        <v>72</v>
      </c>
      <c r="H59" s="71" t="s">
        <v>73</v>
      </c>
      <c r="I59" s="71" t="s">
        <v>84</v>
      </c>
      <c r="J59" s="71" t="s">
        <v>73</v>
      </c>
      <c r="K59" s="71" t="s">
        <v>509</v>
      </c>
      <c r="L59" s="71" t="s">
        <v>1716</v>
      </c>
      <c r="M59" s="71" t="s">
        <v>1645</v>
      </c>
      <c r="N59" s="71" t="s">
        <v>78</v>
      </c>
      <c r="O59" s="71" t="s">
        <v>78</v>
      </c>
      <c r="P59" s="73" t="n">
        <v>0</v>
      </c>
      <c r="Q59" s="73" t="n">
        <v>2</v>
      </c>
      <c r="R59" s="173" t="s">
        <v>79</v>
      </c>
      <c r="S59" s="73" t="n">
        <v>1</v>
      </c>
      <c r="T59" s="173" t="s">
        <v>80</v>
      </c>
      <c r="U59" s="74" t="n">
        <v>1</v>
      </c>
      <c r="V59" s="19" t="n">
        <f aca="false">(Q59*R59)+(S59*T59)</f>
        <v>125.54</v>
      </c>
      <c r="W59" s="22" t="n">
        <f aca="false">P59+V59</f>
        <v>125.54</v>
      </c>
      <c r="X59" s="23"/>
      <c r="Y59" s="43"/>
      <c r="Z59" s="43"/>
      <c r="AA59" s="43"/>
      <c r="AB59" s="43"/>
    </row>
    <row r="60" customFormat="false" ht="15" hidden="false" customHeight="false" outlineLevel="0" collapsed="false">
      <c r="A60" s="70" t="s">
        <v>67</v>
      </c>
      <c r="B60" s="70" t="s">
        <v>67</v>
      </c>
      <c r="C60" s="71" t="s">
        <v>117</v>
      </c>
      <c r="D60" s="71" t="s">
        <v>118</v>
      </c>
      <c r="E60" s="71" t="s">
        <v>70</v>
      </c>
      <c r="F60" s="71" t="s">
        <v>102</v>
      </c>
      <c r="G60" s="71" t="s">
        <v>72</v>
      </c>
      <c r="H60" s="71" t="s">
        <v>73</v>
      </c>
      <c r="I60" s="71" t="s">
        <v>84</v>
      </c>
      <c r="J60" s="71" t="s">
        <v>73</v>
      </c>
      <c r="K60" s="71" t="s">
        <v>1572</v>
      </c>
      <c r="L60" s="71" t="s">
        <v>1641</v>
      </c>
      <c r="M60" s="71" t="s">
        <v>1712</v>
      </c>
      <c r="N60" s="71" t="s">
        <v>78</v>
      </c>
      <c r="O60" s="71" t="s">
        <v>78</v>
      </c>
      <c r="P60" s="73" t="n">
        <v>0</v>
      </c>
      <c r="Q60" s="73" t="n">
        <v>0</v>
      </c>
      <c r="R60" s="173" t="s">
        <v>79</v>
      </c>
      <c r="S60" s="73" t="n">
        <v>2</v>
      </c>
      <c r="T60" s="173" t="s">
        <v>80</v>
      </c>
      <c r="U60" s="74" t="n">
        <v>1</v>
      </c>
      <c r="V60" s="19" t="n">
        <f aca="false">(Q60*R60)+(S60*T60)</f>
        <v>35.04</v>
      </c>
      <c r="W60" s="22" t="n">
        <f aca="false">P60+V60</f>
        <v>35.04</v>
      </c>
      <c r="X60" s="23"/>
      <c r="Y60" s="43"/>
      <c r="Z60" s="43"/>
      <c r="AA60" s="43"/>
      <c r="AB60" s="43"/>
    </row>
    <row r="61" customFormat="false" ht="15" hidden="false" customHeight="false" outlineLevel="0" collapsed="false">
      <c r="A61" s="70" t="s">
        <v>67</v>
      </c>
      <c r="B61" s="70" t="s">
        <v>67</v>
      </c>
      <c r="C61" s="71" t="s">
        <v>712</v>
      </c>
      <c r="D61" s="71" t="s">
        <v>713</v>
      </c>
      <c r="E61" s="71" t="s">
        <v>101</v>
      </c>
      <c r="F61" s="71" t="s">
        <v>353</v>
      </c>
      <c r="G61" s="71" t="s">
        <v>72</v>
      </c>
      <c r="H61" s="71" t="s">
        <v>73</v>
      </c>
      <c r="I61" s="71" t="s">
        <v>84</v>
      </c>
      <c r="J61" s="71" t="s">
        <v>73</v>
      </c>
      <c r="K61" s="71" t="s">
        <v>509</v>
      </c>
      <c r="L61" s="71" t="s">
        <v>1712</v>
      </c>
      <c r="M61" s="71" t="s">
        <v>1645</v>
      </c>
      <c r="N61" s="71" t="s">
        <v>78</v>
      </c>
      <c r="O61" s="71" t="s">
        <v>78</v>
      </c>
      <c r="P61" s="73" t="n">
        <v>0</v>
      </c>
      <c r="Q61" s="73" t="n">
        <v>3</v>
      </c>
      <c r="R61" s="173" t="s">
        <v>79</v>
      </c>
      <c r="S61" s="73" t="n">
        <v>1</v>
      </c>
      <c r="T61" s="173" t="s">
        <v>80</v>
      </c>
      <c r="U61" s="74" t="n">
        <v>1</v>
      </c>
      <c r="V61" s="19" t="n">
        <f aca="false">(Q61*R61)+(S61*T61)</f>
        <v>179.55</v>
      </c>
      <c r="W61" s="22" t="n">
        <f aca="false">P61+V61</f>
        <v>179.55</v>
      </c>
      <c r="X61" s="23"/>
      <c r="Y61" s="43"/>
      <c r="Z61" s="43"/>
      <c r="AA61" s="43"/>
      <c r="AB61" s="43"/>
    </row>
    <row r="62" customFormat="false" ht="15" hidden="false" customHeight="false" outlineLevel="0" collapsed="false">
      <c r="A62" s="70" t="s">
        <v>67</v>
      </c>
      <c r="B62" s="70" t="s">
        <v>67</v>
      </c>
      <c r="C62" s="71" t="s">
        <v>1118</v>
      </c>
      <c r="D62" s="71" t="s">
        <v>1119</v>
      </c>
      <c r="E62" s="71" t="s">
        <v>549</v>
      </c>
      <c r="F62" s="71" t="s">
        <v>1724</v>
      </c>
      <c r="G62" s="71" t="s">
        <v>72</v>
      </c>
      <c r="H62" s="71" t="s">
        <v>73</v>
      </c>
      <c r="I62" s="71" t="s">
        <v>84</v>
      </c>
      <c r="J62" s="71" t="s">
        <v>73</v>
      </c>
      <c r="K62" s="71" t="s">
        <v>228</v>
      </c>
      <c r="L62" s="71" t="s">
        <v>1551</v>
      </c>
      <c r="M62" s="71" t="s">
        <v>1551</v>
      </c>
      <c r="N62" s="71" t="s">
        <v>78</v>
      </c>
      <c r="O62" s="71" t="s">
        <v>78</v>
      </c>
      <c r="P62" s="73" t="n">
        <v>0</v>
      </c>
      <c r="Q62" s="73" t="n">
        <v>0</v>
      </c>
      <c r="R62" s="173" t="s">
        <v>79</v>
      </c>
      <c r="S62" s="73" t="n">
        <v>1</v>
      </c>
      <c r="T62" s="173" t="s">
        <v>80</v>
      </c>
      <c r="U62" s="74" t="n">
        <v>3</v>
      </c>
      <c r="V62" s="19" t="n">
        <f aca="false">(Q62*R62)+(S62*T62)</f>
        <v>17.52</v>
      </c>
      <c r="W62" s="22" t="n">
        <f aca="false">P62+V62</f>
        <v>17.52</v>
      </c>
      <c r="X62" s="23"/>
      <c r="Y62" s="43"/>
      <c r="Z62" s="43"/>
      <c r="AA62" s="43"/>
      <c r="AB62" s="43"/>
    </row>
    <row r="63" customFormat="false" ht="15" hidden="false" customHeight="false" outlineLevel="0" collapsed="false">
      <c r="A63" s="70" t="s">
        <v>67</v>
      </c>
      <c r="B63" s="70" t="s">
        <v>67</v>
      </c>
      <c r="C63" s="71" t="s">
        <v>181</v>
      </c>
      <c r="D63" s="71" t="s">
        <v>182</v>
      </c>
      <c r="E63" s="71" t="s">
        <v>101</v>
      </c>
      <c r="F63" s="71" t="s">
        <v>1407</v>
      </c>
      <c r="G63" s="71" t="s">
        <v>72</v>
      </c>
      <c r="H63" s="71" t="s">
        <v>73</v>
      </c>
      <c r="I63" s="71" t="s">
        <v>84</v>
      </c>
      <c r="J63" s="71" t="s">
        <v>73</v>
      </c>
      <c r="K63" s="71" t="s">
        <v>1725</v>
      </c>
      <c r="L63" s="71" t="s">
        <v>1726</v>
      </c>
      <c r="M63" s="71" t="s">
        <v>1727</v>
      </c>
      <c r="N63" s="71" t="s">
        <v>78</v>
      </c>
      <c r="O63" s="71" t="s">
        <v>78</v>
      </c>
      <c r="P63" s="73" t="n">
        <v>0</v>
      </c>
      <c r="Q63" s="73" t="n">
        <v>3</v>
      </c>
      <c r="R63" s="173" t="s">
        <v>79</v>
      </c>
      <c r="S63" s="73" t="n">
        <v>1</v>
      </c>
      <c r="T63" s="173" t="s">
        <v>80</v>
      </c>
      <c r="U63" s="74" t="n">
        <v>3</v>
      </c>
      <c r="V63" s="19" t="n">
        <f aca="false">(Q63*R63)+(S63*T63)</f>
        <v>179.55</v>
      </c>
      <c r="W63" s="22" t="n">
        <f aca="false">P63+V63</f>
        <v>179.55</v>
      </c>
      <c r="X63" s="23"/>
      <c r="Y63" s="43"/>
      <c r="Z63" s="43"/>
      <c r="AA63" s="43"/>
      <c r="AB63" s="43"/>
    </row>
    <row r="64" customFormat="false" ht="15" hidden="false" customHeight="false" outlineLevel="0" collapsed="false">
      <c r="A64" s="70" t="s">
        <v>67</v>
      </c>
      <c r="B64" s="70" t="s">
        <v>67</v>
      </c>
      <c r="C64" s="71" t="s">
        <v>123</v>
      </c>
      <c r="D64" s="71" t="s">
        <v>124</v>
      </c>
      <c r="E64" s="71" t="s">
        <v>101</v>
      </c>
      <c r="F64" s="71" t="s">
        <v>102</v>
      </c>
      <c r="G64" s="71" t="s">
        <v>72</v>
      </c>
      <c r="H64" s="71" t="s">
        <v>73</v>
      </c>
      <c r="I64" s="71" t="s">
        <v>84</v>
      </c>
      <c r="J64" s="71" t="s">
        <v>73</v>
      </c>
      <c r="K64" s="71" t="s">
        <v>1728</v>
      </c>
      <c r="L64" s="71" t="s">
        <v>1641</v>
      </c>
      <c r="M64" s="71" t="s">
        <v>1716</v>
      </c>
      <c r="N64" s="71" t="s">
        <v>78</v>
      </c>
      <c r="O64" s="71" t="s">
        <v>78</v>
      </c>
      <c r="P64" s="73" t="n">
        <v>0</v>
      </c>
      <c r="Q64" s="73" t="n">
        <v>0</v>
      </c>
      <c r="R64" s="173" t="s">
        <v>79</v>
      </c>
      <c r="S64" s="73" t="n">
        <v>4</v>
      </c>
      <c r="T64" s="173" t="s">
        <v>80</v>
      </c>
      <c r="U64" s="74" t="n">
        <v>6</v>
      </c>
      <c r="V64" s="19" t="n">
        <f aca="false">(Q64*R64)+(S64*T64)</f>
        <v>70.08</v>
      </c>
      <c r="W64" s="22" t="n">
        <f aca="false">P64+V64</f>
        <v>70.08</v>
      </c>
      <c r="X64" s="23"/>
      <c r="Y64" s="43"/>
      <c r="Z64" s="43"/>
      <c r="AA64" s="43"/>
      <c r="AB64" s="43"/>
    </row>
    <row r="65" customFormat="false" ht="15" hidden="false" customHeight="false" outlineLevel="0" collapsed="false">
      <c r="A65" s="70" t="s">
        <v>67</v>
      </c>
      <c r="B65" s="70" t="s">
        <v>67</v>
      </c>
      <c r="C65" s="71" t="s">
        <v>99</v>
      </c>
      <c r="D65" s="71" t="s">
        <v>100</v>
      </c>
      <c r="E65" s="71" t="s">
        <v>101</v>
      </c>
      <c r="F65" s="71" t="s">
        <v>102</v>
      </c>
      <c r="G65" s="71" t="s">
        <v>72</v>
      </c>
      <c r="H65" s="71" t="s">
        <v>73</v>
      </c>
      <c r="I65" s="71" t="s">
        <v>84</v>
      </c>
      <c r="J65" s="71" t="s">
        <v>73</v>
      </c>
      <c r="K65" s="71" t="s">
        <v>1728</v>
      </c>
      <c r="L65" s="71" t="s">
        <v>1641</v>
      </c>
      <c r="M65" s="71" t="s">
        <v>1716</v>
      </c>
      <c r="N65" s="71" t="s">
        <v>78</v>
      </c>
      <c r="O65" s="71" t="s">
        <v>78</v>
      </c>
      <c r="P65" s="73" t="n">
        <v>0</v>
      </c>
      <c r="Q65" s="73" t="n">
        <v>0</v>
      </c>
      <c r="R65" s="173" t="s">
        <v>79</v>
      </c>
      <c r="S65" s="73" t="n">
        <v>4</v>
      </c>
      <c r="T65" s="173" t="s">
        <v>80</v>
      </c>
      <c r="U65" s="74" t="n">
        <v>6</v>
      </c>
      <c r="V65" s="19" t="n">
        <f aca="false">(Q65*R65)+(S65*T65)</f>
        <v>70.08</v>
      </c>
      <c r="W65" s="22" t="n">
        <f aca="false">P65+V65</f>
        <v>70.08</v>
      </c>
      <c r="X65" s="23"/>
      <c r="Y65" s="43"/>
      <c r="Z65" s="43"/>
      <c r="AA65" s="43"/>
      <c r="AB65" s="43"/>
    </row>
    <row r="66" customFormat="false" ht="15" hidden="false" customHeight="false" outlineLevel="0" collapsed="false">
      <c r="A66" s="70" t="s">
        <v>67</v>
      </c>
      <c r="B66" s="70" t="s">
        <v>67</v>
      </c>
      <c r="C66" s="71" t="s">
        <v>176</v>
      </c>
      <c r="D66" s="71" t="s">
        <v>177</v>
      </c>
      <c r="E66" s="71" t="s">
        <v>101</v>
      </c>
      <c r="F66" s="71" t="s">
        <v>670</v>
      </c>
      <c r="G66" s="71" t="s">
        <v>72</v>
      </c>
      <c r="H66" s="71" t="s">
        <v>73</v>
      </c>
      <c r="I66" s="71" t="s">
        <v>179</v>
      </c>
      <c r="J66" s="71" t="s">
        <v>73</v>
      </c>
      <c r="K66" s="71" t="s">
        <v>929</v>
      </c>
      <c r="L66" s="71" t="s">
        <v>1716</v>
      </c>
      <c r="M66" s="71" t="s">
        <v>1716</v>
      </c>
      <c r="N66" s="71" t="s">
        <v>78</v>
      </c>
      <c r="O66" s="71" t="s">
        <v>78</v>
      </c>
      <c r="P66" s="73" t="n">
        <v>0</v>
      </c>
      <c r="Q66" s="73" t="n">
        <v>0</v>
      </c>
      <c r="R66" s="173" t="s">
        <v>79</v>
      </c>
      <c r="S66" s="73" t="n">
        <v>1</v>
      </c>
      <c r="T66" s="173" t="s">
        <v>80</v>
      </c>
      <c r="U66" s="74" t="n">
        <v>1</v>
      </c>
      <c r="V66" s="19" t="n">
        <f aca="false">(Q66*R66)+(S66*T66)</f>
        <v>17.52</v>
      </c>
      <c r="W66" s="22" t="n">
        <f aca="false">P66+V66</f>
        <v>17.52</v>
      </c>
      <c r="X66" s="23"/>
      <c r="Y66" s="43"/>
      <c r="Z66" s="43"/>
      <c r="AA66" s="43"/>
      <c r="AB66" s="43"/>
    </row>
    <row r="67" customFormat="false" ht="15" hidden="false" customHeight="false" outlineLevel="0" collapsed="false">
      <c r="A67" s="70" t="s">
        <v>67</v>
      </c>
      <c r="B67" s="70" t="s">
        <v>67</v>
      </c>
      <c r="C67" s="71" t="s">
        <v>222</v>
      </c>
      <c r="D67" s="71" t="s">
        <v>223</v>
      </c>
      <c r="E67" s="71" t="s">
        <v>70</v>
      </c>
      <c r="F67" s="71" t="s">
        <v>1447</v>
      </c>
      <c r="G67" s="71" t="s">
        <v>72</v>
      </c>
      <c r="H67" s="71" t="s">
        <v>73</v>
      </c>
      <c r="I67" s="71" t="s">
        <v>84</v>
      </c>
      <c r="J67" s="71" t="s">
        <v>73</v>
      </c>
      <c r="K67" s="71" t="s">
        <v>582</v>
      </c>
      <c r="L67" s="71" t="s">
        <v>1641</v>
      </c>
      <c r="M67" s="71" t="s">
        <v>1641</v>
      </c>
      <c r="N67" s="71" t="s">
        <v>78</v>
      </c>
      <c r="O67" s="71" t="s">
        <v>78</v>
      </c>
      <c r="P67" s="73" t="n">
        <v>0</v>
      </c>
      <c r="Q67" s="73" t="n">
        <v>5</v>
      </c>
      <c r="R67" s="173" t="s">
        <v>79</v>
      </c>
      <c r="S67" s="73" t="n">
        <v>0</v>
      </c>
      <c r="T67" s="173" t="s">
        <v>80</v>
      </c>
      <c r="U67" s="74" t="n">
        <v>1</v>
      </c>
      <c r="V67" s="19" t="n">
        <f aca="false">(Q67*R67)+(S67*T67)</f>
        <v>270.05</v>
      </c>
      <c r="W67" s="22" t="n">
        <f aca="false">P67+V67</f>
        <v>270.05</v>
      </c>
      <c r="X67" s="23"/>
      <c r="Y67" s="43"/>
      <c r="Z67" s="43"/>
      <c r="AA67" s="43"/>
      <c r="AB67" s="43"/>
    </row>
    <row r="68" customFormat="false" ht="15" hidden="false" customHeight="false" outlineLevel="0" collapsed="false">
      <c r="A68" s="70" t="s">
        <v>67</v>
      </c>
      <c r="B68" s="70" t="s">
        <v>67</v>
      </c>
      <c r="C68" s="71" t="s">
        <v>290</v>
      </c>
      <c r="D68" s="71" t="s">
        <v>291</v>
      </c>
      <c r="E68" s="71" t="s">
        <v>70</v>
      </c>
      <c r="F68" s="71" t="s">
        <v>292</v>
      </c>
      <c r="G68" s="71" t="s">
        <v>72</v>
      </c>
      <c r="H68" s="71" t="s">
        <v>73</v>
      </c>
      <c r="I68" s="71" t="s">
        <v>84</v>
      </c>
      <c r="J68" s="71" t="s">
        <v>73</v>
      </c>
      <c r="K68" s="71" t="s">
        <v>204</v>
      </c>
      <c r="L68" s="71" t="s">
        <v>1729</v>
      </c>
      <c r="M68" s="71" t="s">
        <v>1729</v>
      </c>
      <c r="N68" s="71" t="s">
        <v>78</v>
      </c>
      <c r="O68" s="71" t="s">
        <v>78</v>
      </c>
      <c r="P68" s="73" t="n">
        <v>0</v>
      </c>
      <c r="Q68" s="73" t="n">
        <v>0</v>
      </c>
      <c r="R68" s="173" t="s">
        <v>79</v>
      </c>
      <c r="S68" s="73" t="n">
        <v>1</v>
      </c>
      <c r="T68" s="173" t="s">
        <v>80</v>
      </c>
      <c r="U68" s="74" t="n">
        <v>6</v>
      </c>
      <c r="V68" s="19" t="n">
        <f aca="false">(Q68*R68)+(S68*T68)</f>
        <v>17.52</v>
      </c>
      <c r="W68" s="22" t="n">
        <f aca="false">P68+V68</f>
        <v>17.52</v>
      </c>
      <c r="X68" s="23"/>
      <c r="Y68" s="43"/>
      <c r="Z68" s="43"/>
      <c r="AA68" s="43"/>
      <c r="AB68" s="43"/>
    </row>
    <row r="69" customFormat="false" ht="15" hidden="false" customHeight="false" outlineLevel="0" collapsed="false">
      <c r="A69" s="70" t="s">
        <v>67</v>
      </c>
      <c r="B69" s="70" t="s">
        <v>67</v>
      </c>
      <c r="C69" s="71" t="s">
        <v>248</v>
      </c>
      <c r="D69" s="71" t="s">
        <v>249</v>
      </c>
      <c r="E69" s="71" t="s">
        <v>101</v>
      </c>
      <c r="F69" s="71" t="s">
        <v>1407</v>
      </c>
      <c r="G69" s="71" t="s">
        <v>72</v>
      </c>
      <c r="H69" s="71" t="s">
        <v>73</v>
      </c>
      <c r="I69" s="71" t="s">
        <v>84</v>
      </c>
      <c r="J69" s="71" t="s">
        <v>73</v>
      </c>
      <c r="K69" s="71" t="s">
        <v>1725</v>
      </c>
      <c r="L69" s="71" t="s">
        <v>1726</v>
      </c>
      <c r="M69" s="71" t="s">
        <v>1727</v>
      </c>
      <c r="N69" s="71" t="s">
        <v>78</v>
      </c>
      <c r="O69" s="71" t="s">
        <v>78</v>
      </c>
      <c r="P69" s="73" t="n">
        <v>0</v>
      </c>
      <c r="Q69" s="73" t="n">
        <v>3</v>
      </c>
      <c r="R69" s="173" t="s">
        <v>79</v>
      </c>
      <c r="S69" s="73" t="n">
        <v>1</v>
      </c>
      <c r="T69" s="173" t="s">
        <v>80</v>
      </c>
      <c r="U69" s="74" t="n">
        <v>1</v>
      </c>
      <c r="V69" s="19" t="n">
        <f aca="false">(Q69*R69)+(S69*T69)</f>
        <v>179.55</v>
      </c>
      <c r="W69" s="22" t="n">
        <f aca="false">P69+V69</f>
        <v>179.55</v>
      </c>
      <c r="X69" s="23"/>
      <c r="Y69" s="43"/>
      <c r="Z69" s="43"/>
      <c r="AA69" s="43"/>
      <c r="AB69" s="43"/>
    </row>
    <row r="70" customFormat="false" ht="15" hidden="false" customHeight="false" outlineLevel="0" collapsed="false">
      <c r="A70" s="70" t="s">
        <v>67</v>
      </c>
      <c r="B70" s="70" t="s">
        <v>67</v>
      </c>
      <c r="C70" s="71" t="s">
        <v>181</v>
      </c>
      <c r="D70" s="71" t="s">
        <v>182</v>
      </c>
      <c r="E70" s="71" t="s">
        <v>101</v>
      </c>
      <c r="F70" s="71" t="s">
        <v>1730</v>
      </c>
      <c r="G70" s="71" t="s">
        <v>72</v>
      </c>
      <c r="H70" s="71" t="s">
        <v>73</v>
      </c>
      <c r="I70" s="71" t="s">
        <v>84</v>
      </c>
      <c r="J70" s="71" t="s">
        <v>73</v>
      </c>
      <c r="K70" s="71" t="s">
        <v>228</v>
      </c>
      <c r="L70" s="71" t="s">
        <v>1731</v>
      </c>
      <c r="M70" s="71" t="s">
        <v>1731</v>
      </c>
      <c r="N70" s="71" t="s">
        <v>78</v>
      </c>
      <c r="O70" s="71" t="s">
        <v>78</v>
      </c>
      <c r="P70" s="73" t="n">
        <v>0</v>
      </c>
      <c r="Q70" s="73" t="n">
        <v>0</v>
      </c>
      <c r="R70" s="173" t="s">
        <v>79</v>
      </c>
      <c r="S70" s="73" t="n">
        <v>1</v>
      </c>
      <c r="T70" s="173" t="s">
        <v>80</v>
      </c>
      <c r="U70" s="74" t="n">
        <v>8</v>
      </c>
      <c r="V70" s="19" t="n">
        <f aca="false">(Q70*R70)+(S70*T70)</f>
        <v>17.52</v>
      </c>
      <c r="W70" s="22" t="n">
        <f aca="false">P70+V70</f>
        <v>17.52</v>
      </c>
      <c r="X70" s="23"/>
      <c r="Y70" s="43"/>
      <c r="Z70" s="43"/>
      <c r="AA70" s="43"/>
      <c r="AB70" s="43"/>
    </row>
    <row r="71" customFormat="false" ht="15" hidden="false" customHeight="false" outlineLevel="0" collapsed="false">
      <c r="A71" s="70" t="s">
        <v>67</v>
      </c>
      <c r="B71" s="70" t="s">
        <v>67</v>
      </c>
      <c r="C71" s="71" t="s">
        <v>248</v>
      </c>
      <c r="D71" s="71" t="s">
        <v>249</v>
      </c>
      <c r="E71" s="71" t="s">
        <v>101</v>
      </c>
      <c r="F71" s="71" t="s">
        <v>990</v>
      </c>
      <c r="G71" s="71" t="s">
        <v>72</v>
      </c>
      <c r="H71" s="71" t="s">
        <v>73</v>
      </c>
      <c r="I71" s="71" t="s">
        <v>84</v>
      </c>
      <c r="J71" s="71" t="s">
        <v>73</v>
      </c>
      <c r="K71" s="71" t="s">
        <v>228</v>
      </c>
      <c r="L71" s="71" t="s">
        <v>1731</v>
      </c>
      <c r="M71" s="71" t="s">
        <v>1731</v>
      </c>
      <c r="N71" s="71" t="s">
        <v>78</v>
      </c>
      <c r="O71" s="71" t="s">
        <v>78</v>
      </c>
      <c r="P71" s="73" t="n">
        <v>0</v>
      </c>
      <c r="Q71" s="73" t="n">
        <v>0</v>
      </c>
      <c r="R71" s="173" t="s">
        <v>79</v>
      </c>
      <c r="S71" s="73" t="n">
        <v>1</v>
      </c>
      <c r="T71" s="173" t="s">
        <v>80</v>
      </c>
      <c r="U71" s="74" t="n">
        <v>1</v>
      </c>
      <c r="V71" s="19" t="n">
        <f aca="false">(Q71*R71)+(S71*T71)</f>
        <v>17.52</v>
      </c>
      <c r="W71" s="22" t="n">
        <f aca="false">P71+V71</f>
        <v>17.52</v>
      </c>
      <c r="X71" s="23"/>
      <c r="Y71" s="43"/>
      <c r="Z71" s="43"/>
      <c r="AA71" s="43"/>
      <c r="AB71" s="43"/>
    </row>
    <row r="72" customFormat="false" ht="15" hidden="false" customHeight="false" outlineLevel="0" collapsed="false">
      <c r="A72" s="70" t="s">
        <v>67</v>
      </c>
      <c r="B72" s="70" t="s">
        <v>67</v>
      </c>
      <c r="C72" s="71" t="s">
        <v>336</v>
      </c>
      <c r="D72" s="71" t="s">
        <v>337</v>
      </c>
      <c r="E72" s="71" t="s">
        <v>101</v>
      </c>
      <c r="F72" s="71" t="s">
        <v>1732</v>
      </c>
      <c r="G72" s="71" t="s">
        <v>72</v>
      </c>
      <c r="H72" s="71" t="s">
        <v>73</v>
      </c>
      <c r="I72" s="71" t="s">
        <v>84</v>
      </c>
      <c r="J72" s="71" t="s">
        <v>73</v>
      </c>
      <c r="K72" s="71" t="s">
        <v>145</v>
      </c>
      <c r="L72" s="71" t="s">
        <v>1712</v>
      </c>
      <c r="M72" s="71" t="s">
        <v>1712</v>
      </c>
      <c r="N72" s="71" t="s">
        <v>78</v>
      </c>
      <c r="O72" s="71" t="s">
        <v>78</v>
      </c>
      <c r="P72" s="73" t="n">
        <v>0</v>
      </c>
      <c r="Q72" s="73" t="n">
        <v>0</v>
      </c>
      <c r="R72" s="173" t="s">
        <v>79</v>
      </c>
      <c r="S72" s="73" t="n">
        <v>1</v>
      </c>
      <c r="T72" s="173" t="s">
        <v>80</v>
      </c>
      <c r="U72" s="74" t="n">
        <v>4</v>
      </c>
      <c r="V72" s="19" t="n">
        <f aca="false">(Q72*R72)+(S72*T72)</f>
        <v>17.52</v>
      </c>
      <c r="W72" s="22" t="n">
        <f aca="false">P72+V72</f>
        <v>17.52</v>
      </c>
      <c r="X72" s="23"/>
      <c r="Y72" s="43"/>
      <c r="Z72" s="43"/>
      <c r="AA72" s="43"/>
      <c r="AB72" s="43"/>
    </row>
    <row r="73" customFormat="false" ht="15" hidden="false" customHeight="false" outlineLevel="0" collapsed="false">
      <c r="A73" s="70" t="s">
        <v>67</v>
      </c>
      <c r="B73" s="70" t="s">
        <v>67</v>
      </c>
      <c r="C73" s="71" t="s">
        <v>336</v>
      </c>
      <c r="D73" s="71" t="s">
        <v>337</v>
      </c>
      <c r="E73" s="71" t="s">
        <v>101</v>
      </c>
      <c r="F73" s="71" t="s">
        <v>1733</v>
      </c>
      <c r="G73" s="71" t="s">
        <v>72</v>
      </c>
      <c r="H73" s="71" t="s">
        <v>73</v>
      </c>
      <c r="I73" s="71" t="s">
        <v>84</v>
      </c>
      <c r="J73" s="71" t="s">
        <v>73</v>
      </c>
      <c r="K73" s="71" t="s">
        <v>204</v>
      </c>
      <c r="L73" s="71" t="s">
        <v>1729</v>
      </c>
      <c r="M73" s="71" t="s">
        <v>1729</v>
      </c>
      <c r="N73" s="71" t="s">
        <v>78</v>
      </c>
      <c r="O73" s="71" t="s">
        <v>78</v>
      </c>
      <c r="P73" s="73" t="n">
        <v>0</v>
      </c>
      <c r="Q73" s="73" t="n">
        <v>0</v>
      </c>
      <c r="R73" s="173" t="s">
        <v>79</v>
      </c>
      <c r="S73" s="73" t="n">
        <v>1</v>
      </c>
      <c r="T73" s="173" t="s">
        <v>80</v>
      </c>
      <c r="U73" s="74" t="n">
        <v>1</v>
      </c>
      <c r="V73" s="19" t="n">
        <f aca="false">(Q73*R73)+(S73*T73)</f>
        <v>17.52</v>
      </c>
      <c r="W73" s="22" t="n">
        <f aca="false">P73+V73</f>
        <v>17.52</v>
      </c>
      <c r="X73" s="23"/>
      <c r="Y73" s="43"/>
      <c r="Z73" s="43"/>
      <c r="AA73" s="43"/>
      <c r="AB73" s="43"/>
    </row>
    <row r="74" customFormat="false" ht="15" hidden="false" customHeight="false" outlineLevel="0" collapsed="false">
      <c r="A74" s="70" t="s">
        <v>67</v>
      </c>
      <c r="B74" s="70" t="s">
        <v>67</v>
      </c>
      <c r="C74" s="71" t="s">
        <v>106</v>
      </c>
      <c r="D74" s="71" t="s">
        <v>107</v>
      </c>
      <c r="E74" s="71" t="s">
        <v>70</v>
      </c>
      <c r="F74" s="71" t="s">
        <v>786</v>
      </c>
      <c r="G74" s="71" t="s">
        <v>72</v>
      </c>
      <c r="H74" s="71" t="s">
        <v>73</v>
      </c>
      <c r="I74" s="71" t="s">
        <v>447</v>
      </c>
      <c r="J74" s="71" t="s">
        <v>73</v>
      </c>
      <c r="K74" s="71" t="s">
        <v>153</v>
      </c>
      <c r="L74" s="71" t="s">
        <v>1645</v>
      </c>
      <c r="M74" s="71" t="s">
        <v>1645</v>
      </c>
      <c r="N74" s="71" t="s">
        <v>78</v>
      </c>
      <c r="O74" s="71" t="s">
        <v>78</v>
      </c>
      <c r="P74" s="73" t="n">
        <v>0</v>
      </c>
      <c r="Q74" s="73" t="n">
        <v>0</v>
      </c>
      <c r="R74" s="173" t="s">
        <v>79</v>
      </c>
      <c r="S74" s="73" t="n">
        <v>1</v>
      </c>
      <c r="T74" s="173" t="s">
        <v>80</v>
      </c>
      <c r="U74" s="74" t="n">
        <v>2</v>
      </c>
      <c r="V74" s="19" t="n">
        <f aca="false">(Q74*R74)+(S74*T74)</f>
        <v>17.52</v>
      </c>
      <c r="W74" s="22" t="n">
        <f aca="false">P74+V74</f>
        <v>17.52</v>
      </c>
      <c r="X74" s="23"/>
      <c r="Y74" s="43"/>
      <c r="Z74" s="43"/>
      <c r="AA74" s="43"/>
      <c r="AB74" s="43"/>
    </row>
    <row r="75" customFormat="false" ht="15" hidden="false" customHeight="false" outlineLevel="0" collapsed="false">
      <c r="A75" s="70" t="s">
        <v>67</v>
      </c>
      <c r="B75" s="70" t="s">
        <v>67</v>
      </c>
      <c r="C75" s="71" t="s">
        <v>1734</v>
      </c>
      <c r="D75" s="71" t="s">
        <v>1735</v>
      </c>
      <c r="E75" s="71" t="s">
        <v>101</v>
      </c>
      <c r="F75" s="71" t="s">
        <v>1736</v>
      </c>
      <c r="G75" s="71" t="s">
        <v>72</v>
      </c>
      <c r="H75" s="71" t="s">
        <v>73</v>
      </c>
      <c r="I75" s="71" t="s">
        <v>84</v>
      </c>
      <c r="J75" s="71" t="s">
        <v>73</v>
      </c>
      <c r="K75" s="71" t="s">
        <v>204</v>
      </c>
      <c r="L75" s="71" t="s">
        <v>1452</v>
      </c>
      <c r="M75" s="71" t="s">
        <v>1452</v>
      </c>
      <c r="N75" s="71" t="s">
        <v>78</v>
      </c>
      <c r="O75" s="71" t="s">
        <v>78</v>
      </c>
      <c r="P75" s="73" t="n">
        <v>0</v>
      </c>
      <c r="Q75" s="73" t="n">
        <v>0</v>
      </c>
      <c r="R75" s="173" t="s">
        <v>79</v>
      </c>
      <c r="S75" s="73" t="n">
        <v>1</v>
      </c>
      <c r="T75" s="173" t="s">
        <v>80</v>
      </c>
      <c r="U75" s="74" t="n">
        <v>4</v>
      </c>
      <c r="V75" s="19" t="n">
        <f aca="false">(Q75*R75)+(S75*T75)</f>
        <v>17.52</v>
      </c>
      <c r="W75" s="22" t="n">
        <f aca="false">P75+V75</f>
        <v>17.52</v>
      </c>
      <c r="X75" s="23"/>
      <c r="Y75" s="43"/>
      <c r="Z75" s="43"/>
      <c r="AA75" s="43"/>
      <c r="AB75" s="43"/>
    </row>
    <row r="76" customFormat="false" ht="15" hidden="false" customHeight="false" outlineLevel="0" collapsed="false">
      <c r="A76" s="70" t="s">
        <v>67</v>
      </c>
      <c r="B76" s="70" t="s">
        <v>67</v>
      </c>
      <c r="C76" s="71" t="s">
        <v>432</v>
      </c>
      <c r="D76" s="71" t="s">
        <v>433</v>
      </c>
      <c r="E76" s="71" t="s">
        <v>101</v>
      </c>
      <c r="F76" s="71" t="s">
        <v>1737</v>
      </c>
      <c r="G76" s="71" t="s">
        <v>72</v>
      </c>
      <c r="H76" s="71" t="s">
        <v>73</v>
      </c>
      <c r="I76" s="71" t="s">
        <v>84</v>
      </c>
      <c r="J76" s="71" t="s">
        <v>73</v>
      </c>
      <c r="K76" s="71" t="s">
        <v>74</v>
      </c>
      <c r="L76" s="71" t="s">
        <v>1738</v>
      </c>
      <c r="M76" s="71" t="s">
        <v>1738</v>
      </c>
      <c r="N76" s="71" t="s">
        <v>78</v>
      </c>
      <c r="O76" s="71" t="s">
        <v>78</v>
      </c>
      <c r="P76" s="73" t="n">
        <v>0</v>
      </c>
      <c r="Q76" s="73" t="n">
        <v>0</v>
      </c>
      <c r="R76" s="173" t="s">
        <v>79</v>
      </c>
      <c r="S76" s="73" t="n">
        <v>1</v>
      </c>
      <c r="T76" s="173" t="s">
        <v>80</v>
      </c>
      <c r="U76" s="74" t="n">
        <v>3</v>
      </c>
      <c r="V76" s="19" t="n">
        <f aca="false">(Q76*R76)+(S76*T76)</f>
        <v>17.52</v>
      </c>
      <c r="W76" s="22" t="n">
        <f aca="false">P76+V76</f>
        <v>17.52</v>
      </c>
      <c r="X76" s="23"/>
      <c r="Y76" s="43"/>
      <c r="Z76" s="43"/>
      <c r="AA76" s="43"/>
      <c r="AB76" s="43"/>
    </row>
    <row r="77" customFormat="false" ht="15" hidden="false" customHeight="false" outlineLevel="0" collapsed="false">
      <c r="A77" s="70" t="s">
        <v>67</v>
      </c>
      <c r="B77" s="70" t="s">
        <v>67</v>
      </c>
      <c r="C77" s="71" t="s">
        <v>68</v>
      </c>
      <c r="D77" s="71" t="s">
        <v>69</v>
      </c>
      <c r="E77" s="71" t="s">
        <v>70</v>
      </c>
      <c r="F77" s="71" t="s">
        <v>71</v>
      </c>
      <c r="G77" s="71" t="s">
        <v>72</v>
      </c>
      <c r="H77" s="71" t="s">
        <v>73</v>
      </c>
      <c r="I77" s="71" t="s">
        <v>84</v>
      </c>
      <c r="J77" s="71" t="s">
        <v>73</v>
      </c>
      <c r="K77" s="71" t="s">
        <v>344</v>
      </c>
      <c r="L77" s="71" t="s">
        <v>1588</v>
      </c>
      <c r="M77" s="71" t="s">
        <v>1589</v>
      </c>
      <c r="N77" s="71" t="s">
        <v>78</v>
      </c>
      <c r="O77" s="71" t="s">
        <v>78</v>
      </c>
      <c r="P77" s="73" t="n">
        <v>0</v>
      </c>
      <c r="Q77" s="73" t="n">
        <v>0</v>
      </c>
      <c r="R77" s="173" t="s">
        <v>79</v>
      </c>
      <c r="S77" s="73" t="n">
        <v>4</v>
      </c>
      <c r="T77" s="173" t="s">
        <v>80</v>
      </c>
      <c r="U77" s="74" t="n">
        <v>1</v>
      </c>
      <c r="V77" s="19" t="n">
        <f aca="false">(Q77*R77)+(S77*T77)</f>
        <v>70.08</v>
      </c>
      <c r="W77" s="22" t="n">
        <f aca="false">P77+V77</f>
        <v>70.08</v>
      </c>
      <c r="X77" s="23"/>
      <c r="Y77" s="43"/>
      <c r="Z77" s="43"/>
      <c r="AA77" s="43"/>
      <c r="AB77" s="43"/>
    </row>
    <row r="78" customFormat="false" ht="15" hidden="false" customHeight="false" outlineLevel="0" collapsed="false">
      <c r="A78" s="70" t="s">
        <v>67</v>
      </c>
      <c r="B78" s="70" t="s">
        <v>67</v>
      </c>
      <c r="C78" s="71" t="s">
        <v>161</v>
      </c>
      <c r="D78" s="71" t="s">
        <v>162</v>
      </c>
      <c r="E78" s="71" t="s">
        <v>70</v>
      </c>
      <c r="F78" s="71" t="s">
        <v>163</v>
      </c>
      <c r="G78" s="71" t="s">
        <v>72</v>
      </c>
      <c r="H78" s="71" t="s">
        <v>73</v>
      </c>
      <c r="I78" s="71" t="s">
        <v>74</v>
      </c>
      <c r="J78" s="71" t="s">
        <v>73</v>
      </c>
      <c r="K78" s="71" t="s">
        <v>1739</v>
      </c>
      <c r="L78" s="71" t="s">
        <v>1694</v>
      </c>
      <c r="M78" s="71" t="s">
        <v>1642</v>
      </c>
      <c r="N78" s="71" t="s">
        <v>78</v>
      </c>
      <c r="O78" s="71" t="s">
        <v>78</v>
      </c>
      <c r="P78" s="73" t="n">
        <v>0</v>
      </c>
      <c r="Q78" s="73" t="n">
        <v>3</v>
      </c>
      <c r="R78" s="173" t="s">
        <v>79</v>
      </c>
      <c r="S78" s="73" t="n">
        <v>1</v>
      </c>
      <c r="T78" s="173" t="s">
        <v>80</v>
      </c>
      <c r="U78" s="74" t="n">
        <v>1</v>
      </c>
      <c r="V78" s="19" t="n">
        <f aca="false">(Q78*R78)+(S78*T78)</f>
        <v>179.55</v>
      </c>
      <c r="W78" s="22" t="n">
        <f aca="false">P78+V78</f>
        <v>179.55</v>
      </c>
      <c r="X78" s="23"/>
      <c r="Y78" s="43"/>
      <c r="Z78" s="43"/>
      <c r="AA78" s="43"/>
      <c r="AB78" s="43"/>
    </row>
    <row r="79" customFormat="false" ht="15" hidden="false" customHeight="false" outlineLevel="0" collapsed="false">
      <c r="A79" s="70" t="s">
        <v>67</v>
      </c>
      <c r="B79" s="70" t="s">
        <v>67</v>
      </c>
      <c r="C79" s="71" t="s">
        <v>127</v>
      </c>
      <c r="D79" s="71" t="s">
        <v>128</v>
      </c>
      <c r="E79" s="71" t="s">
        <v>101</v>
      </c>
      <c r="F79" s="71" t="s">
        <v>1111</v>
      </c>
      <c r="G79" s="71" t="s">
        <v>72</v>
      </c>
      <c r="H79" s="71" t="s">
        <v>73</v>
      </c>
      <c r="I79" s="71" t="s">
        <v>84</v>
      </c>
      <c r="J79" s="71" t="s">
        <v>73</v>
      </c>
      <c r="K79" s="71" t="s">
        <v>1740</v>
      </c>
      <c r="L79" s="71" t="s">
        <v>1589</v>
      </c>
      <c r="M79" s="71" t="s">
        <v>1673</v>
      </c>
      <c r="N79" s="71" t="s">
        <v>78</v>
      </c>
      <c r="O79" s="71" t="s">
        <v>78</v>
      </c>
      <c r="P79" s="73" t="n">
        <v>0</v>
      </c>
      <c r="Q79" s="73" t="n">
        <v>0</v>
      </c>
      <c r="R79" s="173" t="s">
        <v>79</v>
      </c>
      <c r="S79" s="73" t="n">
        <v>2</v>
      </c>
      <c r="T79" s="173" t="s">
        <v>80</v>
      </c>
      <c r="U79" s="74" t="n">
        <v>3</v>
      </c>
      <c r="V79" s="19" t="n">
        <f aca="false">(Q79*R79)+(S79*T79)</f>
        <v>35.04</v>
      </c>
      <c r="W79" s="22" t="n">
        <f aca="false">P79+V79</f>
        <v>35.04</v>
      </c>
      <c r="X79" s="23"/>
      <c r="Y79" s="43"/>
      <c r="Z79" s="43"/>
      <c r="AA79" s="43"/>
      <c r="AB79" s="43"/>
    </row>
    <row r="80" customFormat="false" ht="15" hidden="false" customHeight="false" outlineLevel="0" collapsed="false">
      <c r="A80" s="70" t="s">
        <v>67</v>
      </c>
      <c r="B80" s="70" t="s">
        <v>67</v>
      </c>
      <c r="C80" s="71" t="s">
        <v>201</v>
      </c>
      <c r="D80" s="71" t="s">
        <v>202</v>
      </c>
      <c r="E80" s="71" t="s">
        <v>101</v>
      </c>
      <c r="F80" s="71" t="s">
        <v>135</v>
      </c>
      <c r="G80" s="71" t="s">
        <v>72</v>
      </c>
      <c r="H80" s="71" t="s">
        <v>73</v>
      </c>
      <c r="I80" s="71" t="s">
        <v>84</v>
      </c>
      <c r="J80" s="71" t="s">
        <v>73</v>
      </c>
      <c r="K80" s="71" t="s">
        <v>217</v>
      </c>
      <c r="L80" s="71" t="s">
        <v>1738</v>
      </c>
      <c r="M80" s="71" t="s">
        <v>1738</v>
      </c>
      <c r="N80" s="71" t="s">
        <v>78</v>
      </c>
      <c r="O80" s="71" t="s">
        <v>78</v>
      </c>
      <c r="P80" s="73" t="n">
        <v>0</v>
      </c>
      <c r="Q80" s="73" t="n">
        <v>0</v>
      </c>
      <c r="R80" s="173" t="s">
        <v>79</v>
      </c>
      <c r="S80" s="73" t="n">
        <v>1</v>
      </c>
      <c r="T80" s="173" t="s">
        <v>80</v>
      </c>
      <c r="U80" s="74" t="n">
        <v>3</v>
      </c>
      <c r="V80" s="19" t="n">
        <f aca="false">(Q80*R80)+(S80*T80)</f>
        <v>17.52</v>
      </c>
      <c r="W80" s="22" t="n">
        <f aca="false">P80+V80</f>
        <v>17.52</v>
      </c>
      <c r="X80" s="23"/>
      <c r="Y80" s="43"/>
      <c r="Z80" s="43"/>
      <c r="AA80" s="43"/>
      <c r="AB80" s="43"/>
    </row>
    <row r="81" customFormat="false" ht="15" hidden="false" customHeight="false" outlineLevel="0" collapsed="false">
      <c r="A81" s="70" t="s">
        <v>67</v>
      </c>
      <c r="B81" s="70" t="s">
        <v>67</v>
      </c>
      <c r="C81" s="71" t="s">
        <v>1485</v>
      </c>
      <c r="D81" s="71" t="s">
        <v>1486</v>
      </c>
      <c r="E81" s="71" t="s">
        <v>101</v>
      </c>
      <c r="F81" s="71" t="s">
        <v>135</v>
      </c>
      <c r="G81" s="71" t="s">
        <v>72</v>
      </c>
      <c r="H81" s="71" t="s">
        <v>73</v>
      </c>
      <c r="I81" s="71" t="s">
        <v>84</v>
      </c>
      <c r="J81" s="71" t="s">
        <v>73</v>
      </c>
      <c r="K81" s="71" t="s">
        <v>130</v>
      </c>
      <c r="L81" s="71" t="s">
        <v>1738</v>
      </c>
      <c r="M81" s="71" t="s">
        <v>1738</v>
      </c>
      <c r="N81" s="71" t="s">
        <v>78</v>
      </c>
      <c r="O81" s="71" t="s">
        <v>78</v>
      </c>
      <c r="P81" s="73" t="n">
        <v>0</v>
      </c>
      <c r="Q81" s="73" t="n">
        <v>0</v>
      </c>
      <c r="R81" s="173" t="s">
        <v>79</v>
      </c>
      <c r="S81" s="73" t="n">
        <v>1</v>
      </c>
      <c r="T81" s="173" t="s">
        <v>80</v>
      </c>
      <c r="U81" s="74" t="n">
        <v>2</v>
      </c>
      <c r="V81" s="19" t="n">
        <f aca="false">(Q81*R81)+(S81*T81)</f>
        <v>17.52</v>
      </c>
      <c r="W81" s="22" t="n">
        <f aca="false">P81+V81</f>
        <v>17.52</v>
      </c>
      <c r="X81" s="23"/>
      <c r="Y81" s="43"/>
      <c r="Z81" s="43"/>
      <c r="AA81" s="43"/>
      <c r="AB81" s="43"/>
    </row>
    <row r="82" customFormat="false" ht="15" hidden="false" customHeight="false" outlineLevel="0" collapsed="false">
      <c r="A82" s="70" t="s">
        <v>67</v>
      </c>
      <c r="B82" s="70" t="s">
        <v>67</v>
      </c>
      <c r="C82" s="71" t="s">
        <v>213</v>
      </c>
      <c r="D82" s="71" t="s">
        <v>214</v>
      </c>
      <c r="E82" s="71" t="s">
        <v>70</v>
      </c>
      <c r="F82" s="71" t="s">
        <v>1741</v>
      </c>
      <c r="G82" s="71" t="s">
        <v>72</v>
      </c>
      <c r="H82" s="71" t="s">
        <v>73</v>
      </c>
      <c r="I82" s="71" t="s">
        <v>169</v>
      </c>
      <c r="J82" s="71" t="s">
        <v>73</v>
      </c>
      <c r="K82" s="71" t="s">
        <v>251</v>
      </c>
      <c r="L82" s="71" t="s">
        <v>1738</v>
      </c>
      <c r="M82" s="71" t="s">
        <v>1738</v>
      </c>
      <c r="N82" s="71" t="s">
        <v>78</v>
      </c>
      <c r="O82" s="71" t="s">
        <v>78</v>
      </c>
      <c r="P82" s="73" t="n">
        <v>0</v>
      </c>
      <c r="Q82" s="73" t="n">
        <v>0</v>
      </c>
      <c r="R82" s="173" t="s">
        <v>79</v>
      </c>
      <c r="S82" s="73" t="n">
        <v>1</v>
      </c>
      <c r="T82" s="173" t="s">
        <v>80</v>
      </c>
      <c r="U82" s="74" t="n">
        <v>1</v>
      </c>
      <c r="V82" s="19" t="n">
        <f aca="false">(Q82*R82)+(S82*T82)</f>
        <v>17.52</v>
      </c>
      <c r="W82" s="22" t="n">
        <f aca="false">P82+V82</f>
        <v>17.52</v>
      </c>
      <c r="X82" s="23"/>
      <c r="Y82" s="43"/>
      <c r="Z82" s="43"/>
      <c r="AA82" s="43"/>
      <c r="AB82" s="43"/>
    </row>
    <row r="83" customFormat="false" ht="15" hidden="false" customHeight="false" outlineLevel="0" collapsed="false">
      <c r="A83" s="70" t="s">
        <v>67</v>
      </c>
      <c r="B83" s="70" t="s">
        <v>67</v>
      </c>
      <c r="C83" s="71" t="s">
        <v>843</v>
      </c>
      <c r="D83" s="71" t="s">
        <v>844</v>
      </c>
      <c r="E83" s="71" t="s">
        <v>70</v>
      </c>
      <c r="F83" s="71" t="s">
        <v>1742</v>
      </c>
      <c r="G83" s="71" t="s">
        <v>72</v>
      </c>
      <c r="H83" s="71" t="s">
        <v>73</v>
      </c>
      <c r="I83" s="71" t="s">
        <v>84</v>
      </c>
      <c r="J83" s="71" t="s">
        <v>73</v>
      </c>
      <c r="K83" s="71" t="s">
        <v>74</v>
      </c>
      <c r="L83" s="71" t="s">
        <v>1738</v>
      </c>
      <c r="M83" s="71" t="s">
        <v>1738</v>
      </c>
      <c r="N83" s="71" t="s">
        <v>78</v>
      </c>
      <c r="O83" s="71" t="s">
        <v>78</v>
      </c>
      <c r="P83" s="73" t="n">
        <v>0</v>
      </c>
      <c r="Q83" s="73" t="n">
        <v>0</v>
      </c>
      <c r="R83" s="173" t="s">
        <v>79</v>
      </c>
      <c r="S83" s="73" t="n">
        <v>1</v>
      </c>
      <c r="T83" s="173" t="s">
        <v>80</v>
      </c>
      <c r="U83" s="74" t="n">
        <v>5</v>
      </c>
      <c r="V83" s="19" t="n">
        <f aca="false">(Q83*R83)+(S83*T83)</f>
        <v>17.52</v>
      </c>
      <c r="W83" s="22" t="n">
        <f aca="false">P83+V83</f>
        <v>17.52</v>
      </c>
      <c r="X83" s="23"/>
      <c r="Y83" s="43"/>
      <c r="Z83" s="43"/>
      <c r="AA83" s="43"/>
      <c r="AB83" s="43"/>
    </row>
    <row r="84" customFormat="false" ht="15" hidden="false" customHeight="false" outlineLevel="0" collapsed="false">
      <c r="A84" s="70" t="s">
        <v>67</v>
      </c>
      <c r="B84" s="70" t="s">
        <v>67</v>
      </c>
      <c r="C84" s="71" t="s">
        <v>523</v>
      </c>
      <c r="D84" s="71" t="s">
        <v>524</v>
      </c>
      <c r="E84" s="71" t="s">
        <v>101</v>
      </c>
      <c r="F84" s="71" t="s">
        <v>628</v>
      </c>
      <c r="G84" s="71" t="s">
        <v>72</v>
      </c>
      <c r="H84" s="71" t="s">
        <v>73</v>
      </c>
      <c r="I84" s="71" t="s">
        <v>326</v>
      </c>
      <c r="J84" s="71" t="s">
        <v>73</v>
      </c>
      <c r="K84" s="71" t="s">
        <v>631</v>
      </c>
      <c r="L84" s="71" t="s">
        <v>1738</v>
      </c>
      <c r="M84" s="71" t="s">
        <v>1738</v>
      </c>
      <c r="N84" s="71" t="s">
        <v>78</v>
      </c>
      <c r="O84" s="71" t="s">
        <v>78</v>
      </c>
      <c r="P84" s="73" t="n">
        <v>0</v>
      </c>
      <c r="Q84" s="73" t="n">
        <v>0</v>
      </c>
      <c r="R84" s="173" t="s">
        <v>79</v>
      </c>
      <c r="S84" s="73" t="n">
        <v>1</v>
      </c>
      <c r="T84" s="173" t="s">
        <v>80</v>
      </c>
      <c r="U84" s="74" t="n">
        <v>5</v>
      </c>
      <c r="V84" s="19" t="n">
        <f aca="false">(Q84*R84)+(S84*T84)</f>
        <v>17.52</v>
      </c>
      <c r="W84" s="22" t="n">
        <f aca="false">P84+V84</f>
        <v>17.52</v>
      </c>
      <c r="X84" s="23"/>
      <c r="Y84" s="43"/>
      <c r="Z84" s="43"/>
      <c r="AA84" s="43"/>
      <c r="AB84" s="43"/>
    </row>
    <row r="85" customFormat="false" ht="15" hidden="false" customHeight="false" outlineLevel="0" collapsed="false">
      <c r="A85" s="70" t="s">
        <v>67</v>
      </c>
      <c r="B85" s="70" t="s">
        <v>67</v>
      </c>
      <c r="C85" s="71" t="s">
        <v>120</v>
      </c>
      <c r="D85" s="71" t="s">
        <v>121</v>
      </c>
      <c r="E85" s="71" t="s">
        <v>70</v>
      </c>
      <c r="F85" s="71" t="s">
        <v>1743</v>
      </c>
      <c r="G85" s="71" t="s">
        <v>72</v>
      </c>
      <c r="H85" s="71" t="s">
        <v>73</v>
      </c>
      <c r="I85" s="71" t="s">
        <v>84</v>
      </c>
      <c r="J85" s="71" t="s">
        <v>73</v>
      </c>
      <c r="K85" s="71" t="s">
        <v>138</v>
      </c>
      <c r="L85" s="71" t="s">
        <v>1642</v>
      </c>
      <c r="M85" s="71" t="s">
        <v>1744</v>
      </c>
      <c r="N85" s="71" t="s">
        <v>78</v>
      </c>
      <c r="O85" s="71" t="s">
        <v>78</v>
      </c>
      <c r="P85" s="73" t="n">
        <v>0</v>
      </c>
      <c r="Q85" s="73" t="n">
        <v>2</v>
      </c>
      <c r="R85" s="173" t="s">
        <v>79</v>
      </c>
      <c r="S85" s="73" t="n">
        <v>1</v>
      </c>
      <c r="T85" s="173" t="s">
        <v>80</v>
      </c>
      <c r="U85" s="74" t="n">
        <v>1</v>
      </c>
      <c r="V85" s="19" t="n">
        <f aca="false">(Q85*R85)+(S85*T85)</f>
        <v>125.54</v>
      </c>
      <c r="W85" s="22" t="n">
        <f aca="false">P85+V85</f>
        <v>125.54</v>
      </c>
      <c r="X85" s="23"/>
      <c r="Y85" s="43"/>
      <c r="Z85" s="43"/>
      <c r="AA85" s="43"/>
      <c r="AB85" s="43"/>
    </row>
    <row r="86" customFormat="false" ht="15" hidden="false" customHeight="false" outlineLevel="0" collapsed="false">
      <c r="A86" s="70" t="s">
        <v>67</v>
      </c>
      <c r="B86" s="70" t="s">
        <v>67</v>
      </c>
      <c r="C86" s="71" t="s">
        <v>1734</v>
      </c>
      <c r="D86" s="71" t="s">
        <v>1735</v>
      </c>
      <c r="E86" s="71" t="s">
        <v>101</v>
      </c>
      <c r="F86" s="71" t="s">
        <v>1745</v>
      </c>
      <c r="G86" s="71" t="s">
        <v>72</v>
      </c>
      <c r="H86" s="71" t="s">
        <v>73</v>
      </c>
      <c r="I86" s="71" t="s">
        <v>84</v>
      </c>
      <c r="J86" s="71" t="s">
        <v>73</v>
      </c>
      <c r="K86" s="71" t="s">
        <v>228</v>
      </c>
      <c r="L86" s="71" t="s">
        <v>1684</v>
      </c>
      <c r="M86" s="71" t="s">
        <v>1684</v>
      </c>
      <c r="N86" s="71" t="s">
        <v>78</v>
      </c>
      <c r="O86" s="71" t="s">
        <v>78</v>
      </c>
      <c r="P86" s="73" t="n">
        <v>0</v>
      </c>
      <c r="Q86" s="73" t="n">
        <v>0</v>
      </c>
      <c r="R86" s="173" t="s">
        <v>79</v>
      </c>
      <c r="S86" s="73" t="n">
        <v>1</v>
      </c>
      <c r="T86" s="173" t="s">
        <v>80</v>
      </c>
      <c r="U86" s="74" t="n">
        <v>4</v>
      </c>
      <c r="V86" s="19" t="n">
        <f aca="false">(Q86*R86)+(S86*T86)</f>
        <v>17.52</v>
      </c>
      <c r="W86" s="22" t="n">
        <f aca="false">P86+V86</f>
        <v>17.52</v>
      </c>
      <c r="X86" s="23"/>
      <c r="Y86" s="43"/>
      <c r="Z86" s="43"/>
      <c r="AA86" s="43"/>
      <c r="AB86" s="43"/>
    </row>
    <row r="87" customFormat="false" ht="15" hidden="false" customHeight="false" outlineLevel="0" collapsed="false">
      <c r="A87" s="70" t="s">
        <v>67</v>
      </c>
      <c r="B87" s="70" t="s">
        <v>67</v>
      </c>
      <c r="C87" s="71" t="s">
        <v>68</v>
      </c>
      <c r="D87" s="71" t="s">
        <v>69</v>
      </c>
      <c r="E87" s="71" t="s">
        <v>70</v>
      </c>
      <c r="F87" s="71" t="s">
        <v>1288</v>
      </c>
      <c r="G87" s="71" t="s">
        <v>72</v>
      </c>
      <c r="H87" s="71" t="s">
        <v>73</v>
      </c>
      <c r="I87" s="71" t="s">
        <v>84</v>
      </c>
      <c r="J87" s="71" t="s">
        <v>73</v>
      </c>
      <c r="K87" s="71" t="s">
        <v>1099</v>
      </c>
      <c r="L87" s="71" t="s">
        <v>1684</v>
      </c>
      <c r="M87" s="71" t="s">
        <v>1699</v>
      </c>
      <c r="N87" s="71" t="s">
        <v>78</v>
      </c>
      <c r="O87" s="71" t="s">
        <v>78</v>
      </c>
      <c r="P87" s="73" t="n">
        <v>0</v>
      </c>
      <c r="Q87" s="73" t="n">
        <v>0</v>
      </c>
      <c r="R87" s="173" t="s">
        <v>79</v>
      </c>
      <c r="S87" s="73" t="n">
        <v>3</v>
      </c>
      <c r="T87" s="173" t="s">
        <v>80</v>
      </c>
      <c r="U87" s="74" t="n">
        <v>2</v>
      </c>
      <c r="V87" s="19" t="n">
        <f aca="false">(Q87*R87)+(S87*T87)</f>
        <v>52.56</v>
      </c>
      <c r="W87" s="22" t="n">
        <f aca="false">P87+V87</f>
        <v>52.56</v>
      </c>
      <c r="X87" s="23"/>
      <c r="Y87" s="43"/>
      <c r="Z87" s="43"/>
      <c r="AA87" s="43"/>
      <c r="AB87" s="43"/>
    </row>
    <row r="88" customFormat="false" ht="15" hidden="false" customHeight="false" outlineLevel="0" collapsed="false">
      <c r="A88" s="70" t="s">
        <v>67</v>
      </c>
      <c r="B88" s="70" t="s">
        <v>67</v>
      </c>
      <c r="C88" s="71" t="s">
        <v>394</v>
      </c>
      <c r="D88" s="71" t="s">
        <v>395</v>
      </c>
      <c r="E88" s="71" t="s">
        <v>101</v>
      </c>
      <c r="F88" s="71" t="s">
        <v>135</v>
      </c>
      <c r="G88" s="71" t="s">
        <v>72</v>
      </c>
      <c r="H88" s="71" t="s">
        <v>73</v>
      </c>
      <c r="I88" s="71" t="s">
        <v>84</v>
      </c>
      <c r="J88" s="71" t="s">
        <v>73</v>
      </c>
      <c r="K88" s="71" t="s">
        <v>1714</v>
      </c>
      <c r="L88" s="71" t="s">
        <v>1642</v>
      </c>
      <c r="M88" s="71" t="s">
        <v>1738</v>
      </c>
      <c r="N88" s="71" t="s">
        <v>78</v>
      </c>
      <c r="O88" s="71" t="s">
        <v>78</v>
      </c>
      <c r="P88" s="73" t="n">
        <v>0</v>
      </c>
      <c r="Q88" s="73" t="n">
        <v>0</v>
      </c>
      <c r="R88" s="173" t="s">
        <v>79</v>
      </c>
      <c r="S88" s="73" t="n">
        <v>2</v>
      </c>
      <c r="T88" s="173" t="s">
        <v>80</v>
      </c>
      <c r="U88" s="74" t="n">
        <v>2</v>
      </c>
      <c r="V88" s="19" t="n">
        <f aca="false">(Q88*R88)+(S88*T88)</f>
        <v>35.04</v>
      </c>
      <c r="W88" s="22" t="n">
        <f aca="false">P88+V88</f>
        <v>35.04</v>
      </c>
      <c r="X88" s="23"/>
      <c r="Y88" s="43"/>
      <c r="Z88" s="43"/>
      <c r="AA88" s="43"/>
      <c r="AB88" s="43"/>
    </row>
    <row r="89" customFormat="false" ht="15" hidden="false" customHeight="false" outlineLevel="0" collapsed="false">
      <c r="A89" s="70" t="s">
        <v>67</v>
      </c>
      <c r="B89" s="70" t="s">
        <v>67</v>
      </c>
      <c r="C89" s="71" t="s">
        <v>394</v>
      </c>
      <c r="D89" s="71" t="s">
        <v>395</v>
      </c>
      <c r="E89" s="71" t="s">
        <v>101</v>
      </c>
      <c r="F89" s="71" t="s">
        <v>135</v>
      </c>
      <c r="G89" s="71" t="s">
        <v>72</v>
      </c>
      <c r="H89" s="71" t="s">
        <v>73</v>
      </c>
      <c r="I89" s="71" t="s">
        <v>84</v>
      </c>
      <c r="J89" s="71" t="s">
        <v>73</v>
      </c>
      <c r="K89" s="71" t="s">
        <v>1746</v>
      </c>
      <c r="L89" s="71" t="s">
        <v>1726</v>
      </c>
      <c r="M89" s="71" t="s">
        <v>1747</v>
      </c>
      <c r="N89" s="71" t="s">
        <v>78</v>
      </c>
      <c r="O89" s="71" t="s">
        <v>78</v>
      </c>
      <c r="P89" s="73" t="n">
        <v>0</v>
      </c>
      <c r="Q89" s="73" t="n">
        <v>2</v>
      </c>
      <c r="R89" s="173" t="s">
        <v>79</v>
      </c>
      <c r="S89" s="73" t="n">
        <v>5</v>
      </c>
      <c r="T89" s="173" t="s">
        <v>80</v>
      </c>
      <c r="U89" s="74" t="n">
        <v>1</v>
      </c>
      <c r="V89" s="19" t="n">
        <f aca="false">(Q89*R89)+(S89*T89)</f>
        <v>195.62</v>
      </c>
      <c r="W89" s="22" t="n">
        <f aca="false">P89+V89</f>
        <v>195.62</v>
      </c>
      <c r="X89" s="23"/>
      <c r="Y89" s="43"/>
      <c r="Z89" s="43"/>
      <c r="AA89" s="43"/>
      <c r="AB89" s="43"/>
    </row>
    <row r="90" customFormat="false" ht="15" hidden="false" customHeight="false" outlineLevel="0" collapsed="false">
      <c r="A90" s="70" t="s">
        <v>67</v>
      </c>
      <c r="B90" s="70" t="s">
        <v>67</v>
      </c>
      <c r="C90" s="71" t="s">
        <v>1015</v>
      </c>
      <c r="D90" s="71" t="s">
        <v>1680</v>
      </c>
      <c r="E90" s="71" t="s">
        <v>70</v>
      </c>
      <c r="F90" s="71" t="s">
        <v>135</v>
      </c>
      <c r="G90" s="71" t="s">
        <v>72</v>
      </c>
      <c r="H90" s="71" t="s">
        <v>73</v>
      </c>
      <c r="I90" s="71" t="s">
        <v>84</v>
      </c>
      <c r="J90" s="71" t="s">
        <v>73</v>
      </c>
      <c r="K90" s="71" t="s">
        <v>1748</v>
      </c>
      <c r="L90" s="71" t="s">
        <v>1749</v>
      </c>
      <c r="M90" s="71" t="s">
        <v>1727</v>
      </c>
      <c r="N90" s="71" t="s">
        <v>78</v>
      </c>
      <c r="O90" s="71" t="s">
        <v>78</v>
      </c>
      <c r="P90" s="73" t="n">
        <v>0</v>
      </c>
      <c r="Q90" s="73" t="n">
        <v>0</v>
      </c>
      <c r="R90" s="173" t="s">
        <v>79</v>
      </c>
      <c r="S90" s="73" t="n">
        <v>5</v>
      </c>
      <c r="T90" s="173" t="s">
        <v>80</v>
      </c>
      <c r="U90" s="74" t="n">
        <v>1</v>
      </c>
      <c r="V90" s="19" t="n">
        <f aca="false">(Q90*R90)+(S90*T90)</f>
        <v>87.6</v>
      </c>
      <c r="W90" s="22" t="n">
        <f aca="false">P90+V90</f>
        <v>87.6</v>
      </c>
      <c r="X90" s="23"/>
      <c r="Y90" s="43"/>
      <c r="Z90" s="43"/>
      <c r="AA90" s="43"/>
      <c r="AB90" s="43"/>
    </row>
    <row r="91" customFormat="false" ht="15" hidden="false" customHeight="false" outlineLevel="0" collapsed="false">
      <c r="A91" s="70" t="s">
        <v>67</v>
      </c>
      <c r="B91" s="70" t="s">
        <v>67</v>
      </c>
      <c r="C91" s="71" t="s">
        <v>68</v>
      </c>
      <c r="D91" s="71" t="s">
        <v>69</v>
      </c>
      <c r="E91" s="71" t="s">
        <v>70</v>
      </c>
      <c r="F91" s="71" t="s">
        <v>71</v>
      </c>
      <c r="G91" s="71" t="s">
        <v>72</v>
      </c>
      <c r="H91" s="71" t="s">
        <v>73</v>
      </c>
      <c r="I91" s="71" t="s">
        <v>74</v>
      </c>
      <c r="J91" s="71" t="s">
        <v>73</v>
      </c>
      <c r="K91" s="71" t="s">
        <v>1099</v>
      </c>
      <c r="L91" s="71" t="s">
        <v>1553</v>
      </c>
      <c r="M91" s="71" t="s">
        <v>1529</v>
      </c>
      <c r="N91" s="71" t="s">
        <v>78</v>
      </c>
      <c r="O91" s="71" t="s">
        <v>78</v>
      </c>
      <c r="P91" s="73" t="n">
        <v>0</v>
      </c>
      <c r="Q91" s="73" t="n">
        <v>0</v>
      </c>
      <c r="R91" s="173" t="s">
        <v>79</v>
      </c>
      <c r="S91" s="73" t="n">
        <v>2</v>
      </c>
      <c r="T91" s="173" t="s">
        <v>80</v>
      </c>
      <c r="U91" s="74" t="n">
        <v>2</v>
      </c>
      <c r="V91" s="19" t="n">
        <f aca="false">(Q91*R91)+(S91*T91)</f>
        <v>35.04</v>
      </c>
      <c r="W91" s="22" t="n">
        <f aca="false">P91+V91</f>
        <v>35.04</v>
      </c>
      <c r="X91" s="23"/>
      <c r="Y91" s="43"/>
      <c r="Z91" s="43"/>
      <c r="AA91" s="43"/>
      <c r="AB91" s="43"/>
    </row>
    <row r="92" customFormat="false" ht="15" hidden="false" customHeight="false" outlineLevel="0" collapsed="false">
      <c r="A92" s="70" t="s">
        <v>67</v>
      </c>
      <c r="B92" s="70" t="s">
        <v>67</v>
      </c>
      <c r="C92" s="71" t="s">
        <v>465</v>
      </c>
      <c r="D92" s="71" t="s">
        <v>466</v>
      </c>
      <c r="E92" s="71" t="s">
        <v>70</v>
      </c>
      <c r="F92" s="71" t="s">
        <v>1670</v>
      </c>
      <c r="G92" s="71" t="s">
        <v>72</v>
      </c>
      <c r="H92" s="71" t="s">
        <v>73</v>
      </c>
      <c r="I92" s="71" t="s">
        <v>84</v>
      </c>
      <c r="J92" s="71" t="s">
        <v>73</v>
      </c>
      <c r="K92" s="71" t="s">
        <v>216</v>
      </c>
      <c r="L92" s="71" t="s">
        <v>1738</v>
      </c>
      <c r="M92" s="71" t="s">
        <v>1738</v>
      </c>
      <c r="N92" s="71" t="s">
        <v>78</v>
      </c>
      <c r="O92" s="71" t="s">
        <v>78</v>
      </c>
      <c r="P92" s="73" t="n">
        <v>0</v>
      </c>
      <c r="Q92" s="73" t="n">
        <v>0</v>
      </c>
      <c r="R92" s="173" t="s">
        <v>79</v>
      </c>
      <c r="S92" s="73" t="n">
        <v>1</v>
      </c>
      <c r="T92" s="173" t="s">
        <v>80</v>
      </c>
      <c r="U92" s="74" t="n">
        <v>4</v>
      </c>
      <c r="V92" s="19" t="n">
        <f aca="false">(Q92*R92)+(S92*T92)</f>
        <v>17.52</v>
      </c>
      <c r="W92" s="22" t="n">
        <f aca="false">P92+V92</f>
        <v>17.52</v>
      </c>
      <c r="X92" s="23"/>
      <c r="Y92" s="43"/>
      <c r="Z92" s="43"/>
      <c r="AA92" s="43"/>
      <c r="AB92" s="43"/>
    </row>
    <row r="93" customFormat="false" ht="15" hidden="false" customHeight="false" outlineLevel="0" collapsed="false">
      <c r="A93" s="70" t="s">
        <v>67</v>
      </c>
      <c r="B93" s="70" t="s">
        <v>67</v>
      </c>
      <c r="C93" s="71" t="s">
        <v>99</v>
      </c>
      <c r="D93" s="71" t="s">
        <v>100</v>
      </c>
      <c r="E93" s="71" t="s">
        <v>101</v>
      </c>
      <c r="F93" s="71" t="s">
        <v>102</v>
      </c>
      <c r="G93" s="71" t="s">
        <v>72</v>
      </c>
      <c r="H93" s="71" t="s">
        <v>73</v>
      </c>
      <c r="I93" s="71" t="s">
        <v>84</v>
      </c>
      <c r="J93" s="71" t="s">
        <v>73</v>
      </c>
      <c r="K93" s="71" t="s">
        <v>136</v>
      </c>
      <c r="L93" s="71" t="s">
        <v>1729</v>
      </c>
      <c r="M93" s="71" t="s">
        <v>1738</v>
      </c>
      <c r="N93" s="71" t="s">
        <v>78</v>
      </c>
      <c r="O93" s="71" t="s">
        <v>78</v>
      </c>
      <c r="P93" s="73" t="n">
        <v>0</v>
      </c>
      <c r="Q93" s="73" t="n">
        <v>0</v>
      </c>
      <c r="R93" s="173" t="s">
        <v>79</v>
      </c>
      <c r="S93" s="73" t="n">
        <v>2</v>
      </c>
      <c r="T93" s="173" t="s">
        <v>80</v>
      </c>
      <c r="U93" s="74" t="n">
        <v>2</v>
      </c>
      <c r="V93" s="19" t="n">
        <f aca="false">(Q93*R93)+(S93*T93)</f>
        <v>35.04</v>
      </c>
      <c r="W93" s="22" t="n">
        <f aca="false">P93+V93</f>
        <v>35.04</v>
      </c>
      <c r="X93" s="23"/>
      <c r="Y93" s="43"/>
      <c r="Z93" s="43"/>
      <c r="AA93" s="43"/>
      <c r="AB93" s="43"/>
    </row>
    <row r="94" customFormat="false" ht="15" hidden="false" customHeight="false" outlineLevel="0" collapsed="false">
      <c r="A94" s="70" t="s">
        <v>67</v>
      </c>
      <c r="B94" s="70" t="s">
        <v>67</v>
      </c>
      <c r="C94" s="71" t="s">
        <v>739</v>
      </c>
      <c r="D94" s="71" t="s">
        <v>740</v>
      </c>
      <c r="E94" s="71" t="s">
        <v>101</v>
      </c>
      <c r="F94" s="71" t="s">
        <v>1750</v>
      </c>
      <c r="G94" s="71" t="s">
        <v>72</v>
      </c>
      <c r="H94" s="71" t="s">
        <v>73</v>
      </c>
      <c r="I94" s="71" t="s">
        <v>722</v>
      </c>
      <c r="J94" s="71" t="s">
        <v>73</v>
      </c>
      <c r="K94" s="71" t="s">
        <v>972</v>
      </c>
      <c r="L94" s="71" t="s">
        <v>1738</v>
      </c>
      <c r="M94" s="71" t="s">
        <v>1738</v>
      </c>
      <c r="N94" s="71" t="s">
        <v>78</v>
      </c>
      <c r="O94" s="71" t="s">
        <v>78</v>
      </c>
      <c r="P94" s="73" t="n">
        <v>0</v>
      </c>
      <c r="Q94" s="73" t="n">
        <v>0</v>
      </c>
      <c r="R94" s="173" t="s">
        <v>79</v>
      </c>
      <c r="S94" s="73" t="n">
        <v>1</v>
      </c>
      <c r="T94" s="173" t="s">
        <v>80</v>
      </c>
      <c r="U94" s="74" t="n">
        <v>3</v>
      </c>
      <c r="V94" s="19" t="n">
        <f aca="false">(Q94*R94)+(S94*T94)</f>
        <v>17.52</v>
      </c>
      <c r="W94" s="22" t="n">
        <f aca="false">P94+V94</f>
        <v>17.52</v>
      </c>
      <c r="X94" s="23"/>
      <c r="Y94" s="43"/>
      <c r="Z94" s="43"/>
      <c r="AA94" s="43"/>
      <c r="AB94" s="43"/>
    </row>
    <row r="95" customFormat="false" ht="15" hidden="false" customHeight="false" outlineLevel="0" collapsed="false">
      <c r="A95" s="70" t="s">
        <v>67</v>
      </c>
      <c r="B95" s="70" t="s">
        <v>67</v>
      </c>
      <c r="C95" s="71" t="s">
        <v>739</v>
      </c>
      <c r="D95" s="71" t="s">
        <v>740</v>
      </c>
      <c r="E95" s="71" t="s">
        <v>101</v>
      </c>
      <c r="F95" s="71" t="s">
        <v>1751</v>
      </c>
      <c r="G95" s="71" t="s">
        <v>72</v>
      </c>
      <c r="H95" s="71" t="s">
        <v>73</v>
      </c>
      <c r="I95" s="71" t="s">
        <v>722</v>
      </c>
      <c r="J95" s="71" t="s">
        <v>73</v>
      </c>
      <c r="K95" s="71" t="s">
        <v>1752</v>
      </c>
      <c r="L95" s="71" t="s">
        <v>1731</v>
      </c>
      <c r="M95" s="71" t="s">
        <v>1731</v>
      </c>
      <c r="N95" s="71" t="s">
        <v>78</v>
      </c>
      <c r="O95" s="71" t="s">
        <v>78</v>
      </c>
      <c r="P95" s="73" t="n">
        <v>0</v>
      </c>
      <c r="Q95" s="73" t="n">
        <v>0</v>
      </c>
      <c r="R95" s="173" t="s">
        <v>79</v>
      </c>
      <c r="S95" s="73" t="n">
        <v>1</v>
      </c>
      <c r="T95" s="173" t="s">
        <v>80</v>
      </c>
      <c r="U95" s="74" t="n">
        <v>4</v>
      </c>
      <c r="V95" s="19" t="n">
        <f aca="false">(Q95*R95)+(S95*T95)</f>
        <v>17.52</v>
      </c>
      <c r="W95" s="22" t="n">
        <f aca="false">P95+V95</f>
        <v>17.52</v>
      </c>
      <c r="X95" s="23"/>
      <c r="Y95" s="43"/>
      <c r="Z95" s="43"/>
      <c r="AA95" s="43"/>
      <c r="AB95" s="43"/>
    </row>
    <row r="96" customFormat="false" ht="15" hidden="false" customHeight="false" outlineLevel="0" collapsed="false">
      <c r="A96" s="70" t="s">
        <v>67</v>
      </c>
      <c r="B96" s="70" t="s">
        <v>67</v>
      </c>
      <c r="C96" s="71" t="s">
        <v>261</v>
      </c>
      <c r="D96" s="71" t="s">
        <v>262</v>
      </c>
      <c r="E96" s="71" t="s">
        <v>101</v>
      </c>
      <c r="F96" s="71" t="s">
        <v>1753</v>
      </c>
      <c r="G96" s="71" t="s">
        <v>72</v>
      </c>
      <c r="H96" s="71" t="s">
        <v>73</v>
      </c>
      <c r="I96" s="71" t="s">
        <v>84</v>
      </c>
      <c r="J96" s="71" t="s">
        <v>73</v>
      </c>
      <c r="K96" s="71" t="s">
        <v>297</v>
      </c>
      <c r="L96" s="71" t="s">
        <v>1729</v>
      </c>
      <c r="M96" s="71" t="s">
        <v>1754</v>
      </c>
      <c r="N96" s="71" t="s">
        <v>78</v>
      </c>
      <c r="O96" s="71" t="s">
        <v>78</v>
      </c>
      <c r="P96" s="73" t="n">
        <v>0</v>
      </c>
      <c r="Q96" s="73" t="n">
        <v>4</v>
      </c>
      <c r="R96" s="173" t="s">
        <v>79</v>
      </c>
      <c r="S96" s="73" t="n">
        <v>1</v>
      </c>
      <c r="T96" s="173" t="s">
        <v>80</v>
      </c>
      <c r="U96" s="74" t="n">
        <v>1</v>
      </c>
      <c r="V96" s="19" t="n">
        <f aca="false">(Q96*R96)+(S96*T96)</f>
        <v>233.56</v>
      </c>
      <c r="W96" s="22" t="n">
        <f aca="false">P96+V96</f>
        <v>233.56</v>
      </c>
      <c r="X96" s="23"/>
      <c r="Y96" s="43"/>
      <c r="Z96" s="43"/>
      <c r="AA96" s="43"/>
      <c r="AB96" s="43"/>
    </row>
    <row r="97" customFormat="false" ht="15" hidden="false" customHeight="false" outlineLevel="0" collapsed="false">
      <c r="A97" s="70" t="s">
        <v>67</v>
      </c>
      <c r="B97" s="70" t="s">
        <v>67</v>
      </c>
      <c r="C97" s="71" t="s">
        <v>1293</v>
      </c>
      <c r="D97" s="71" t="s">
        <v>1294</v>
      </c>
      <c r="E97" s="71" t="s">
        <v>549</v>
      </c>
      <c r="F97" s="71" t="s">
        <v>1755</v>
      </c>
      <c r="G97" s="71" t="s">
        <v>72</v>
      </c>
      <c r="H97" s="71" t="s">
        <v>73</v>
      </c>
      <c r="I97" s="71" t="s">
        <v>84</v>
      </c>
      <c r="J97" s="71" t="s">
        <v>73</v>
      </c>
      <c r="K97" s="71" t="s">
        <v>447</v>
      </c>
      <c r="L97" s="71" t="s">
        <v>1716</v>
      </c>
      <c r="M97" s="71" t="s">
        <v>1716</v>
      </c>
      <c r="N97" s="71" t="s">
        <v>78</v>
      </c>
      <c r="O97" s="71" t="s">
        <v>78</v>
      </c>
      <c r="P97" s="73" t="n">
        <v>0</v>
      </c>
      <c r="Q97" s="73" t="n">
        <v>0</v>
      </c>
      <c r="R97" s="173" t="s">
        <v>79</v>
      </c>
      <c r="S97" s="73" t="n">
        <v>1</v>
      </c>
      <c r="T97" s="173" t="s">
        <v>80</v>
      </c>
      <c r="U97" s="74" t="n">
        <v>2</v>
      </c>
      <c r="V97" s="19" t="n">
        <f aca="false">(Q97*R97)+(S97*T97)</f>
        <v>17.52</v>
      </c>
      <c r="W97" s="22" t="n">
        <f aca="false">P97+V97</f>
        <v>17.52</v>
      </c>
      <c r="X97" s="23"/>
      <c r="Y97" s="43"/>
      <c r="Z97" s="43"/>
      <c r="AA97" s="43"/>
      <c r="AB97" s="43"/>
    </row>
    <row r="98" customFormat="false" ht="15" hidden="false" customHeight="false" outlineLevel="0" collapsed="false">
      <c r="A98" s="70" t="s">
        <v>67</v>
      </c>
      <c r="B98" s="70" t="s">
        <v>67</v>
      </c>
      <c r="C98" s="71" t="s">
        <v>195</v>
      </c>
      <c r="D98" s="71" t="s">
        <v>196</v>
      </c>
      <c r="E98" s="71" t="s">
        <v>101</v>
      </c>
      <c r="F98" s="71" t="s">
        <v>1756</v>
      </c>
      <c r="G98" s="71" t="s">
        <v>72</v>
      </c>
      <c r="H98" s="71" t="s">
        <v>73</v>
      </c>
      <c r="I98" s="71" t="s">
        <v>84</v>
      </c>
      <c r="J98" s="71" t="s">
        <v>73</v>
      </c>
      <c r="K98" s="71" t="s">
        <v>216</v>
      </c>
      <c r="L98" s="71" t="s">
        <v>1738</v>
      </c>
      <c r="M98" s="71" t="s">
        <v>1738</v>
      </c>
      <c r="N98" s="71" t="s">
        <v>78</v>
      </c>
      <c r="O98" s="71" t="s">
        <v>78</v>
      </c>
      <c r="P98" s="73" t="n">
        <v>0</v>
      </c>
      <c r="Q98" s="73" t="n">
        <v>0</v>
      </c>
      <c r="R98" s="173" t="s">
        <v>79</v>
      </c>
      <c r="S98" s="73" t="n">
        <v>1</v>
      </c>
      <c r="T98" s="173" t="s">
        <v>80</v>
      </c>
      <c r="U98" s="74" t="n">
        <v>1</v>
      </c>
      <c r="V98" s="19" t="n">
        <f aca="false">(Q98*R98)+(S98*T98)</f>
        <v>17.52</v>
      </c>
      <c r="W98" s="22" t="n">
        <f aca="false">P98+V98</f>
        <v>17.52</v>
      </c>
      <c r="X98" s="23"/>
      <c r="Y98" s="43"/>
      <c r="Z98" s="43"/>
      <c r="AA98" s="43"/>
      <c r="AB98" s="43"/>
    </row>
    <row r="99" customFormat="false" ht="15" hidden="false" customHeight="false" outlineLevel="0" collapsed="false">
      <c r="A99" s="70" t="s">
        <v>67</v>
      </c>
      <c r="B99" s="70" t="s">
        <v>67</v>
      </c>
      <c r="C99" s="71" t="s">
        <v>201</v>
      </c>
      <c r="D99" s="71" t="s">
        <v>202</v>
      </c>
      <c r="E99" s="71" t="s">
        <v>101</v>
      </c>
      <c r="F99" s="71" t="s">
        <v>135</v>
      </c>
      <c r="G99" s="71" t="s">
        <v>72</v>
      </c>
      <c r="H99" s="71" t="s">
        <v>73</v>
      </c>
      <c r="I99" s="71" t="s">
        <v>84</v>
      </c>
      <c r="J99" s="71" t="s">
        <v>73</v>
      </c>
      <c r="K99" s="71" t="s">
        <v>217</v>
      </c>
      <c r="L99" s="71" t="s">
        <v>1749</v>
      </c>
      <c r="M99" s="71" t="s">
        <v>1749</v>
      </c>
      <c r="N99" s="71" t="s">
        <v>78</v>
      </c>
      <c r="O99" s="71" t="s">
        <v>78</v>
      </c>
      <c r="P99" s="73" t="n">
        <v>0</v>
      </c>
      <c r="Q99" s="73" t="n">
        <v>0</v>
      </c>
      <c r="R99" s="173" t="s">
        <v>79</v>
      </c>
      <c r="S99" s="73" t="n">
        <v>1</v>
      </c>
      <c r="T99" s="173" t="s">
        <v>80</v>
      </c>
      <c r="U99" s="74" t="n">
        <v>3</v>
      </c>
      <c r="V99" s="19" t="n">
        <f aca="false">(Q99*R99)+(S99*T99)</f>
        <v>17.52</v>
      </c>
      <c r="W99" s="22" t="n">
        <f aca="false">P99+V99</f>
        <v>17.52</v>
      </c>
      <c r="X99" s="23"/>
      <c r="Y99" s="43"/>
      <c r="Z99" s="43"/>
      <c r="AA99" s="43"/>
      <c r="AB99" s="43"/>
    </row>
    <row r="100" customFormat="false" ht="15" hidden="false" customHeight="false" outlineLevel="0" collapsed="false">
      <c r="A100" s="70" t="s">
        <v>67</v>
      </c>
      <c r="B100" s="70" t="s">
        <v>67</v>
      </c>
      <c r="C100" s="71" t="s">
        <v>151</v>
      </c>
      <c r="D100" s="71" t="s">
        <v>152</v>
      </c>
      <c r="E100" s="71" t="s">
        <v>70</v>
      </c>
      <c r="F100" s="71" t="s">
        <v>102</v>
      </c>
      <c r="G100" s="71" t="s">
        <v>72</v>
      </c>
      <c r="H100" s="71" t="s">
        <v>73</v>
      </c>
      <c r="I100" s="71" t="s">
        <v>153</v>
      </c>
      <c r="J100" s="71" t="s">
        <v>73</v>
      </c>
      <c r="K100" s="71" t="s">
        <v>1757</v>
      </c>
      <c r="L100" s="71" t="s">
        <v>1731</v>
      </c>
      <c r="M100" s="71" t="s">
        <v>1731</v>
      </c>
      <c r="N100" s="71" t="s">
        <v>78</v>
      </c>
      <c r="O100" s="71" t="s">
        <v>78</v>
      </c>
      <c r="P100" s="73" t="n">
        <v>0</v>
      </c>
      <c r="Q100" s="73" t="n">
        <v>0</v>
      </c>
      <c r="R100" s="173" t="s">
        <v>79</v>
      </c>
      <c r="S100" s="73" t="n">
        <v>1</v>
      </c>
      <c r="T100" s="173" t="s">
        <v>80</v>
      </c>
      <c r="U100" s="74" t="n">
        <v>4</v>
      </c>
      <c r="V100" s="19" t="n">
        <f aca="false">(Q100*R100)+(S100*T100)</f>
        <v>17.52</v>
      </c>
      <c r="W100" s="22" t="n">
        <f aca="false">P100+V100</f>
        <v>17.52</v>
      </c>
      <c r="X100" s="23"/>
      <c r="Y100" s="43"/>
      <c r="Z100" s="43"/>
      <c r="AA100" s="43"/>
      <c r="AB100" s="43"/>
    </row>
    <row r="101" customFormat="false" ht="15" hidden="false" customHeight="false" outlineLevel="0" collapsed="false">
      <c r="A101" s="70" t="s">
        <v>67</v>
      </c>
      <c r="B101" s="70" t="s">
        <v>67</v>
      </c>
      <c r="C101" s="71" t="s">
        <v>210</v>
      </c>
      <c r="D101" s="71" t="s">
        <v>211</v>
      </c>
      <c r="E101" s="71" t="s">
        <v>101</v>
      </c>
      <c r="F101" s="71" t="s">
        <v>1758</v>
      </c>
      <c r="G101" s="71" t="s">
        <v>72</v>
      </c>
      <c r="H101" s="71" t="s">
        <v>73</v>
      </c>
      <c r="I101" s="71" t="s">
        <v>84</v>
      </c>
      <c r="J101" s="71" t="s">
        <v>73</v>
      </c>
      <c r="K101" s="71" t="s">
        <v>217</v>
      </c>
      <c r="L101" s="71" t="s">
        <v>1749</v>
      </c>
      <c r="M101" s="71" t="s">
        <v>1749</v>
      </c>
      <c r="N101" s="71" t="s">
        <v>78</v>
      </c>
      <c r="O101" s="71" t="s">
        <v>78</v>
      </c>
      <c r="P101" s="73" t="n">
        <v>0</v>
      </c>
      <c r="Q101" s="73" t="n">
        <v>0</v>
      </c>
      <c r="R101" s="173" t="s">
        <v>79</v>
      </c>
      <c r="S101" s="73" t="n">
        <v>1</v>
      </c>
      <c r="T101" s="173" t="s">
        <v>80</v>
      </c>
      <c r="U101" s="74" t="n">
        <v>4</v>
      </c>
      <c r="V101" s="19" t="n">
        <f aca="false">(Q101*R101)+(S101*T101)</f>
        <v>17.52</v>
      </c>
      <c r="W101" s="22" t="n">
        <f aca="false">P101+V101</f>
        <v>17.52</v>
      </c>
      <c r="X101" s="23"/>
      <c r="Y101" s="43"/>
      <c r="Z101" s="43"/>
      <c r="AA101" s="43"/>
      <c r="AB101" s="43"/>
    </row>
    <row r="102" customFormat="false" ht="15" hidden="false" customHeight="false" outlineLevel="0" collapsed="false">
      <c r="A102" s="70" t="s">
        <v>67</v>
      </c>
      <c r="B102" s="70" t="s">
        <v>67</v>
      </c>
      <c r="C102" s="71" t="s">
        <v>417</v>
      </c>
      <c r="D102" s="71" t="s">
        <v>418</v>
      </c>
      <c r="E102" s="71" t="s">
        <v>101</v>
      </c>
      <c r="F102" s="71" t="s">
        <v>726</v>
      </c>
      <c r="G102" s="71" t="s">
        <v>72</v>
      </c>
      <c r="H102" s="71" t="s">
        <v>73</v>
      </c>
      <c r="I102" s="71" t="s">
        <v>84</v>
      </c>
      <c r="J102" s="71" t="s">
        <v>73</v>
      </c>
      <c r="K102" s="71" t="s">
        <v>1759</v>
      </c>
      <c r="L102" s="71" t="s">
        <v>1466</v>
      </c>
      <c r="M102" s="71" t="s">
        <v>1623</v>
      </c>
      <c r="N102" s="71" t="s">
        <v>78</v>
      </c>
      <c r="O102" s="71" t="s">
        <v>78</v>
      </c>
      <c r="P102" s="73" t="n">
        <v>0</v>
      </c>
      <c r="Q102" s="73" t="n">
        <v>0</v>
      </c>
      <c r="R102" s="173" t="s">
        <v>79</v>
      </c>
      <c r="S102" s="73" t="n">
        <v>5</v>
      </c>
      <c r="T102" s="173" t="s">
        <v>80</v>
      </c>
      <c r="U102" s="74" t="n">
        <v>1</v>
      </c>
      <c r="V102" s="19" t="n">
        <f aca="false">(Q102*R102)+(S102*T102)</f>
        <v>87.6</v>
      </c>
      <c r="W102" s="22" t="n">
        <f aca="false">P102+V102</f>
        <v>87.6</v>
      </c>
      <c r="X102" s="23"/>
      <c r="Y102" s="43"/>
      <c r="Z102" s="43"/>
      <c r="AA102" s="43"/>
      <c r="AB102" s="43"/>
    </row>
    <row r="103" customFormat="false" ht="15" hidden="false" customHeight="false" outlineLevel="0" collapsed="false">
      <c r="A103" s="70" t="s">
        <v>67</v>
      </c>
      <c r="B103" s="70" t="s">
        <v>67</v>
      </c>
      <c r="C103" s="71" t="s">
        <v>608</v>
      </c>
      <c r="D103" s="71" t="s">
        <v>609</v>
      </c>
      <c r="E103" s="71" t="s">
        <v>70</v>
      </c>
      <c r="F103" s="71" t="s">
        <v>628</v>
      </c>
      <c r="G103" s="71" t="s">
        <v>72</v>
      </c>
      <c r="H103" s="71" t="s">
        <v>73</v>
      </c>
      <c r="I103" s="71" t="s">
        <v>326</v>
      </c>
      <c r="J103" s="71" t="s">
        <v>73</v>
      </c>
      <c r="K103" s="71" t="s">
        <v>1760</v>
      </c>
      <c r="L103" s="71" t="s">
        <v>1729</v>
      </c>
      <c r="M103" s="71" t="s">
        <v>1738</v>
      </c>
      <c r="N103" s="71" t="s">
        <v>78</v>
      </c>
      <c r="O103" s="71" t="s">
        <v>78</v>
      </c>
      <c r="P103" s="73" t="n">
        <v>0</v>
      </c>
      <c r="Q103" s="73" t="n">
        <v>0</v>
      </c>
      <c r="R103" s="173" t="s">
        <v>79</v>
      </c>
      <c r="S103" s="73" t="n">
        <v>2</v>
      </c>
      <c r="T103" s="173" t="s">
        <v>80</v>
      </c>
      <c r="U103" s="74" t="n">
        <v>7</v>
      </c>
      <c r="V103" s="19" t="n">
        <f aca="false">(Q103*R103)+(S103*T103)</f>
        <v>35.04</v>
      </c>
      <c r="W103" s="22" t="n">
        <f aca="false">P103+V103</f>
        <v>35.04</v>
      </c>
      <c r="X103" s="23"/>
      <c r="Y103" s="43"/>
      <c r="Z103" s="43"/>
      <c r="AA103" s="43"/>
      <c r="AB103" s="43"/>
    </row>
    <row r="104" customFormat="false" ht="15" hidden="false" customHeight="false" outlineLevel="0" collapsed="false">
      <c r="A104" s="70" t="s">
        <v>67</v>
      </c>
      <c r="B104" s="70" t="s">
        <v>67</v>
      </c>
      <c r="C104" s="71" t="s">
        <v>412</v>
      </c>
      <c r="D104" s="71" t="s">
        <v>413</v>
      </c>
      <c r="E104" s="71" t="s">
        <v>70</v>
      </c>
      <c r="F104" s="71" t="s">
        <v>414</v>
      </c>
      <c r="G104" s="71" t="s">
        <v>72</v>
      </c>
      <c r="H104" s="71" t="s">
        <v>73</v>
      </c>
      <c r="I104" s="71" t="s">
        <v>109</v>
      </c>
      <c r="J104" s="71" t="s">
        <v>73</v>
      </c>
      <c r="K104" s="71" t="s">
        <v>136</v>
      </c>
      <c r="L104" s="71" t="s">
        <v>1731</v>
      </c>
      <c r="M104" s="71" t="s">
        <v>1731</v>
      </c>
      <c r="N104" s="71" t="s">
        <v>78</v>
      </c>
      <c r="O104" s="71" t="s">
        <v>78</v>
      </c>
      <c r="P104" s="73" t="n">
        <v>0</v>
      </c>
      <c r="Q104" s="73" t="n">
        <v>0</v>
      </c>
      <c r="R104" s="173" t="s">
        <v>79</v>
      </c>
      <c r="S104" s="73" t="n">
        <v>1</v>
      </c>
      <c r="T104" s="173" t="s">
        <v>80</v>
      </c>
      <c r="U104" s="74" t="n">
        <v>3</v>
      </c>
      <c r="V104" s="19" t="n">
        <f aca="false">(Q104*R104)+(S104*T104)</f>
        <v>17.52</v>
      </c>
      <c r="W104" s="22" t="n">
        <f aca="false">P104+V104</f>
        <v>17.52</v>
      </c>
      <c r="X104" s="23"/>
      <c r="Y104" s="43"/>
      <c r="Z104" s="43"/>
      <c r="AA104" s="43"/>
      <c r="AB104" s="43"/>
    </row>
    <row r="105" customFormat="false" ht="15" hidden="false" customHeight="false" outlineLevel="0" collapsed="false">
      <c r="A105" s="70" t="s">
        <v>67</v>
      </c>
      <c r="B105" s="70" t="s">
        <v>67</v>
      </c>
      <c r="C105" s="71" t="s">
        <v>299</v>
      </c>
      <c r="D105" s="71" t="s">
        <v>300</v>
      </c>
      <c r="E105" s="71" t="s">
        <v>101</v>
      </c>
      <c r="F105" s="71" t="s">
        <v>102</v>
      </c>
      <c r="G105" s="71" t="s">
        <v>72</v>
      </c>
      <c r="H105" s="71" t="s">
        <v>73</v>
      </c>
      <c r="I105" s="71" t="s">
        <v>84</v>
      </c>
      <c r="J105" s="71" t="s">
        <v>73</v>
      </c>
      <c r="K105" s="71" t="s">
        <v>1761</v>
      </c>
      <c r="L105" s="71" t="s">
        <v>1729</v>
      </c>
      <c r="M105" s="71" t="s">
        <v>1738</v>
      </c>
      <c r="N105" s="71" t="s">
        <v>78</v>
      </c>
      <c r="O105" s="71" t="s">
        <v>78</v>
      </c>
      <c r="P105" s="73" t="n">
        <v>0</v>
      </c>
      <c r="Q105" s="73" t="n">
        <v>0</v>
      </c>
      <c r="R105" s="173" t="s">
        <v>79</v>
      </c>
      <c r="S105" s="73" t="n">
        <v>2</v>
      </c>
      <c r="T105" s="173" t="s">
        <v>80</v>
      </c>
      <c r="U105" s="74" t="n">
        <v>1</v>
      </c>
      <c r="V105" s="19" t="n">
        <f aca="false">(Q105*R105)+(S105*T105)</f>
        <v>35.04</v>
      </c>
      <c r="W105" s="22" t="n">
        <f aca="false">P105+V105</f>
        <v>35.04</v>
      </c>
      <c r="X105" s="23"/>
      <c r="Y105" s="43"/>
      <c r="Z105" s="43"/>
      <c r="AA105" s="43"/>
      <c r="AB105" s="43"/>
    </row>
    <row r="106" customFormat="false" ht="15" hidden="false" customHeight="false" outlineLevel="0" collapsed="false">
      <c r="A106" s="70" t="s">
        <v>67</v>
      </c>
      <c r="B106" s="70" t="s">
        <v>67</v>
      </c>
      <c r="C106" s="71" t="s">
        <v>123</v>
      </c>
      <c r="D106" s="71" t="s">
        <v>124</v>
      </c>
      <c r="E106" s="71" t="s">
        <v>101</v>
      </c>
      <c r="F106" s="71" t="s">
        <v>102</v>
      </c>
      <c r="G106" s="71" t="s">
        <v>72</v>
      </c>
      <c r="H106" s="71" t="s">
        <v>73</v>
      </c>
      <c r="I106" s="71" t="s">
        <v>84</v>
      </c>
      <c r="J106" s="71" t="s">
        <v>73</v>
      </c>
      <c r="K106" s="71" t="s">
        <v>1761</v>
      </c>
      <c r="L106" s="71" t="s">
        <v>1729</v>
      </c>
      <c r="M106" s="71" t="s">
        <v>1738</v>
      </c>
      <c r="N106" s="71" t="s">
        <v>78</v>
      </c>
      <c r="O106" s="71" t="s">
        <v>78</v>
      </c>
      <c r="P106" s="73" t="n">
        <v>0</v>
      </c>
      <c r="Q106" s="73" t="n">
        <v>0</v>
      </c>
      <c r="R106" s="173" t="s">
        <v>79</v>
      </c>
      <c r="S106" s="73" t="n">
        <v>2</v>
      </c>
      <c r="T106" s="173" t="s">
        <v>80</v>
      </c>
      <c r="U106" s="74" t="n">
        <v>1</v>
      </c>
      <c r="V106" s="19" t="n">
        <f aca="false">(Q106*R106)+(S106*T106)</f>
        <v>35.04</v>
      </c>
      <c r="W106" s="22" t="n">
        <f aca="false">P106+V106</f>
        <v>35.04</v>
      </c>
      <c r="X106" s="23"/>
      <c r="Y106" s="43"/>
      <c r="Z106" s="43"/>
      <c r="AA106" s="43"/>
      <c r="AB106" s="43"/>
    </row>
    <row r="107" customFormat="false" ht="15" hidden="false" customHeight="false" outlineLevel="0" collapsed="false">
      <c r="A107" s="70" t="s">
        <v>67</v>
      </c>
      <c r="B107" s="70" t="s">
        <v>67</v>
      </c>
      <c r="C107" s="71" t="s">
        <v>112</v>
      </c>
      <c r="D107" s="71" t="s">
        <v>113</v>
      </c>
      <c r="E107" s="71" t="s">
        <v>70</v>
      </c>
      <c r="F107" s="71" t="s">
        <v>102</v>
      </c>
      <c r="G107" s="71" t="s">
        <v>72</v>
      </c>
      <c r="H107" s="71" t="s">
        <v>73</v>
      </c>
      <c r="I107" s="71" t="s">
        <v>84</v>
      </c>
      <c r="J107" s="71" t="s">
        <v>73</v>
      </c>
      <c r="K107" s="71" t="s">
        <v>1762</v>
      </c>
      <c r="L107" s="71" t="s">
        <v>1729</v>
      </c>
      <c r="M107" s="71" t="s">
        <v>1731</v>
      </c>
      <c r="N107" s="71" t="s">
        <v>78</v>
      </c>
      <c r="O107" s="71" t="s">
        <v>78</v>
      </c>
      <c r="P107" s="73" t="n">
        <v>0</v>
      </c>
      <c r="Q107" s="73" t="n">
        <v>0</v>
      </c>
      <c r="R107" s="173" t="s">
        <v>79</v>
      </c>
      <c r="S107" s="73" t="n">
        <v>3</v>
      </c>
      <c r="T107" s="173" t="s">
        <v>80</v>
      </c>
      <c r="U107" s="74" t="n">
        <v>1</v>
      </c>
      <c r="V107" s="19" t="n">
        <f aca="false">(Q107*R107)+(S107*T107)</f>
        <v>52.56</v>
      </c>
      <c r="W107" s="22" t="n">
        <f aca="false">P107+V107</f>
        <v>52.56</v>
      </c>
      <c r="X107" s="23"/>
      <c r="Y107" s="43"/>
      <c r="Z107" s="43"/>
      <c r="AA107" s="43"/>
      <c r="AB107" s="43"/>
    </row>
    <row r="108" customFormat="false" ht="15" hidden="false" customHeight="false" outlineLevel="0" collapsed="false">
      <c r="A108" s="70" t="s">
        <v>67</v>
      </c>
      <c r="B108" s="70" t="s">
        <v>67</v>
      </c>
      <c r="C108" s="71" t="s">
        <v>161</v>
      </c>
      <c r="D108" s="71" t="s">
        <v>162</v>
      </c>
      <c r="E108" s="71" t="s">
        <v>70</v>
      </c>
      <c r="F108" s="71" t="s">
        <v>163</v>
      </c>
      <c r="G108" s="71" t="s">
        <v>72</v>
      </c>
      <c r="H108" s="71" t="s">
        <v>73</v>
      </c>
      <c r="I108" s="71" t="s">
        <v>74</v>
      </c>
      <c r="J108" s="71" t="s">
        <v>73</v>
      </c>
      <c r="K108" s="71" t="s">
        <v>1763</v>
      </c>
      <c r="L108" s="71" t="s">
        <v>1764</v>
      </c>
      <c r="M108" s="71" t="s">
        <v>1765</v>
      </c>
      <c r="N108" s="71" t="s">
        <v>78</v>
      </c>
      <c r="O108" s="71" t="s">
        <v>78</v>
      </c>
      <c r="P108" s="73" t="n">
        <v>0</v>
      </c>
      <c r="Q108" s="73" t="n">
        <v>4</v>
      </c>
      <c r="R108" s="173" t="s">
        <v>79</v>
      </c>
      <c r="S108" s="73" t="n">
        <v>1</v>
      </c>
      <c r="T108" s="173" t="s">
        <v>80</v>
      </c>
      <c r="U108" s="74" t="n">
        <v>4</v>
      </c>
      <c r="V108" s="19" t="n">
        <f aca="false">(Q108*R108)+(S108*T108)</f>
        <v>233.56</v>
      </c>
      <c r="W108" s="22" t="n">
        <f aca="false">P108+V108</f>
        <v>233.56</v>
      </c>
      <c r="X108" s="23"/>
      <c r="Y108" s="43"/>
      <c r="Z108" s="43"/>
      <c r="AA108" s="43"/>
      <c r="AB108" s="43"/>
    </row>
    <row r="109" customFormat="false" ht="15" hidden="false" customHeight="false" outlineLevel="0" collapsed="false">
      <c r="A109" s="70" t="s">
        <v>67</v>
      </c>
      <c r="B109" s="70" t="s">
        <v>67</v>
      </c>
      <c r="C109" s="71" t="s">
        <v>865</v>
      </c>
      <c r="D109" s="71" t="s">
        <v>866</v>
      </c>
      <c r="E109" s="71" t="s">
        <v>549</v>
      </c>
      <c r="F109" s="71" t="s">
        <v>1766</v>
      </c>
      <c r="G109" s="71" t="s">
        <v>72</v>
      </c>
      <c r="H109" s="71" t="s">
        <v>73</v>
      </c>
      <c r="I109" s="71" t="s">
        <v>109</v>
      </c>
      <c r="J109" s="71" t="s">
        <v>73</v>
      </c>
      <c r="K109" s="71" t="s">
        <v>297</v>
      </c>
      <c r="L109" s="71" t="s">
        <v>1586</v>
      </c>
      <c r="M109" s="71" t="s">
        <v>1546</v>
      </c>
      <c r="N109" s="71" t="s">
        <v>78</v>
      </c>
      <c r="O109" s="71" t="s">
        <v>78</v>
      </c>
      <c r="P109" s="73" t="n">
        <v>0</v>
      </c>
      <c r="Q109" s="73" t="n">
        <v>1</v>
      </c>
      <c r="R109" s="173" t="s">
        <v>79</v>
      </c>
      <c r="S109" s="73" t="n">
        <v>1</v>
      </c>
      <c r="T109" s="173" t="s">
        <v>80</v>
      </c>
      <c r="U109" s="74" t="n">
        <v>6</v>
      </c>
      <c r="V109" s="19" t="n">
        <f aca="false">(Q109*R109)+(S109*T109)</f>
        <v>71.53</v>
      </c>
      <c r="W109" s="22" t="n">
        <f aca="false">P109+V109</f>
        <v>71.53</v>
      </c>
      <c r="X109" s="23"/>
      <c r="Y109" s="43"/>
      <c r="Z109" s="43"/>
      <c r="AA109" s="43"/>
      <c r="AB109" s="43"/>
    </row>
    <row r="110" customFormat="false" ht="15" hidden="false" customHeight="false" outlineLevel="0" collapsed="false">
      <c r="A110" s="70" t="s">
        <v>67</v>
      </c>
      <c r="B110" s="70" t="s">
        <v>67</v>
      </c>
      <c r="C110" s="71" t="s">
        <v>117</v>
      </c>
      <c r="D110" s="71" t="s">
        <v>118</v>
      </c>
      <c r="E110" s="71" t="s">
        <v>70</v>
      </c>
      <c r="F110" s="71" t="s">
        <v>102</v>
      </c>
      <c r="G110" s="71" t="s">
        <v>72</v>
      </c>
      <c r="H110" s="71" t="s">
        <v>73</v>
      </c>
      <c r="I110" s="71" t="s">
        <v>84</v>
      </c>
      <c r="J110" s="71" t="s">
        <v>73</v>
      </c>
      <c r="K110" s="71" t="s">
        <v>1767</v>
      </c>
      <c r="L110" s="71" t="s">
        <v>1729</v>
      </c>
      <c r="M110" s="71" t="s">
        <v>1731</v>
      </c>
      <c r="N110" s="71" t="s">
        <v>78</v>
      </c>
      <c r="O110" s="71" t="s">
        <v>78</v>
      </c>
      <c r="P110" s="73" t="n">
        <v>0</v>
      </c>
      <c r="Q110" s="73" t="n">
        <v>0</v>
      </c>
      <c r="R110" s="173" t="s">
        <v>79</v>
      </c>
      <c r="S110" s="73" t="n">
        <v>2</v>
      </c>
      <c r="T110" s="173" t="s">
        <v>80</v>
      </c>
      <c r="U110" s="74" t="n">
        <v>1</v>
      </c>
      <c r="V110" s="19" t="n">
        <f aca="false">(Q110*R110)+(S110*T110)</f>
        <v>35.04</v>
      </c>
      <c r="W110" s="22" t="n">
        <f aca="false">P110+V110</f>
        <v>35.04</v>
      </c>
      <c r="X110" s="23"/>
      <c r="Y110" s="43"/>
      <c r="Z110" s="43"/>
      <c r="AA110" s="43"/>
      <c r="AB110" s="43"/>
    </row>
    <row r="111" customFormat="false" ht="15" hidden="false" customHeight="false" outlineLevel="0" collapsed="false">
      <c r="A111" s="70" t="s">
        <v>67</v>
      </c>
      <c r="B111" s="70" t="s">
        <v>67</v>
      </c>
      <c r="C111" s="71" t="s">
        <v>1319</v>
      </c>
      <c r="D111" s="71" t="s">
        <v>1320</v>
      </c>
      <c r="E111" s="71" t="s">
        <v>70</v>
      </c>
      <c r="F111" s="71" t="s">
        <v>135</v>
      </c>
      <c r="G111" s="71" t="s">
        <v>72</v>
      </c>
      <c r="H111" s="71" t="s">
        <v>73</v>
      </c>
      <c r="I111" s="71" t="s">
        <v>438</v>
      </c>
      <c r="J111" s="71" t="s">
        <v>73</v>
      </c>
      <c r="K111" s="71" t="s">
        <v>1768</v>
      </c>
      <c r="L111" s="71" t="s">
        <v>1764</v>
      </c>
      <c r="M111" s="71" t="s">
        <v>1765</v>
      </c>
      <c r="N111" s="71" t="s">
        <v>78</v>
      </c>
      <c r="O111" s="71" t="s">
        <v>78</v>
      </c>
      <c r="P111" s="73" t="n">
        <v>0</v>
      </c>
      <c r="Q111" s="73" t="n">
        <v>4</v>
      </c>
      <c r="R111" s="173" t="s">
        <v>79</v>
      </c>
      <c r="S111" s="73" t="n">
        <v>1</v>
      </c>
      <c r="T111" s="173" t="s">
        <v>80</v>
      </c>
      <c r="U111" s="74" t="n">
        <v>1</v>
      </c>
      <c r="V111" s="19" t="n">
        <f aca="false">(Q111*R111)+(S111*T111)</f>
        <v>233.56</v>
      </c>
      <c r="W111" s="22" t="n">
        <f aca="false">P111+V111</f>
        <v>233.56</v>
      </c>
      <c r="X111" s="23"/>
      <c r="Y111" s="43"/>
      <c r="Z111" s="43"/>
      <c r="AA111" s="43"/>
      <c r="AB111" s="43"/>
    </row>
    <row r="112" customFormat="false" ht="15" hidden="false" customHeight="false" outlineLevel="0" collapsed="false">
      <c r="A112" s="70" t="s">
        <v>67</v>
      </c>
      <c r="B112" s="70" t="s">
        <v>67</v>
      </c>
      <c r="C112" s="71" t="s">
        <v>1319</v>
      </c>
      <c r="D112" s="71" t="s">
        <v>1320</v>
      </c>
      <c r="E112" s="71" t="s">
        <v>70</v>
      </c>
      <c r="F112" s="71" t="s">
        <v>135</v>
      </c>
      <c r="G112" s="71" t="s">
        <v>72</v>
      </c>
      <c r="H112" s="71" t="s">
        <v>73</v>
      </c>
      <c r="I112" s="71" t="s">
        <v>438</v>
      </c>
      <c r="J112" s="71" t="s">
        <v>73</v>
      </c>
      <c r="K112" s="71" t="s">
        <v>1769</v>
      </c>
      <c r="L112" s="71" t="s">
        <v>1749</v>
      </c>
      <c r="M112" s="71" t="s">
        <v>1770</v>
      </c>
      <c r="N112" s="71" t="s">
        <v>78</v>
      </c>
      <c r="O112" s="71" t="s">
        <v>78</v>
      </c>
      <c r="P112" s="73" t="n">
        <v>0</v>
      </c>
      <c r="Q112" s="73" t="n">
        <v>2</v>
      </c>
      <c r="R112" s="173" t="s">
        <v>79</v>
      </c>
      <c r="S112" s="73" t="n">
        <v>1</v>
      </c>
      <c r="T112" s="173" t="s">
        <v>80</v>
      </c>
      <c r="U112" s="74" t="n">
        <v>1</v>
      </c>
      <c r="V112" s="19" t="n">
        <f aca="false">(Q112*R112)+(S112*T112)</f>
        <v>125.54</v>
      </c>
      <c r="W112" s="22" t="n">
        <f aca="false">P112+V112</f>
        <v>125.54</v>
      </c>
      <c r="X112" s="23"/>
      <c r="Y112" s="43"/>
      <c r="Z112" s="43"/>
      <c r="AA112" s="43"/>
      <c r="AB112" s="43"/>
    </row>
    <row r="113" customFormat="false" ht="15" hidden="false" customHeight="false" outlineLevel="0" collapsed="false">
      <c r="A113" s="70" t="s">
        <v>67</v>
      </c>
      <c r="B113" s="70" t="s">
        <v>67</v>
      </c>
      <c r="C113" s="71" t="s">
        <v>1046</v>
      </c>
      <c r="D113" s="71" t="s">
        <v>1047</v>
      </c>
      <c r="E113" s="71" t="s">
        <v>549</v>
      </c>
      <c r="F113" s="71" t="s">
        <v>1771</v>
      </c>
      <c r="G113" s="71" t="s">
        <v>72</v>
      </c>
      <c r="H113" s="71" t="s">
        <v>73</v>
      </c>
      <c r="I113" s="71" t="s">
        <v>84</v>
      </c>
      <c r="J113" s="71" t="s">
        <v>1772</v>
      </c>
      <c r="K113" s="71" t="s">
        <v>1773</v>
      </c>
      <c r="L113" s="71" t="s">
        <v>1774</v>
      </c>
      <c r="M113" s="71" t="s">
        <v>1775</v>
      </c>
      <c r="N113" s="71" t="s">
        <v>78</v>
      </c>
      <c r="O113" s="71" t="s">
        <v>78</v>
      </c>
      <c r="P113" s="73" t="n">
        <v>0</v>
      </c>
      <c r="Q113" s="73" t="n">
        <v>4</v>
      </c>
      <c r="R113" s="173" t="s">
        <v>1776</v>
      </c>
      <c r="S113" s="73" t="n">
        <v>1</v>
      </c>
      <c r="T113" s="173" t="s">
        <v>1777</v>
      </c>
      <c r="U113" s="74" t="n">
        <v>2</v>
      </c>
      <c r="V113" s="19" t="n">
        <f aca="false">(Q113*R113)+(S113*T113)</f>
        <v>713.98</v>
      </c>
      <c r="W113" s="22" t="n">
        <f aca="false">P113+V113</f>
        <v>713.98</v>
      </c>
      <c r="X113" s="23"/>
      <c r="Y113" s="43"/>
      <c r="Z113" s="43"/>
      <c r="AA113" s="43"/>
      <c r="AB113" s="43"/>
    </row>
    <row r="114" customFormat="false" ht="15" hidden="false" customHeight="false" outlineLevel="0" collapsed="false">
      <c r="A114" s="70" t="s">
        <v>67</v>
      </c>
      <c r="B114" s="70" t="s">
        <v>67</v>
      </c>
      <c r="C114" s="71" t="s">
        <v>238</v>
      </c>
      <c r="D114" s="71" t="s">
        <v>239</v>
      </c>
      <c r="E114" s="71" t="s">
        <v>70</v>
      </c>
      <c r="F114" s="71" t="s">
        <v>240</v>
      </c>
      <c r="G114" s="71" t="s">
        <v>72</v>
      </c>
      <c r="H114" s="71" t="s">
        <v>73</v>
      </c>
      <c r="I114" s="71" t="s">
        <v>74</v>
      </c>
      <c r="J114" s="71" t="s">
        <v>73</v>
      </c>
      <c r="K114" s="71" t="s">
        <v>1778</v>
      </c>
      <c r="L114" s="71" t="s">
        <v>1729</v>
      </c>
      <c r="M114" s="71" t="s">
        <v>1731</v>
      </c>
      <c r="N114" s="71" t="s">
        <v>78</v>
      </c>
      <c r="O114" s="71" t="s">
        <v>78</v>
      </c>
      <c r="P114" s="73" t="n">
        <v>0</v>
      </c>
      <c r="Q114" s="73" t="n">
        <v>2</v>
      </c>
      <c r="R114" s="173" t="s">
        <v>79</v>
      </c>
      <c r="S114" s="73" t="n">
        <v>1</v>
      </c>
      <c r="T114" s="173" t="s">
        <v>80</v>
      </c>
      <c r="U114" s="74" t="n">
        <v>1</v>
      </c>
      <c r="V114" s="19" t="n">
        <f aca="false">(Q114*R114)+(S114*T114)</f>
        <v>125.54</v>
      </c>
      <c r="W114" s="22" t="n">
        <f aca="false">P114+V114</f>
        <v>125.54</v>
      </c>
      <c r="X114" s="23"/>
      <c r="Y114" s="43"/>
      <c r="Z114" s="43"/>
      <c r="AA114" s="43"/>
      <c r="AB114" s="43"/>
    </row>
    <row r="115" customFormat="false" ht="15" hidden="false" customHeight="false" outlineLevel="0" collapsed="false">
      <c r="A115" s="70" t="s">
        <v>67</v>
      </c>
      <c r="B115" s="70" t="s">
        <v>67</v>
      </c>
      <c r="C115" s="71" t="s">
        <v>665</v>
      </c>
      <c r="D115" s="71" t="s">
        <v>666</v>
      </c>
      <c r="E115" s="71" t="s">
        <v>101</v>
      </c>
      <c r="F115" s="71" t="s">
        <v>1779</v>
      </c>
      <c r="G115" s="71" t="s">
        <v>72</v>
      </c>
      <c r="H115" s="71" t="s">
        <v>73</v>
      </c>
      <c r="I115" s="71" t="s">
        <v>668</v>
      </c>
      <c r="J115" s="71" t="s">
        <v>73</v>
      </c>
      <c r="K115" s="71" t="s">
        <v>1780</v>
      </c>
      <c r="L115" s="71" t="s">
        <v>1781</v>
      </c>
      <c r="M115" s="71" t="s">
        <v>1782</v>
      </c>
      <c r="N115" s="71" t="s">
        <v>78</v>
      </c>
      <c r="O115" s="71" t="s">
        <v>78</v>
      </c>
      <c r="P115" s="73" t="n">
        <v>0</v>
      </c>
      <c r="Q115" s="73" t="n">
        <v>2</v>
      </c>
      <c r="R115" s="173" t="s">
        <v>79</v>
      </c>
      <c r="S115" s="73" t="n">
        <v>1</v>
      </c>
      <c r="T115" s="173" t="s">
        <v>80</v>
      </c>
      <c r="U115" s="74" t="n">
        <v>1</v>
      </c>
      <c r="V115" s="19" t="n">
        <f aca="false">(Q115*R115)+(S115*T115)</f>
        <v>125.54</v>
      </c>
      <c r="W115" s="22" t="n">
        <f aca="false">P115+V115</f>
        <v>125.54</v>
      </c>
      <c r="X115" s="23"/>
      <c r="Y115" s="43"/>
      <c r="Z115" s="43"/>
      <c r="AA115" s="43"/>
      <c r="AB115" s="43"/>
    </row>
    <row r="116" s="86" customFormat="true" ht="15" hidden="false" customHeight="false" outlineLevel="0" collapsed="false">
      <c r="A116" s="76" t="s">
        <v>67</v>
      </c>
      <c r="B116" s="76" t="s">
        <v>67</v>
      </c>
      <c r="C116" s="71" t="s">
        <v>99</v>
      </c>
      <c r="D116" s="71" t="s">
        <v>100</v>
      </c>
      <c r="E116" s="71" t="s">
        <v>101</v>
      </c>
      <c r="F116" s="71" t="s">
        <v>102</v>
      </c>
      <c r="G116" s="71" t="s">
        <v>72</v>
      </c>
      <c r="H116" s="71" t="s">
        <v>312</v>
      </c>
      <c r="I116" s="71" t="s">
        <v>84</v>
      </c>
      <c r="J116" s="71" t="s">
        <v>73</v>
      </c>
      <c r="K116" s="71" t="s">
        <v>1783</v>
      </c>
      <c r="L116" s="71" t="s">
        <v>1749</v>
      </c>
      <c r="M116" s="71" t="s">
        <v>1775</v>
      </c>
      <c r="N116" s="71" t="s">
        <v>78</v>
      </c>
      <c r="O116" s="71" t="s">
        <v>78</v>
      </c>
      <c r="P116" s="73" t="n">
        <v>0</v>
      </c>
      <c r="Q116" s="73" t="n">
        <v>2</v>
      </c>
      <c r="R116" s="173" t="s">
        <v>79</v>
      </c>
      <c r="S116" s="73" t="n">
        <v>2</v>
      </c>
      <c r="T116" s="173" t="s">
        <v>80</v>
      </c>
      <c r="U116" s="74" t="n">
        <v>1</v>
      </c>
      <c r="V116" s="79" t="n">
        <f aca="false">(Q116*R116)+(S116*T116)</f>
        <v>143.06</v>
      </c>
      <c r="W116" s="83" t="n">
        <f aca="false">P116+V116</f>
        <v>143.06</v>
      </c>
      <c r="X116" s="84"/>
      <c r="Y116" s="85"/>
      <c r="Z116" s="85"/>
      <c r="AA116" s="85"/>
      <c r="AB116" s="85"/>
    </row>
    <row r="117" customFormat="false" ht="15" hidden="false" customHeight="false" outlineLevel="0" collapsed="false">
      <c r="A117" s="70" t="s">
        <v>67</v>
      </c>
      <c r="B117" s="70" t="s">
        <v>67</v>
      </c>
      <c r="C117" s="71" t="s">
        <v>299</v>
      </c>
      <c r="D117" s="71" t="s">
        <v>300</v>
      </c>
      <c r="E117" s="71" t="s">
        <v>101</v>
      </c>
      <c r="F117" s="71" t="s">
        <v>102</v>
      </c>
      <c r="G117" s="71" t="s">
        <v>72</v>
      </c>
      <c r="H117" s="71" t="s">
        <v>73</v>
      </c>
      <c r="I117" s="71" t="s">
        <v>84</v>
      </c>
      <c r="J117" s="71" t="s">
        <v>73</v>
      </c>
      <c r="K117" s="71" t="s">
        <v>1784</v>
      </c>
      <c r="L117" s="71" t="s">
        <v>1749</v>
      </c>
      <c r="M117" s="71" t="s">
        <v>1775</v>
      </c>
      <c r="N117" s="71" t="s">
        <v>78</v>
      </c>
      <c r="O117" s="71" t="s">
        <v>78</v>
      </c>
      <c r="P117" s="73" t="n">
        <v>0</v>
      </c>
      <c r="Q117" s="73" t="n">
        <v>2</v>
      </c>
      <c r="R117" s="173" t="s">
        <v>79</v>
      </c>
      <c r="S117" s="73" t="n">
        <v>2</v>
      </c>
      <c r="T117" s="173" t="s">
        <v>80</v>
      </c>
      <c r="U117" s="74" t="n">
        <v>1</v>
      </c>
      <c r="V117" s="19" t="n">
        <f aca="false">(Q117*R117)+(S117*T117)</f>
        <v>143.06</v>
      </c>
      <c r="W117" s="22" t="n">
        <f aca="false">P117+V117</f>
        <v>143.06</v>
      </c>
      <c r="X117" s="23"/>
      <c r="Y117" s="43"/>
      <c r="Z117" s="43"/>
      <c r="AA117" s="43"/>
      <c r="AB117" s="43"/>
    </row>
    <row r="118" customFormat="false" ht="15" hidden="false" customHeight="false" outlineLevel="0" collapsed="false">
      <c r="A118" s="70" t="s">
        <v>67</v>
      </c>
      <c r="B118" s="70" t="s">
        <v>67</v>
      </c>
      <c r="C118" s="71" t="s">
        <v>181</v>
      </c>
      <c r="D118" s="71" t="s">
        <v>182</v>
      </c>
      <c r="E118" s="71" t="s">
        <v>101</v>
      </c>
      <c r="F118" s="71" t="s">
        <v>1785</v>
      </c>
      <c r="G118" s="71" t="s">
        <v>72</v>
      </c>
      <c r="H118" s="71" t="s">
        <v>73</v>
      </c>
      <c r="I118" s="71" t="s">
        <v>84</v>
      </c>
      <c r="J118" s="71" t="s">
        <v>73</v>
      </c>
      <c r="K118" s="71" t="s">
        <v>449</v>
      </c>
      <c r="L118" s="71" t="s">
        <v>1781</v>
      </c>
      <c r="M118" s="71" t="s">
        <v>1765</v>
      </c>
      <c r="N118" s="71" t="s">
        <v>78</v>
      </c>
      <c r="O118" s="71" t="s">
        <v>78</v>
      </c>
      <c r="P118" s="73" t="n">
        <v>0</v>
      </c>
      <c r="Q118" s="73" t="n">
        <v>1</v>
      </c>
      <c r="R118" s="173" t="s">
        <v>79</v>
      </c>
      <c r="S118" s="73" t="n">
        <v>1</v>
      </c>
      <c r="T118" s="173" t="s">
        <v>80</v>
      </c>
      <c r="U118" s="74" t="n">
        <v>1</v>
      </c>
      <c r="V118" s="19" t="n">
        <f aca="false">(Q118*R118)+(S118*T118)</f>
        <v>71.53</v>
      </c>
      <c r="W118" s="22" t="n">
        <f aca="false">P118+V118</f>
        <v>71.53</v>
      </c>
      <c r="X118" s="23"/>
      <c r="Y118" s="43"/>
      <c r="Z118" s="43"/>
      <c r="AA118" s="43"/>
      <c r="AB118" s="43"/>
    </row>
    <row r="119" customFormat="false" ht="15" hidden="false" customHeight="false" outlineLevel="0" collapsed="false">
      <c r="A119" s="87" t="s">
        <v>67</v>
      </c>
      <c r="B119" s="87" t="s">
        <v>67</v>
      </c>
      <c r="C119" s="71" t="s">
        <v>112</v>
      </c>
      <c r="D119" s="71" t="s">
        <v>113</v>
      </c>
      <c r="E119" s="71" t="s">
        <v>70</v>
      </c>
      <c r="F119" s="71" t="s">
        <v>102</v>
      </c>
      <c r="G119" s="71" t="s">
        <v>72</v>
      </c>
      <c r="H119" s="71" t="s">
        <v>73</v>
      </c>
      <c r="I119" s="71" t="s">
        <v>84</v>
      </c>
      <c r="J119" s="71" t="s">
        <v>73</v>
      </c>
      <c r="K119" s="71" t="s">
        <v>1786</v>
      </c>
      <c r="L119" s="71" t="s">
        <v>1749</v>
      </c>
      <c r="M119" s="71" t="s">
        <v>1775</v>
      </c>
      <c r="N119" s="71" t="s">
        <v>78</v>
      </c>
      <c r="O119" s="71" t="s">
        <v>78</v>
      </c>
      <c r="P119" s="73" t="n">
        <v>0</v>
      </c>
      <c r="Q119" s="73" t="n">
        <v>0</v>
      </c>
      <c r="R119" s="173" t="s">
        <v>79</v>
      </c>
      <c r="S119" s="73" t="n">
        <v>4</v>
      </c>
      <c r="T119" s="173" t="s">
        <v>80</v>
      </c>
      <c r="U119" s="74" t="n">
        <v>3</v>
      </c>
      <c r="V119" s="19" t="n">
        <f aca="false">(Q119*R119)+(S119*T119)</f>
        <v>70.08</v>
      </c>
      <c r="W119" s="22" t="n">
        <f aca="false">P119+V119</f>
        <v>70.08</v>
      </c>
      <c r="X119" s="23"/>
      <c r="Y119" s="43"/>
      <c r="Z119" s="43"/>
      <c r="AA119" s="43"/>
      <c r="AB119" s="43"/>
    </row>
    <row r="120" customFormat="false" ht="15" hidden="false" customHeight="false" outlineLevel="0" collapsed="false">
      <c r="A120" s="70" t="s">
        <v>67</v>
      </c>
      <c r="B120" s="70" t="s">
        <v>67</v>
      </c>
      <c r="C120" s="71" t="s">
        <v>117</v>
      </c>
      <c r="D120" s="71" t="s">
        <v>118</v>
      </c>
      <c r="E120" s="71" t="s">
        <v>70</v>
      </c>
      <c r="F120" s="71" t="s">
        <v>102</v>
      </c>
      <c r="G120" s="71" t="s">
        <v>72</v>
      </c>
      <c r="H120" s="71" t="s">
        <v>73</v>
      </c>
      <c r="I120" s="71" t="s">
        <v>84</v>
      </c>
      <c r="J120" s="71" t="s">
        <v>73</v>
      </c>
      <c r="K120" s="71" t="s">
        <v>1787</v>
      </c>
      <c r="L120" s="71" t="s">
        <v>1770</v>
      </c>
      <c r="M120" s="71" t="s">
        <v>1775</v>
      </c>
      <c r="N120" s="71" t="s">
        <v>78</v>
      </c>
      <c r="O120" s="71" t="s">
        <v>78</v>
      </c>
      <c r="P120" s="73" t="n">
        <v>0</v>
      </c>
      <c r="Q120" s="73" t="n">
        <v>0</v>
      </c>
      <c r="R120" s="173" t="s">
        <v>79</v>
      </c>
      <c r="S120" s="73" t="n">
        <v>2</v>
      </c>
      <c r="T120" s="173" t="s">
        <v>80</v>
      </c>
      <c r="U120" s="74" t="n">
        <v>6</v>
      </c>
      <c r="V120" s="91" t="n">
        <f aca="false">(Q120*R120)+(S120*T120)</f>
        <v>35.04</v>
      </c>
      <c r="W120" s="92" t="n">
        <f aca="false">P120+V120</f>
        <v>35.04</v>
      </c>
      <c r="X120" s="93"/>
      <c r="Y120" s="43"/>
      <c r="Z120" s="43"/>
      <c r="AA120" s="43"/>
      <c r="AB120" s="43"/>
    </row>
    <row r="121" customFormat="false" ht="15" hidden="false" customHeight="false" outlineLevel="0" collapsed="false">
      <c r="A121" s="70" t="s">
        <v>67</v>
      </c>
      <c r="B121" s="70" t="s">
        <v>67</v>
      </c>
      <c r="C121" s="71" t="s">
        <v>222</v>
      </c>
      <c r="D121" s="71" t="s">
        <v>223</v>
      </c>
      <c r="E121" s="71" t="s">
        <v>70</v>
      </c>
      <c r="F121" s="71" t="s">
        <v>1447</v>
      </c>
      <c r="G121" s="71" t="s">
        <v>72</v>
      </c>
      <c r="H121" s="71" t="s">
        <v>73</v>
      </c>
      <c r="I121" s="71" t="s">
        <v>84</v>
      </c>
      <c r="J121" s="71" t="s">
        <v>73</v>
      </c>
      <c r="K121" s="71" t="s">
        <v>582</v>
      </c>
      <c r="L121" s="71" t="s">
        <v>1749</v>
      </c>
      <c r="M121" s="71" t="s">
        <v>1749</v>
      </c>
      <c r="N121" s="71" t="s">
        <v>78</v>
      </c>
      <c r="O121" s="71" t="s">
        <v>78</v>
      </c>
      <c r="P121" s="73" t="n">
        <v>0</v>
      </c>
      <c r="Q121" s="73" t="n">
        <v>5</v>
      </c>
      <c r="R121" s="173" t="s">
        <v>79</v>
      </c>
      <c r="S121" s="73" t="n">
        <v>0</v>
      </c>
      <c r="T121" s="173" t="s">
        <v>80</v>
      </c>
      <c r="U121" s="74" t="n">
        <v>1</v>
      </c>
      <c r="V121" s="91" t="n">
        <f aca="false">(Q121*R121)+(S121*T121)</f>
        <v>270.05</v>
      </c>
      <c r="W121" s="92" t="n">
        <f aca="false">P121+V121</f>
        <v>270.05</v>
      </c>
      <c r="X121" s="93"/>
      <c r="Y121" s="43"/>
      <c r="Z121" s="43"/>
      <c r="AA121" s="43"/>
      <c r="AB121" s="43"/>
    </row>
    <row r="122" customFormat="false" ht="15" hidden="false" customHeight="false" outlineLevel="0" collapsed="false">
      <c r="A122" s="70" t="s">
        <v>67</v>
      </c>
      <c r="B122" s="70" t="s">
        <v>67</v>
      </c>
      <c r="C122" s="71" t="s">
        <v>123</v>
      </c>
      <c r="D122" s="71" t="s">
        <v>124</v>
      </c>
      <c r="E122" s="71" t="s">
        <v>101</v>
      </c>
      <c r="F122" s="71" t="s">
        <v>102</v>
      </c>
      <c r="G122" s="71" t="s">
        <v>72</v>
      </c>
      <c r="H122" s="71" t="s">
        <v>73</v>
      </c>
      <c r="I122" s="71" t="s">
        <v>84</v>
      </c>
      <c r="J122" s="71" t="s">
        <v>73</v>
      </c>
      <c r="K122" s="71" t="s">
        <v>1786</v>
      </c>
      <c r="L122" s="71" t="s">
        <v>1749</v>
      </c>
      <c r="M122" s="71" t="s">
        <v>1775</v>
      </c>
      <c r="N122" s="71" t="s">
        <v>78</v>
      </c>
      <c r="O122" s="71" t="s">
        <v>78</v>
      </c>
      <c r="P122" s="73" t="n">
        <v>0</v>
      </c>
      <c r="Q122" s="73" t="n">
        <v>0</v>
      </c>
      <c r="R122" s="173" t="s">
        <v>79</v>
      </c>
      <c r="S122" s="73" t="n">
        <v>4</v>
      </c>
      <c r="T122" s="173" t="s">
        <v>80</v>
      </c>
      <c r="U122" s="74" t="n">
        <v>1</v>
      </c>
      <c r="V122" s="91" t="n">
        <f aca="false">(Q122*R122)+(S122*T122)</f>
        <v>70.08</v>
      </c>
      <c r="W122" s="92" t="n">
        <f aca="false">P122+V122</f>
        <v>70.08</v>
      </c>
      <c r="X122" s="93"/>
      <c r="Y122" s="43"/>
      <c r="Z122" s="43"/>
      <c r="AA122" s="43"/>
      <c r="AB122" s="43"/>
    </row>
    <row r="123" customFormat="false" ht="15" hidden="false" customHeight="false" outlineLevel="0" collapsed="false">
      <c r="A123" s="70" t="s">
        <v>67</v>
      </c>
      <c r="B123" s="70" t="s">
        <v>67</v>
      </c>
      <c r="C123" s="71" t="s">
        <v>1485</v>
      </c>
      <c r="D123" s="71" t="s">
        <v>1486</v>
      </c>
      <c r="E123" s="71" t="s">
        <v>101</v>
      </c>
      <c r="F123" s="71" t="s">
        <v>135</v>
      </c>
      <c r="G123" s="71" t="s">
        <v>72</v>
      </c>
      <c r="H123" s="71" t="s">
        <v>73</v>
      </c>
      <c r="I123" s="71" t="s">
        <v>84</v>
      </c>
      <c r="J123" s="71" t="s">
        <v>73</v>
      </c>
      <c r="K123" s="71" t="s">
        <v>1788</v>
      </c>
      <c r="L123" s="71" t="s">
        <v>1770</v>
      </c>
      <c r="M123" s="71" t="s">
        <v>1727</v>
      </c>
      <c r="N123" s="71" t="s">
        <v>78</v>
      </c>
      <c r="O123" s="71" t="s">
        <v>78</v>
      </c>
      <c r="P123" s="73" t="n">
        <v>0</v>
      </c>
      <c r="Q123" s="73" t="n">
        <v>2</v>
      </c>
      <c r="R123" s="173" t="s">
        <v>79</v>
      </c>
      <c r="S123" s="73" t="n">
        <v>1</v>
      </c>
      <c r="T123" s="173" t="s">
        <v>80</v>
      </c>
      <c r="U123" s="74" t="n">
        <v>1</v>
      </c>
      <c r="V123" s="91" t="n">
        <f aca="false">(Q123*R123)+(S123*T123)</f>
        <v>125.54</v>
      </c>
      <c r="W123" s="92" t="n">
        <f aca="false">P123+V123</f>
        <v>125.54</v>
      </c>
      <c r="X123" s="93"/>
      <c r="Y123" s="43"/>
      <c r="Z123" s="43"/>
      <c r="AA123" s="43"/>
      <c r="AB123" s="43"/>
    </row>
    <row r="124" customFormat="false" ht="15" hidden="false" customHeight="false" outlineLevel="0" collapsed="false">
      <c r="A124" s="70" t="s">
        <v>67</v>
      </c>
      <c r="B124" s="70" t="s">
        <v>67</v>
      </c>
      <c r="C124" s="71" t="s">
        <v>432</v>
      </c>
      <c r="D124" s="71" t="s">
        <v>433</v>
      </c>
      <c r="E124" s="71" t="s">
        <v>101</v>
      </c>
      <c r="F124" s="71" t="s">
        <v>1599</v>
      </c>
      <c r="G124" s="71" t="s">
        <v>72</v>
      </c>
      <c r="H124" s="71" t="s">
        <v>73</v>
      </c>
      <c r="I124" s="71" t="s">
        <v>84</v>
      </c>
      <c r="J124" s="71" t="s">
        <v>73</v>
      </c>
      <c r="K124" s="71" t="s">
        <v>1789</v>
      </c>
      <c r="L124" s="71" t="s">
        <v>1749</v>
      </c>
      <c r="M124" s="71" t="s">
        <v>1727</v>
      </c>
      <c r="N124" s="71" t="s">
        <v>78</v>
      </c>
      <c r="O124" s="71" t="s">
        <v>78</v>
      </c>
      <c r="P124" s="73" t="n">
        <v>0</v>
      </c>
      <c r="Q124" s="73" t="n">
        <v>4</v>
      </c>
      <c r="R124" s="173" t="s">
        <v>79</v>
      </c>
      <c r="S124" s="73" t="n">
        <v>1</v>
      </c>
      <c r="T124" s="173" t="s">
        <v>80</v>
      </c>
      <c r="U124" s="74" t="n">
        <v>1</v>
      </c>
      <c r="V124" s="91" t="n">
        <f aca="false">(Q124*R124)+(S124*T124)</f>
        <v>233.56</v>
      </c>
      <c r="W124" s="92" t="n">
        <f aca="false">P124+V124</f>
        <v>233.56</v>
      </c>
      <c r="X124" s="93"/>
      <c r="Y124" s="43"/>
      <c r="Z124" s="43"/>
      <c r="AA124" s="43"/>
      <c r="AB124" s="43"/>
    </row>
    <row r="125" customFormat="false" ht="15" hidden="false" customHeight="false" outlineLevel="0" collapsed="false">
      <c r="A125" s="70" t="s">
        <v>67</v>
      </c>
      <c r="B125" s="70" t="s">
        <v>67</v>
      </c>
      <c r="C125" s="71" t="s">
        <v>1334</v>
      </c>
      <c r="D125" s="71" t="s">
        <v>1335</v>
      </c>
      <c r="E125" s="71" t="s">
        <v>101</v>
      </c>
      <c r="F125" s="71" t="s">
        <v>1790</v>
      </c>
      <c r="G125" s="71" t="s">
        <v>72</v>
      </c>
      <c r="H125" s="71" t="s">
        <v>73</v>
      </c>
      <c r="I125" s="71" t="s">
        <v>84</v>
      </c>
      <c r="J125" s="71" t="s">
        <v>73</v>
      </c>
      <c r="K125" s="71" t="s">
        <v>1791</v>
      </c>
      <c r="L125" s="71" t="s">
        <v>1749</v>
      </c>
      <c r="M125" s="71" t="s">
        <v>1727</v>
      </c>
      <c r="N125" s="71" t="s">
        <v>78</v>
      </c>
      <c r="O125" s="71" t="s">
        <v>78</v>
      </c>
      <c r="P125" s="73" t="n">
        <v>0</v>
      </c>
      <c r="Q125" s="73" t="n">
        <v>4</v>
      </c>
      <c r="R125" s="173" t="s">
        <v>79</v>
      </c>
      <c r="S125" s="73" t="n">
        <v>1</v>
      </c>
      <c r="T125" s="173" t="s">
        <v>80</v>
      </c>
      <c r="U125" s="74" t="n">
        <v>4</v>
      </c>
      <c r="V125" s="91" t="n">
        <f aca="false">(Q125*R125)+(S125*T125)</f>
        <v>233.56</v>
      </c>
      <c r="W125" s="92" t="n">
        <f aca="false">P125+V125</f>
        <v>233.56</v>
      </c>
      <c r="X125" s="93"/>
      <c r="Y125" s="43"/>
      <c r="Z125" s="43"/>
      <c r="AA125" s="43"/>
      <c r="AB125" s="43"/>
    </row>
    <row r="126" customFormat="false" ht="15" hidden="false" customHeight="false" outlineLevel="0" collapsed="false">
      <c r="A126" s="70" t="s">
        <v>67</v>
      </c>
      <c r="B126" s="70" t="s">
        <v>67</v>
      </c>
      <c r="C126" s="71" t="s">
        <v>465</v>
      </c>
      <c r="D126" s="71" t="s">
        <v>466</v>
      </c>
      <c r="E126" s="71" t="s">
        <v>70</v>
      </c>
      <c r="F126" s="71" t="s">
        <v>1670</v>
      </c>
      <c r="G126" s="71" t="s">
        <v>72</v>
      </c>
      <c r="H126" s="71" t="s">
        <v>73</v>
      </c>
      <c r="I126" s="71" t="s">
        <v>84</v>
      </c>
      <c r="J126" s="71" t="s">
        <v>73</v>
      </c>
      <c r="K126" s="71" t="s">
        <v>184</v>
      </c>
      <c r="L126" s="71" t="s">
        <v>1727</v>
      </c>
      <c r="M126" s="71" t="s">
        <v>1727</v>
      </c>
      <c r="N126" s="71" t="s">
        <v>78</v>
      </c>
      <c r="O126" s="71" t="s">
        <v>78</v>
      </c>
      <c r="P126" s="73" t="n">
        <v>0</v>
      </c>
      <c r="Q126" s="73" t="n">
        <v>0</v>
      </c>
      <c r="R126" s="173" t="s">
        <v>79</v>
      </c>
      <c r="S126" s="73" t="n">
        <v>1</v>
      </c>
      <c r="T126" s="173" t="s">
        <v>80</v>
      </c>
      <c r="U126" s="74" t="n">
        <v>1</v>
      </c>
      <c r="V126" s="91" t="n">
        <f aca="false">(Q126*R126)+(S126*T126)</f>
        <v>17.52</v>
      </c>
      <c r="W126" s="92" t="n">
        <f aca="false">P126+V126</f>
        <v>17.52</v>
      </c>
      <c r="X126" s="93"/>
      <c r="Y126" s="43"/>
      <c r="Z126" s="43"/>
      <c r="AA126" s="43"/>
      <c r="AB126" s="43"/>
    </row>
    <row r="127" customFormat="false" ht="15" hidden="false" customHeight="false" outlineLevel="0" collapsed="false">
      <c r="A127" s="70" t="s">
        <v>67</v>
      </c>
      <c r="B127" s="70" t="s">
        <v>67</v>
      </c>
      <c r="C127" s="71" t="s">
        <v>1121</v>
      </c>
      <c r="D127" s="71" t="s">
        <v>1122</v>
      </c>
      <c r="E127" s="71" t="s">
        <v>70</v>
      </c>
      <c r="F127" s="71" t="s">
        <v>1792</v>
      </c>
      <c r="G127" s="71" t="s">
        <v>72</v>
      </c>
      <c r="H127" s="71" t="s">
        <v>73</v>
      </c>
      <c r="I127" s="71" t="s">
        <v>84</v>
      </c>
      <c r="J127" s="71" t="s">
        <v>73</v>
      </c>
      <c r="K127" s="71" t="s">
        <v>346</v>
      </c>
      <c r="L127" s="71" t="s">
        <v>1731</v>
      </c>
      <c r="M127" s="71" t="s">
        <v>1731</v>
      </c>
      <c r="N127" s="71" t="s">
        <v>78</v>
      </c>
      <c r="O127" s="71" t="s">
        <v>78</v>
      </c>
      <c r="P127" s="73" t="n">
        <v>0</v>
      </c>
      <c r="Q127" s="73" t="n">
        <v>0</v>
      </c>
      <c r="R127" s="173" t="s">
        <v>79</v>
      </c>
      <c r="S127" s="73" t="n">
        <v>1</v>
      </c>
      <c r="T127" s="173" t="s">
        <v>80</v>
      </c>
      <c r="U127" s="74" t="n">
        <v>5</v>
      </c>
      <c r="V127" s="91" t="n">
        <f aca="false">(Q127*R127)+(S127*T127)</f>
        <v>17.52</v>
      </c>
      <c r="W127" s="92" t="n">
        <f aca="false">P127+V127</f>
        <v>17.52</v>
      </c>
      <c r="X127" s="93"/>
      <c r="Y127" s="43"/>
      <c r="Z127" s="43"/>
      <c r="AA127" s="43"/>
      <c r="AB127" s="43"/>
    </row>
    <row r="128" customFormat="false" ht="15" hidden="false" customHeight="false" outlineLevel="0" collapsed="false">
      <c r="A128" s="70" t="s">
        <v>67</v>
      </c>
      <c r="B128" s="70" t="s">
        <v>67</v>
      </c>
      <c r="C128" s="71" t="s">
        <v>176</v>
      </c>
      <c r="D128" s="71" t="s">
        <v>177</v>
      </c>
      <c r="E128" s="71" t="s">
        <v>101</v>
      </c>
      <c r="F128" s="71" t="s">
        <v>670</v>
      </c>
      <c r="G128" s="71" t="s">
        <v>72</v>
      </c>
      <c r="H128" s="71" t="s">
        <v>73</v>
      </c>
      <c r="I128" s="71" t="s">
        <v>179</v>
      </c>
      <c r="J128" s="71" t="s">
        <v>73</v>
      </c>
      <c r="K128" s="71" t="s">
        <v>180</v>
      </c>
      <c r="L128" s="71" t="s">
        <v>1770</v>
      </c>
      <c r="M128" s="71" t="s">
        <v>1770</v>
      </c>
      <c r="N128" s="71" t="s">
        <v>78</v>
      </c>
      <c r="O128" s="71" t="s">
        <v>78</v>
      </c>
      <c r="P128" s="73" t="n">
        <v>0</v>
      </c>
      <c r="Q128" s="73" t="n">
        <v>0</v>
      </c>
      <c r="R128" s="173" t="s">
        <v>79</v>
      </c>
      <c r="S128" s="73" t="n">
        <v>1</v>
      </c>
      <c r="T128" s="173" t="s">
        <v>80</v>
      </c>
      <c r="U128" s="74" t="n">
        <v>5</v>
      </c>
      <c r="V128" s="91" t="n">
        <f aca="false">(Q128*R128)+(S128*T128)</f>
        <v>17.52</v>
      </c>
      <c r="W128" s="92" t="n">
        <f aca="false">P128+V128</f>
        <v>17.52</v>
      </c>
      <c r="X128" s="93"/>
      <c r="Y128" s="43"/>
      <c r="Z128" s="43"/>
      <c r="AA128" s="43"/>
      <c r="AB128" s="43"/>
    </row>
    <row r="129" customFormat="false" ht="15" hidden="false" customHeight="false" outlineLevel="0" collapsed="false">
      <c r="A129" s="70" t="s">
        <v>67</v>
      </c>
      <c r="B129" s="70" t="s">
        <v>67</v>
      </c>
      <c r="C129" s="71" t="s">
        <v>632</v>
      </c>
      <c r="D129" s="71" t="s">
        <v>633</v>
      </c>
      <c r="E129" s="71" t="s">
        <v>70</v>
      </c>
      <c r="F129" s="71" t="s">
        <v>353</v>
      </c>
      <c r="G129" s="71" t="s">
        <v>72</v>
      </c>
      <c r="H129" s="71" t="s">
        <v>73</v>
      </c>
      <c r="I129" s="71" t="s">
        <v>84</v>
      </c>
      <c r="J129" s="71" t="s">
        <v>73</v>
      </c>
      <c r="K129" s="71" t="s">
        <v>145</v>
      </c>
      <c r="L129" s="71" t="s">
        <v>1749</v>
      </c>
      <c r="M129" s="71" t="s">
        <v>1749</v>
      </c>
      <c r="N129" s="71" t="s">
        <v>78</v>
      </c>
      <c r="O129" s="71" t="s">
        <v>78</v>
      </c>
      <c r="P129" s="73" t="n">
        <v>0</v>
      </c>
      <c r="Q129" s="73" t="n">
        <v>0</v>
      </c>
      <c r="R129" s="173" t="s">
        <v>79</v>
      </c>
      <c r="S129" s="73" t="n">
        <v>1</v>
      </c>
      <c r="T129" s="173" t="s">
        <v>80</v>
      </c>
      <c r="U129" s="74" t="n">
        <v>12</v>
      </c>
      <c r="V129" s="91" t="n">
        <f aca="false">(Q129*R129)+(S129*T129)</f>
        <v>17.52</v>
      </c>
      <c r="W129" s="92" t="n">
        <f aca="false">P129+V129</f>
        <v>17.52</v>
      </c>
      <c r="X129" s="93"/>
      <c r="Y129" s="43"/>
      <c r="Z129" s="43"/>
      <c r="AA129" s="43"/>
      <c r="AB129" s="43"/>
    </row>
    <row r="130" customFormat="false" ht="15" hidden="false" customHeight="false" outlineLevel="0" collapsed="false">
      <c r="A130" s="70" t="s">
        <v>67</v>
      </c>
      <c r="B130" s="70" t="s">
        <v>67</v>
      </c>
      <c r="C130" s="71" t="s">
        <v>115</v>
      </c>
      <c r="D130" s="71" t="s">
        <v>116</v>
      </c>
      <c r="E130" s="71" t="s">
        <v>70</v>
      </c>
      <c r="F130" s="71" t="s">
        <v>71</v>
      </c>
      <c r="G130" s="71" t="s">
        <v>72</v>
      </c>
      <c r="H130" s="71" t="s">
        <v>73</v>
      </c>
      <c r="I130" s="71" t="s">
        <v>84</v>
      </c>
      <c r="J130" s="71" t="s">
        <v>73</v>
      </c>
      <c r="K130" s="71" t="s">
        <v>1791</v>
      </c>
      <c r="L130" s="71" t="s">
        <v>1749</v>
      </c>
      <c r="M130" s="71" t="s">
        <v>1727</v>
      </c>
      <c r="N130" s="71" t="s">
        <v>78</v>
      </c>
      <c r="O130" s="71" t="s">
        <v>78</v>
      </c>
      <c r="P130" s="73" t="n">
        <v>0</v>
      </c>
      <c r="Q130" s="73" t="n">
        <v>4</v>
      </c>
      <c r="R130" s="173" t="s">
        <v>79</v>
      </c>
      <c r="S130" s="73" t="n">
        <v>1</v>
      </c>
      <c r="T130" s="173" t="s">
        <v>80</v>
      </c>
      <c r="U130" s="74" t="n">
        <v>6</v>
      </c>
      <c r="V130" s="91" t="n">
        <f aca="false">(Q130*R130)+(S130*T130)</f>
        <v>233.56</v>
      </c>
      <c r="W130" s="92" t="n">
        <f aca="false">P130+V130</f>
        <v>233.56</v>
      </c>
      <c r="X130" s="93"/>
      <c r="Y130" s="43"/>
      <c r="Z130" s="43"/>
      <c r="AA130" s="43"/>
      <c r="AB130" s="43"/>
    </row>
    <row r="131" customFormat="false" ht="15" hidden="false" customHeight="false" outlineLevel="0" collapsed="false">
      <c r="A131" s="70" t="s">
        <v>67</v>
      </c>
      <c r="B131" s="70" t="s">
        <v>67</v>
      </c>
      <c r="C131" s="71" t="s">
        <v>133</v>
      </c>
      <c r="D131" s="71" t="s">
        <v>134</v>
      </c>
      <c r="E131" s="71" t="s">
        <v>101</v>
      </c>
      <c r="F131" s="71" t="s">
        <v>135</v>
      </c>
      <c r="G131" s="71" t="s">
        <v>72</v>
      </c>
      <c r="H131" s="71" t="s">
        <v>73</v>
      </c>
      <c r="I131" s="71" t="s">
        <v>84</v>
      </c>
      <c r="J131" s="71" t="s">
        <v>73</v>
      </c>
      <c r="K131" s="71" t="s">
        <v>509</v>
      </c>
      <c r="L131" s="71" t="s">
        <v>1749</v>
      </c>
      <c r="M131" s="71" t="s">
        <v>1727</v>
      </c>
      <c r="N131" s="71" t="s">
        <v>78</v>
      </c>
      <c r="O131" s="71" t="s">
        <v>78</v>
      </c>
      <c r="P131" s="73" t="n">
        <v>0</v>
      </c>
      <c r="Q131" s="73" t="n">
        <v>4</v>
      </c>
      <c r="R131" s="173" t="s">
        <v>79</v>
      </c>
      <c r="S131" s="73" t="n">
        <v>1</v>
      </c>
      <c r="T131" s="173" t="s">
        <v>80</v>
      </c>
      <c r="U131" s="74" t="n">
        <v>5</v>
      </c>
      <c r="V131" s="91" t="n">
        <f aca="false">(Q131*R131)+(S131*T131)</f>
        <v>233.56</v>
      </c>
      <c r="W131" s="92" t="n">
        <f aca="false">P131+V131</f>
        <v>233.56</v>
      </c>
      <c r="X131" s="93"/>
      <c r="Y131" s="43"/>
      <c r="Z131" s="43"/>
      <c r="AA131" s="43"/>
      <c r="AB131" s="43"/>
    </row>
    <row r="132" customFormat="false" ht="15" hidden="false" customHeight="false" outlineLevel="0" collapsed="false">
      <c r="A132" s="70" t="s">
        <v>67</v>
      </c>
      <c r="B132" s="70" t="s">
        <v>67</v>
      </c>
      <c r="C132" s="71" t="s">
        <v>93</v>
      </c>
      <c r="D132" s="71" t="s">
        <v>94</v>
      </c>
      <c r="E132" s="71" t="s">
        <v>70</v>
      </c>
      <c r="F132" s="71" t="s">
        <v>1793</v>
      </c>
      <c r="G132" s="71" t="s">
        <v>72</v>
      </c>
      <c r="H132" s="71" t="s">
        <v>73</v>
      </c>
      <c r="I132" s="71" t="s">
        <v>84</v>
      </c>
      <c r="J132" s="71" t="s">
        <v>73</v>
      </c>
      <c r="K132" s="71" t="s">
        <v>156</v>
      </c>
      <c r="L132" s="71" t="s">
        <v>1775</v>
      </c>
      <c r="M132" s="71" t="s">
        <v>1775</v>
      </c>
      <c r="N132" s="71" t="s">
        <v>78</v>
      </c>
      <c r="O132" s="71" t="s">
        <v>78</v>
      </c>
      <c r="P132" s="73" t="n">
        <v>0</v>
      </c>
      <c r="Q132" s="73" t="n">
        <v>0</v>
      </c>
      <c r="R132" s="173" t="s">
        <v>79</v>
      </c>
      <c r="S132" s="73" t="n">
        <v>1</v>
      </c>
      <c r="T132" s="173" t="s">
        <v>80</v>
      </c>
      <c r="U132" s="74" t="n">
        <v>3</v>
      </c>
      <c r="V132" s="91" t="n">
        <f aca="false">(Q132*R132)+(S132*T132)</f>
        <v>17.52</v>
      </c>
      <c r="W132" s="92" t="n">
        <f aca="false">P132+V132</f>
        <v>17.52</v>
      </c>
      <c r="X132" s="93"/>
      <c r="Y132" s="43"/>
      <c r="Z132" s="43"/>
      <c r="AA132" s="43"/>
      <c r="AB132" s="43"/>
    </row>
    <row r="133" customFormat="false" ht="15" hidden="false" customHeight="false" outlineLevel="0" collapsed="false">
      <c r="A133" s="70" t="s">
        <v>67</v>
      </c>
      <c r="B133" s="70" t="s">
        <v>67</v>
      </c>
      <c r="C133" s="71" t="s">
        <v>523</v>
      </c>
      <c r="D133" s="71" t="s">
        <v>524</v>
      </c>
      <c r="E133" s="71" t="s">
        <v>101</v>
      </c>
      <c r="F133" s="71" t="s">
        <v>628</v>
      </c>
      <c r="G133" s="71" t="s">
        <v>72</v>
      </c>
      <c r="H133" s="71" t="s">
        <v>73</v>
      </c>
      <c r="I133" s="71" t="s">
        <v>326</v>
      </c>
      <c r="J133" s="71" t="s">
        <v>73</v>
      </c>
      <c r="K133" s="71" t="s">
        <v>1175</v>
      </c>
      <c r="L133" s="71" t="s">
        <v>1726</v>
      </c>
      <c r="M133" s="71" t="s">
        <v>1726</v>
      </c>
      <c r="N133" s="71" t="s">
        <v>78</v>
      </c>
      <c r="O133" s="71" t="s">
        <v>78</v>
      </c>
      <c r="P133" s="73" t="n">
        <v>0</v>
      </c>
      <c r="Q133" s="73" t="n">
        <v>0</v>
      </c>
      <c r="R133" s="173" t="s">
        <v>79</v>
      </c>
      <c r="S133" s="73" t="n">
        <v>1</v>
      </c>
      <c r="T133" s="173" t="s">
        <v>80</v>
      </c>
      <c r="U133" s="74" t="n">
        <v>3</v>
      </c>
      <c r="V133" s="91" t="n">
        <f aca="false">(Q133*R133)+(S133*T133)</f>
        <v>17.52</v>
      </c>
      <c r="W133" s="92" t="n">
        <f aca="false">P133+V133</f>
        <v>17.52</v>
      </c>
      <c r="X133" s="93"/>
      <c r="Y133" s="43"/>
      <c r="Z133" s="43"/>
      <c r="AA133" s="43"/>
      <c r="AB133" s="43"/>
    </row>
    <row r="134" customFormat="false" ht="15" hidden="false" customHeight="false" outlineLevel="0" collapsed="false">
      <c r="A134" s="70" t="s">
        <v>67</v>
      </c>
      <c r="B134" s="70" t="s">
        <v>67</v>
      </c>
      <c r="C134" s="71" t="s">
        <v>195</v>
      </c>
      <c r="D134" s="71" t="s">
        <v>196</v>
      </c>
      <c r="E134" s="71" t="s">
        <v>101</v>
      </c>
      <c r="F134" s="71" t="s">
        <v>1794</v>
      </c>
      <c r="G134" s="71" t="s">
        <v>72</v>
      </c>
      <c r="H134" s="71" t="s">
        <v>73</v>
      </c>
      <c r="I134" s="71" t="s">
        <v>84</v>
      </c>
      <c r="J134" s="71" t="s">
        <v>73</v>
      </c>
      <c r="K134" s="71" t="s">
        <v>184</v>
      </c>
      <c r="L134" s="71" t="s">
        <v>1727</v>
      </c>
      <c r="M134" s="71" t="s">
        <v>1727</v>
      </c>
      <c r="N134" s="71" t="s">
        <v>78</v>
      </c>
      <c r="O134" s="71" t="s">
        <v>78</v>
      </c>
      <c r="P134" s="73" t="n">
        <v>0</v>
      </c>
      <c r="Q134" s="73" t="n">
        <v>0</v>
      </c>
      <c r="R134" s="173" t="s">
        <v>79</v>
      </c>
      <c r="S134" s="73" t="n">
        <v>1</v>
      </c>
      <c r="T134" s="173" t="s">
        <v>80</v>
      </c>
      <c r="U134" s="74" t="n">
        <v>4</v>
      </c>
      <c r="V134" s="91" t="n">
        <f aca="false">(Q134*R134)+(S134*T134)</f>
        <v>17.52</v>
      </c>
      <c r="W134" s="92" t="n">
        <f aca="false">P134+V134</f>
        <v>17.52</v>
      </c>
      <c r="X134" s="93"/>
      <c r="Y134" s="43"/>
      <c r="Z134" s="43"/>
      <c r="AA134" s="43"/>
      <c r="AB134" s="43"/>
    </row>
    <row r="135" customFormat="false" ht="15" hidden="false" customHeight="false" outlineLevel="0" collapsed="false">
      <c r="A135" s="70" t="s">
        <v>67</v>
      </c>
      <c r="B135" s="70" t="s">
        <v>67</v>
      </c>
      <c r="C135" s="71" t="s">
        <v>248</v>
      </c>
      <c r="D135" s="71" t="s">
        <v>249</v>
      </c>
      <c r="E135" s="71" t="s">
        <v>101</v>
      </c>
      <c r="F135" s="71" t="s">
        <v>256</v>
      </c>
      <c r="G135" s="71" t="s">
        <v>72</v>
      </c>
      <c r="H135" s="71" t="s">
        <v>73</v>
      </c>
      <c r="I135" s="71" t="s">
        <v>84</v>
      </c>
      <c r="J135" s="71" t="s">
        <v>73</v>
      </c>
      <c r="K135" s="71" t="s">
        <v>449</v>
      </c>
      <c r="L135" s="71" t="s">
        <v>1781</v>
      </c>
      <c r="M135" s="71" t="s">
        <v>1765</v>
      </c>
      <c r="N135" s="71" t="s">
        <v>78</v>
      </c>
      <c r="O135" s="71" t="s">
        <v>78</v>
      </c>
      <c r="P135" s="73" t="n">
        <v>0</v>
      </c>
      <c r="Q135" s="73" t="n">
        <v>1</v>
      </c>
      <c r="R135" s="173" t="s">
        <v>79</v>
      </c>
      <c r="S135" s="73" t="n">
        <v>1</v>
      </c>
      <c r="T135" s="173" t="s">
        <v>80</v>
      </c>
      <c r="U135" s="74" t="n">
        <v>1</v>
      </c>
      <c r="V135" s="91" t="n">
        <f aca="false">(Q135*R135)+(S135*T135)</f>
        <v>71.53</v>
      </c>
      <c r="W135" s="92" t="n">
        <f aca="false">P135+V135</f>
        <v>71.53</v>
      </c>
      <c r="X135" s="93"/>
      <c r="Y135" s="43"/>
      <c r="Z135" s="43"/>
      <c r="AA135" s="43"/>
      <c r="AB135" s="43"/>
    </row>
    <row r="136" customFormat="false" ht="15" hidden="false" customHeight="false" outlineLevel="0" collapsed="false">
      <c r="A136" s="70" t="s">
        <v>67</v>
      </c>
      <c r="B136" s="70" t="s">
        <v>67</v>
      </c>
      <c r="C136" s="71" t="s">
        <v>248</v>
      </c>
      <c r="D136" s="71" t="s">
        <v>249</v>
      </c>
      <c r="E136" s="71" t="s">
        <v>101</v>
      </c>
      <c r="F136" s="71" t="s">
        <v>990</v>
      </c>
      <c r="G136" s="71" t="s">
        <v>72</v>
      </c>
      <c r="H136" s="71" t="s">
        <v>73</v>
      </c>
      <c r="I136" s="71" t="s">
        <v>84</v>
      </c>
      <c r="J136" s="71" t="s">
        <v>73</v>
      </c>
      <c r="K136" s="71" t="s">
        <v>136</v>
      </c>
      <c r="L136" s="71" t="s">
        <v>1795</v>
      </c>
      <c r="M136" s="71" t="s">
        <v>1795</v>
      </c>
      <c r="N136" s="71" t="s">
        <v>78</v>
      </c>
      <c r="O136" s="71" t="s">
        <v>78</v>
      </c>
      <c r="P136" s="73" t="n">
        <v>0</v>
      </c>
      <c r="Q136" s="73" t="n">
        <v>0</v>
      </c>
      <c r="R136" s="173" t="s">
        <v>79</v>
      </c>
      <c r="S136" s="73" t="n">
        <v>1</v>
      </c>
      <c r="T136" s="173" t="s">
        <v>80</v>
      </c>
      <c r="U136" s="74" t="n">
        <v>6</v>
      </c>
      <c r="V136" s="91" t="n">
        <f aca="false">(Q136*R136)+(S136*T136)</f>
        <v>17.52</v>
      </c>
      <c r="W136" s="92" t="n">
        <f aca="false">P136+V136</f>
        <v>17.52</v>
      </c>
      <c r="X136" s="93"/>
      <c r="Y136" s="43"/>
      <c r="Z136" s="43"/>
      <c r="AA136" s="43"/>
      <c r="AB136" s="43"/>
    </row>
    <row r="137" customFormat="false" ht="15" hidden="false" customHeight="false" outlineLevel="0" collapsed="false">
      <c r="A137" s="70" t="s">
        <v>67</v>
      </c>
      <c r="B137" s="70" t="s">
        <v>67</v>
      </c>
      <c r="C137" s="71" t="s">
        <v>181</v>
      </c>
      <c r="D137" s="71" t="s">
        <v>182</v>
      </c>
      <c r="E137" s="71" t="s">
        <v>101</v>
      </c>
      <c r="F137" s="71" t="s">
        <v>1796</v>
      </c>
      <c r="G137" s="71" t="s">
        <v>72</v>
      </c>
      <c r="H137" s="71" t="s">
        <v>73</v>
      </c>
      <c r="I137" s="71" t="s">
        <v>84</v>
      </c>
      <c r="J137" s="71" t="s">
        <v>73</v>
      </c>
      <c r="K137" s="71" t="s">
        <v>1797</v>
      </c>
      <c r="L137" s="71" t="s">
        <v>1795</v>
      </c>
      <c r="M137" s="71" t="s">
        <v>1798</v>
      </c>
      <c r="N137" s="71" t="s">
        <v>78</v>
      </c>
      <c r="O137" s="71" t="s">
        <v>78</v>
      </c>
      <c r="P137" s="73" t="n">
        <v>0</v>
      </c>
      <c r="Q137" s="73" t="n">
        <v>0</v>
      </c>
      <c r="R137" s="173" t="s">
        <v>79</v>
      </c>
      <c r="S137" s="73" t="n">
        <v>2</v>
      </c>
      <c r="T137" s="173" t="s">
        <v>80</v>
      </c>
      <c r="U137" s="74" t="n">
        <v>2</v>
      </c>
      <c r="V137" s="91" t="n">
        <f aca="false">(Q137*R137)+(S137*T137)</f>
        <v>35.04</v>
      </c>
      <c r="W137" s="92" t="n">
        <f aca="false">P137+V137</f>
        <v>35.04</v>
      </c>
      <c r="X137" s="93"/>
      <c r="Y137" s="43"/>
      <c r="Z137" s="43"/>
      <c r="AA137" s="43"/>
      <c r="AB137" s="43"/>
    </row>
    <row r="138" customFormat="false" ht="15" hidden="false" customHeight="false" outlineLevel="0" collapsed="false">
      <c r="A138" s="70" t="s">
        <v>67</v>
      </c>
      <c r="B138" s="70" t="s">
        <v>67</v>
      </c>
      <c r="C138" s="71" t="s">
        <v>608</v>
      </c>
      <c r="D138" s="71" t="s">
        <v>609</v>
      </c>
      <c r="E138" s="71" t="s">
        <v>70</v>
      </c>
      <c r="F138" s="71" t="s">
        <v>628</v>
      </c>
      <c r="G138" s="71" t="s">
        <v>72</v>
      </c>
      <c r="H138" s="71" t="s">
        <v>73</v>
      </c>
      <c r="I138" s="71" t="s">
        <v>326</v>
      </c>
      <c r="J138" s="71" t="s">
        <v>73</v>
      </c>
      <c r="K138" s="71" t="s">
        <v>1175</v>
      </c>
      <c r="L138" s="71" t="s">
        <v>1726</v>
      </c>
      <c r="M138" s="71" t="s">
        <v>1726</v>
      </c>
      <c r="N138" s="71" t="s">
        <v>78</v>
      </c>
      <c r="O138" s="71" t="s">
        <v>78</v>
      </c>
      <c r="P138" s="73" t="n">
        <v>0</v>
      </c>
      <c r="Q138" s="73" t="n">
        <v>0</v>
      </c>
      <c r="R138" s="173" t="s">
        <v>79</v>
      </c>
      <c r="S138" s="73" t="n">
        <v>1</v>
      </c>
      <c r="T138" s="173" t="s">
        <v>80</v>
      </c>
      <c r="U138" s="74" t="n">
        <v>3</v>
      </c>
      <c r="V138" s="91" t="n">
        <f aca="false">(Q138*R138)+(S138*T138)</f>
        <v>17.52</v>
      </c>
      <c r="W138" s="92" t="n">
        <f aca="false">P138+V138</f>
        <v>17.52</v>
      </c>
      <c r="X138" s="93"/>
      <c r="Y138" s="43"/>
      <c r="Z138" s="43"/>
      <c r="AA138" s="43"/>
      <c r="AB138" s="43"/>
    </row>
    <row r="139" customFormat="false" ht="15" hidden="false" customHeight="false" outlineLevel="0" collapsed="false">
      <c r="A139" s="70" t="s">
        <v>67</v>
      </c>
      <c r="B139" s="70" t="s">
        <v>67</v>
      </c>
      <c r="C139" s="71" t="s">
        <v>632</v>
      </c>
      <c r="D139" s="71" t="s">
        <v>633</v>
      </c>
      <c r="E139" s="71" t="s">
        <v>70</v>
      </c>
      <c r="F139" s="71" t="s">
        <v>135</v>
      </c>
      <c r="G139" s="71" t="s">
        <v>72</v>
      </c>
      <c r="H139" s="71" t="s">
        <v>73</v>
      </c>
      <c r="I139" s="71" t="s">
        <v>84</v>
      </c>
      <c r="J139" s="71" t="s">
        <v>73</v>
      </c>
      <c r="K139" s="71" t="s">
        <v>1799</v>
      </c>
      <c r="L139" s="71" t="s">
        <v>1800</v>
      </c>
      <c r="M139" s="71" t="s">
        <v>1800</v>
      </c>
      <c r="N139" s="71" t="s">
        <v>78</v>
      </c>
      <c r="O139" s="71" t="s">
        <v>78</v>
      </c>
      <c r="P139" s="73" t="n">
        <v>0</v>
      </c>
      <c r="Q139" s="73" t="n">
        <v>0</v>
      </c>
      <c r="R139" s="173" t="s">
        <v>79</v>
      </c>
      <c r="S139" s="73" t="n">
        <v>1</v>
      </c>
      <c r="T139" s="173" t="s">
        <v>80</v>
      </c>
      <c r="U139" s="74" t="n">
        <v>5</v>
      </c>
      <c r="V139" s="91" t="n">
        <f aca="false">(Q139*R139)+(S139*T139)</f>
        <v>17.52</v>
      </c>
      <c r="W139" s="92" t="n">
        <f aca="false">P139+V139</f>
        <v>17.52</v>
      </c>
      <c r="X139" s="93"/>
      <c r="Y139" s="43"/>
      <c r="Z139" s="43"/>
      <c r="AA139" s="43"/>
      <c r="AB139" s="43"/>
    </row>
    <row r="140" customFormat="false" ht="15" hidden="false" customHeight="false" outlineLevel="0" collapsed="false">
      <c r="A140" s="70" t="s">
        <v>67</v>
      </c>
      <c r="B140" s="70" t="s">
        <v>67</v>
      </c>
      <c r="C140" s="71" t="s">
        <v>115</v>
      </c>
      <c r="D140" s="71" t="s">
        <v>116</v>
      </c>
      <c r="E140" s="71" t="s">
        <v>70</v>
      </c>
      <c r="F140" s="71" t="s">
        <v>71</v>
      </c>
      <c r="G140" s="71" t="s">
        <v>72</v>
      </c>
      <c r="H140" s="71" t="s">
        <v>73</v>
      </c>
      <c r="I140" s="71" t="s">
        <v>84</v>
      </c>
      <c r="J140" s="71" t="s">
        <v>73</v>
      </c>
      <c r="K140" s="71" t="s">
        <v>1801</v>
      </c>
      <c r="L140" s="71" t="s">
        <v>1641</v>
      </c>
      <c r="M140" s="71" t="s">
        <v>1642</v>
      </c>
      <c r="N140" s="71" t="s">
        <v>78</v>
      </c>
      <c r="O140" s="71" t="s">
        <v>78</v>
      </c>
      <c r="P140" s="73" t="n">
        <v>0</v>
      </c>
      <c r="Q140" s="73" t="n">
        <v>3</v>
      </c>
      <c r="R140" s="173" t="s">
        <v>79</v>
      </c>
      <c r="S140" s="73" t="n">
        <v>2</v>
      </c>
      <c r="T140" s="173" t="s">
        <v>80</v>
      </c>
      <c r="U140" s="74" t="n">
        <v>1</v>
      </c>
      <c r="V140" s="91" t="n">
        <f aca="false">(Q140*R140)+(S140*T140)</f>
        <v>197.07</v>
      </c>
      <c r="W140" s="92" t="n">
        <f aca="false">P140+V140</f>
        <v>197.07</v>
      </c>
      <c r="X140" s="93"/>
      <c r="Y140" s="43"/>
      <c r="Z140" s="43"/>
      <c r="AA140" s="43"/>
      <c r="AB140" s="43"/>
    </row>
    <row r="141" customFormat="false" ht="15" hidden="false" customHeight="false" outlineLevel="0" collapsed="false">
      <c r="A141" s="70" t="s">
        <v>67</v>
      </c>
      <c r="B141" s="70" t="s">
        <v>67</v>
      </c>
      <c r="C141" s="71" t="s">
        <v>632</v>
      </c>
      <c r="D141" s="71" t="s">
        <v>633</v>
      </c>
      <c r="E141" s="71" t="s">
        <v>70</v>
      </c>
      <c r="F141" s="71" t="s">
        <v>135</v>
      </c>
      <c r="G141" s="71" t="s">
        <v>72</v>
      </c>
      <c r="H141" s="71" t="s">
        <v>73</v>
      </c>
      <c r="I141" s="71" t="s">
        <v>84</v>
      </c>
      <c r="J141" s="71" t="s">
        <v>73</v>
      </c>
      <c r="K141" s="71" t="s">
        <v>1102</v>
      </c>
      <c r="L141" s="71" t="s">
        <v>1775</v>
      </c>
      <c r="M141" s="71" t="s">
        <v>1775</v>
      </c>
      <c r="N141" s="71" t="s">
        <v>78</v>
      </c>
      <c r="O141" s="71" t="s">
        <v>78</v>
      </c>
      <c r="P141" s="73" t="n">
        <v>0</v>
      </c>
      <c r="Q141" s="73" t="n">
        <v>0</v>
      </c>
      <c r="R141" s="173" t="s">
        <v>79</v>
      </c>
      <c r="S141" s="73" t="n">
        <v>1</v>
      </c>
      <c r="T141" s="173" t="s">
        <v>80</v>
      </c>
      <c r="U141" s="74" t="n">
        <v>1</v>
      </c>
      <c r="V141" s="91" t="n">
        <f aca="false">(Q141*R141)+(S141*T141)</f>
        <v>17.52</v>
      </c>
      <c r="W141" s="92" t="n">
        <f aca="false">P141+V141</f>
        <v>17.52</v>
      </c>
      <c r="X141" s="93"/>
      <c r="Y141" s="43"/>
      <c r="Z141" s="43"/>
      <c r="AA141" s="43"/>
      <c r="AB141" s="43"/>
    </row>
    <row r="142" customFormat="false" ht="15" hidden="false" customHeight="false" outlineLevel="0" collapsed="false">
      <c r="A142" s="70" t="s">
        <v>67</v>
      </c>
      <c r="B142" s="70" t="s">
        <v>67</v>
      </c>
      <c r="C142" s="71" t="s">
        <v>115</v>
      </c>
      <c r="D142" s="71" t="s">
        <v>116</v>
      </c>
      <c r="E142" s="71" t="s">
        <v>70</v>
      </c>
      <c r="F142" s="71" t="s">
        <v>71</v>
      </c>
      <c r="G142" s="71" t="s">
        <v>72</v>
      </c>
      <c r="H142" s="71" t="s">
        <v>73</v>
      </c>
      <c r="I142" s="71" t="s">
        <v>84</v>
      </c>
      <c r="J142" s="71" t="s">
        <v>73</v>
      </c>
      <c r="K142" s="71" t="s">
        <v>84</v>
      </c>
      <c r="L142" s="71" t="s">
        <v>1738</v>
      </c>
      <c r="M142" s="71" t="s">
        <v>1731</v>
      </c>
      <c r="N142" s="71" t="s">
        <v>78</v>
      </c>
      <c r="O142" s="71" t="s">
        <v>78</v>
      </c>
      <c r="P142" s="73" t="n">
        <v>0</v>
      </c>
      <c r="Q142" s="73" t="n">
        <v>0</v>
      </c>
      <c r="R142" s="173" t="s">
        <v>79</v>
      </c>
      <c r="S142" s="73" t="n">
        <v>2</v>
      </c>
      <c r="T142" s="173" t="s">
        <v>80</v>
      </c>
      <c r="U142" s="74" t="n">
        <v>6</v>
      </c>
      <c r="V142" s="91" t="n">
        <f aca="false">(Q142*R142)+(S142*T142)</f>
        <v>35.04</v>
      </c>
      <c r="W142" s="92" t="n">
        <f aca="false">P142+V142</f>
        <v>35.04</v>
      </c>
      <c r="X142" s="93"/>
      <c r="Y142" s="43"/>
      <c r="Z142" s="43"/>
      <c r="AA142" s="43"/>
      <c r="AB142" s="43"/>
    </row>
    <row r="143" customFormat="false" ht="15" hidden="false" customHeight="false" outlineLevel="0" collapsed="false">
      <c r="A143" s="70" t="s">
        <v>67</v>
      </c>
      <c r="B143" s="70" t="s">
        <v>67</v>
      </c>
      <c r="C143" s="174" t="s">
        <v>1802</v>
      </c>
      <c r="D143" s="71"/>
      <c r="E143" s="71"/>
      <c r="F143" s="71"/>
      <c r="G143" s="71" t="s">
        <v>72</v>
      </c>
      <c r="H143" s="71" t="s">
        <v>73</v>
      </c>
      <c r="I143" s="71" t="s">
        <v>84</v>
      </c>
      <c r="J143" s="71"/>
      <c r="K143" s="71" t="s">
        <v>1803</v>
      </c>
      <c r="L143" s="175" t="n">
        <v>45224</v>
      </c>
      <c r="M143" s="176" t="n">
        <v>45226</v>
      </c>
      <c r="N143" s="170" t="n">
        <v>845.64</v>
      </c>
      <c r="O143" s="170" t="n">
        <v>1653.89</v>
      </c>
      <c r="P143" s="170" t="n">
        <f aca="false">N143+O143</f>
        <v>2499.53</v>
      </c>
      <c r="Q143" s="73"/>
      <c r="R143" s="90"/>
      <c r="S143" s="73"/>
      <c r="T143" s="90"/>
      <c r="U143" s="74"/>
      <c r="V143" s="91" t="n">
        <f aca="false">(Q143*R143)+(S143*T143)</f>
        <v>0</v>
      </c>
      <c r="W143" s="92" t="n">
        <f aca="false">P143+V143</f>
        <v>2499.53</v>
      </c>
      <c r="X143" s="93"/>
      <c r="Y143" s="43"/>
      <c r="Z143" s="43"/>
      <c r="AA143" s="43"/>
      <c r="AB143" s="43"/>
    </row>
    <row r="144" customFormat="false" ht="15" hidden="false" customHeight="false" outlineLevel="0" collapsed="false">
      <c r="A144" s="70" t="s">
        <v>67</v>
      </c>
      <c r="B144" s="70" t="s">
        <v>67</v>
      </c>
      <c r="C144" s="177" t="s">
        <v>1804</v>
      </c>
      <c r="D144" s="71"/>
      <c r="E144" s="71"/>
      <c r="F144" s="71"/>
      <c r="G144" s="71" t="s">
        <v>72</v>
      </c>
      <c r="H144" s="71" t="s">
        <v>73</v>
      </c>
      <c r="I144" s="71" t="s">
        <v>84</v>
      </c>
      <c r="J144" s="71"/>
      <c r="K144" s="71" t="s">
        <v>1803</v>
      </c>
      <c r="L144" s="175" t="n">
        <v>45224</v>
      </c>
      <c r="M144" s="176" t="n">
        <v>45226</v>
      </c>
      <c r="N144" s="170" t="n">
        <v>673.89</v>
      </c>
      <c r="O144" s="170" t="n">
        <v>1482.14</v>
      </c>
      <c r="P144" s="170" t="n">
        <f aca="false">N144+O144</f>
        <v>2156.03</v>
      </c>
      <c r="Q144" s="73"/>
      <c r="R144" s="90"/>
      <c r="S144" s="73"/>
      <c r="T144" s="90"/>
      <c r="U144" s="74"/>
      <c r="V144" s="91" t="n">
        <f aca="false">(Q144*R144)+(S144*T144)</f>
        <v>0</v>
      </c>
      <c r="W144" s="92" t="n">
        <f aca="false">P144+V144</f>
        <v>2156.03</v>
      </c>
      <c r="X144" s="93"/>
      <c r="Y144" s="43"/>
      <c r="Z144" s="43"/>
      <c r="AA144" s="43"/>
      <c r="AB144" s="43"/>
    </row>
    <row r="145" s="102" customFormat="true" ht="15" hidden="false" customHeight="false" outlineLevel="0" collapsed="false">
      <c r="A145" s="160"/>
      <c r="B145" s="160"/>
      <c r="C145" s="161"/>
      <c r="D145" s="162"/>
      <c r="E145" s="162"/>
      <c r="F145" s="162"/>
      <c r="G145" s="160"/>
      <c r="H145" s="160"/>
      <c r="I145" s="160"/>
      <c r="J145" s="160"/>
      <c r="K145" s="162"/>
      <c r="L145" s="163"/>
      <c r="M145" s="95"/>
      <c r="N145" s="125"/>
      <c r="O145" s="90"/>
      <c r="P145" s="167"/>
      <c r="Q145" s="98"/>
      <c r="R145" s="90"/>
      <c r="S145" s="172"/>
      <c r="T145" s="90"/>
      <c r="U145" s="99"/>
      <c r="V145" s="166"/>
      <c r="W145" s="166"/>
      <c r="X145" s="149"/>
      <c r="Y145" s="101"/>
      <c r="Z145" s="101"/>
      <c r="AA145" s="101"/>
      <c r="AB145" s="101"/>
    </row>
    <row r="146" customFormat="false" ht="15.75" hidden="false" customHeight="true" outlineLevel="0" collapsed="false">
      <c r="A146" s="113" t="s">
        <v>39</v>
      </c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  <c r="AA146" s="114"/>
      <c r="AB146" s="114"/>
      <c r="AC146" s="114"/>
    </row>
    <row r="147" customFormat="false" ht="15.75" hidden="false" customHeight="true" outlineLevel="0" collapsed="false">
      <c r="A147" s="34" t="s">
        <v>40</v>
      </c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  <c r="AA147" s="114"/>
      <c r="AB147" s="114"/>
      <c r="AC147" s="114"/>
    </row>
    <row r="148" customFormat="false" ht="15.75" hidden="false" customHeight="true" outlineLevel="0" collapsed="false">
      <c r="A148" s="35" t="s">
        <v>41</v>
      </c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  <c r="AA148" s="114"/>
      <c r="AB148" s="114"/>
      <c r="AC148" s="114"/>
    </row>
    <row r="149" customFormat="false" ht="15.75" hidden="false" customHeight="true" outlineLevel="0" collapsed="false">
      <c r="A149" s="35" t="s">
        <v>42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  <c r="AC149" s="114"/>
    </row>
    <row r="150" customFormat="false" ht="15.75" hidden="false" customHeight="true" outlineLevel="0" collapsed="false">
      <c r="A150" s="35" t="s">
        <v>43</v>
      </c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  <c r="AA150" s="114"/>
      <c r="AB150" s="114"/>
      <c r="AC150" s="114"/>
    </row>
    <row r="151" customFormat="false" ht="15.75" hidden="false" customHeight="true" outlineLevel="0" collapsed="false">
      <c r="A151" s="35" t="s">
        <v>44</v>
      </c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  <c r="AA151" s="114"/>
      <c r="AB151" s="114"/>
      <c r="AC151" s="114"/>
    </row>
    <row r="152" customFormat="false" ht="15.75" hidden="false" customHeight="true" outlineLevel="0" collapsed="false">
      <c r="A152" s="35" t="s">
        <v>45</v>
      </c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  <c r="AA152" s="114"/>
      <c r="AB152" s="114"/>
      <c r="AC152" s="114"/>
    </row>
    <row r="153" customFormat="false" ht="15.75" hidden="false" customHeight="true" outlineLevel="0" collapsed="false">
      <c r="A153" s="35" t="s">
        <v>46</v>
      </c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  <c r="AA153" s="114"/>
      <c r="AB153" s="114"/>
      <c r="AC153" s="114"/>
    </row>
    <row r="154" customFormat="false" ht="15.75" hidden="false" customHeight="true" outlineLevel="0" collapsed="false">
      <c r="A154" s="35" t="s">
        <v>800</v>
      </c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  <c r="AA154" s="114"/>
      <c r="AB154" s="114"/>
      <c r="AC154" s="114"/>
      <c r="AD154" s="114"/>
      <c r="AE154" s="114"/>
    </row>
    <row r="155" customFormat="false" ht="26.85" hidden="false" customHeight="true" outlineLevel="0" collapsed="false">
      <c r="A155" s="35" t="s">
        <v>801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  <c r="AA155" s="114"/>
      <c r="AB155" s="114"/>
      <c r="AC155" s="114"/>
    </row>
    <row r="156" customFormat="false" ht="15.75" hidden="false" customHeight="true" outlineLevel="0" collapsed="false">
      <c r="A156" s="35" t="s">
        <v>802</v>
      </c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  <c r="AA156" s="114"/>
      <c r="AB156" s="114"/>
      <c r="AC156" s="114"/>
    </row>
    <row r="157" customFormat="false" ht="15.75" hidden="false" customHeight="true" outlineLevel="0" collapsed="false">
      <c r="A157" s="35" t="s">
        <v>803</v>
      </c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  <c r="AA157" s="114"/>
      <c r="AB157" s="114"/>
      <c r="AC157" s="114"/>
    </row>
    <row r="158" customFormat="false" ht="15.75" hidden="false" customHeight="true" outlineLevel="0" collapsed="false">
      <c r="A158" s="35" t="s">
        <v>804</v>
      </c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  <c r="AA158" s="114"/>
      <c r="AB158" s="114"/>
      <c r="AC158" s="114"/>
    </row>
    <row r="159" customFormat="false" ht="15.75" hidden="false" customHeight="true" outlineLevel="0" collapsed="false">
      <c r="A159" s="35" t="s">
        <v>805</v>
      </c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  <c r="AA159" s="114"/>
      <c r="AB159" s="114"/>
      <c r="AC159" s="114"/>
    </row>
    <row r="160" customFormat="false" ht="15.75" hidden="false" customHeight="true" outlineLevel="0" collapsed="false">
      <c r="A160" s="35" t="s">
        <v>806</v>
      </c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  <c r="AA160" s="114"/>
      <c r="AB160" s="114"/>
      <c r="AC160" s="114"/>
    </row>
    <row r="161" customFormat="false" ht="15.75" hidden="false" customHeight="true" outlineLevel="0" collapsed="false">
      <c r="A161" s="35" t="s">
        <v>807</v>
      </c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  <c r="AA161" s="114"/>
      <c r="AB161" s="114"/>
      <c r="AC161" s="114"/>
    </row>
    <row r="162" customFormat="false" ht="15.75" hidden="false" customHeight="true" outlineLevel="0" collapsed="false">
      <c r="A162" s="35" t="s">
        <v>808</v>
      </c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  <c r="AA162" s="114"/>
      <c r="AB162" s="114"/>
      <c r="AC162" s="114"/>
    </row>
    <row r="163" customFormat="false" ht="15.75" hidden="false" customHeight="true" outlineLevel="0" collapsed="false">
      <c r="A163" s="35" t="s">
        <v>809</v>
      </c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  <c r="AA163" s="114"/>
      <c r="AB163" s="114"/>
      <c r="AC163" s="114"/>
    </row>
    <row r="164" customFormat="false" ht="15.75" hidden="false" customHeight="true" outlineLevel="0" collapsed="false">
      <c r="A164" s="35" t="s">
        <v>810</v>
      </c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  <c r="AA164" s="114"/>
      <c r="AB164" s="114"/>
      <c r="AC164" s="114"/>
    </row>
    <row r="165" customFormat="false" ht="15.75" hidden="false" customHeight="true" outlineLevel="0" collapsed="false">
      <c r="A165" s="35" t="s">
        <v>811</v>
      </c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  <c r="AA165" s="114"/>
      <c r="AB165" s="114"/>
      <c r="AC165" s="114"/>
    </row>
    <row r="166" customFormat="false" ht="15.75" hidden="false" customHeight="true" outlineLevel="0" collapsed="false">
      <c r="A166" s="35" t="s">
        <v>812</v>
      </c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  <c r="AC166" s="114"/>
    </row>
    <row r="167" customFormat="false" ht="15.75" hidden="false" customHeight="true" outlineLevel="0" collapsed="false">
      <c r="A167" s="35" t="s">
        <v>813</v>
      </c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  <c r="AA167" s="114"/>
      <c r="AB167" s="114"/>
      <c r="AC167" s="114"/>
    </row>
    <row r="168" customFormat="false" ht="15.75" hidden="false" customHeight="true" outlineLevel="0" collapsed="false">
      <c r="A168" s="35" t="s">
        <v>814</v>
      </c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  <c r="AA168" s="114"/>
      <c r="AB168" s="114"/>
      <c r="AC168" s="114"/>
    </row>
    <row r="169" customFormat="false" ht="15.75" hidden="false" customHeight="true" outlineLevel="0" collapsed="false">
      <c r="A169" s="35" t="s">
        <v>815</v>
      </c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  <c r="AC169" s="114"/>
    </row>
    <row r="170" customFormat="false" ht="15.75" hidden="false" customHeight="true" outlineLevel="0" collapsed="false">
      <c r="A170" s="35" t="s">
        <v>816</v>
      </c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  <c r="AC170" s="114"/>
    </row>
    <row r="171" customFormat="false" ht="15.75" hidden="false" customHeight="true" outlineLevel="0" collapsed="false">
      <c r="A171" s="35" t="s">
        <v>817</v>
      </c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  <c r="AA171" s="114"/>
      <c r="AB171" s="114"/>
      <c r="AC171" s="114"/>
    </row>
    <row r="172" customFormat="false" ht="15.75" hidden="false" customHeight="true" outlineLevel="0" collapsed="false">
      <c r="A172" s="35" t="s">
        <v>818</v>
      </c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  <c r="AA172" s="114"/>
      <c r="AB172" s="114"/>
      <c r="AC172" s="114"/>
    </row>
    <row r="173" customFormat="false" ht="15.75" hidden="false" customHeight="true" outlineLevel="0" collapsed="false">
      <c r="A173" s="35" t="s">
        <v>819</v>
      </c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</row>
    <row r="174" customFormat="false" ht="15.75" hidden="false" customHeight="true" outlineLevel="0" collapsed="false">
      <c r="A174" s="35" t="s">
        <v>820</v>
      </c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  <c r="AA174" s="114"/>
      <c r="AB174" s="114"/>
      <c r="AC174" s="114"/>
    </row>
    <row r="175" customFormat="false" ht="15.75" hidden="false" customHeight="true" outlineLevel="0" collapsed="false">
      <c r="A175" s="35" t="s">
        <v>821</v>
      </c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4"/>
      <c r="AC175" s="114"/>
    </row>
    <row r="176" customFormat="false" ht="15.75" hidden="false" customHeight="true" outlineLevel="0" collapsed="false">
      <c r="S176" s="172"/>
    </row>
    <row r="177" customFormat="false" ht="15.75" hidden="false" customHeight="true" outlineLevel="0" collapsed="false">
      <c r="S177" s="172"/>
    </row>
    <row r="178" customFormat="false" ht="15.75" hidden="false" customHeight="true" outlineLevel="0" collapsed="false">
      <c r="S178" s="172"/>
    </row>
    <row r="179" customFormat="false" ht="15.75" hidden="false" customHeight="true" outlineLevel="0" collapsed="false">
      <c r="S179" s="172"/>
    </row>
    <row r="180" customFormat="false" ht="15.75" hidden="false" customHeight="true" outlineLevel="0" collapsed="false">
      <c r="S180" s="172"/>
    </row>
    <row r="181" customFormat="false" ht="15.75" hidden="false" customHeight="true" outlineLevel="0" collapsed="false">
      <c r="S181" s="172"/>
    </row>
    <row r="182" customFormat="false" ht="15.75" hidden="false" customHeight="true" outlineLevel="0" collapsed="false">
      <c r="S182" s="172"/>
    </row>
    <row r="183" customFormat="false" ht="15.75" hidden="false" customHeight="true" outlineLevel="0" collapsed="false">
      <c r="S183" s="172"/>
    </row>
    <row r="184" customFormat="false" ht="15.75" hidden="false" customHeight="true" outlineLevel="0" collapsed="false">
      <c r="S184" s="172"/>
    </row>
    <row r="185" customFormat="false" ht="15.75" hidden="false" customHeight="true" outlineLevel="0" collapsed="false">
      <c r="S185" s="172"/>
    </row>
    <row r="186" customFormat="false" ht="15.75" hidden="false" customHeight="true" outlineLevel="0" collapsed="false">
      <c r="S186" s="172"/>
    </row>
    <row r="187" customFormat="false" ht="15.75" hidden="false" customHeight="true" outlineLevel="0" collapsed="false">
      <c r="S187" s="172"/>
    </row>
    <row r="188" customFormat="false" ht="15.75" hidden="false" customHeight="true" outlineLevel="0" collapsed="false">
      <c r="S188" s="172"/>
    </row>
    <row r="189" customFormat="false" ht="15.75" hidden="false" customHeight="true" outlineLevel="0" collapsed="false">
      <c r="S189" s="172"/>
    </row>
    <row r="190" customFormat="false" ht="15.75" hidden="false" customHeight="true" outlineLevel="0" collapsed="false">
      <c r="S190" s="172"/>
    </row>
    <row r="191" customFormat="false" ht="15.75" hidden="false" customHeight="true" outlineLevel="0" collapsed="false">
      <c r="S191" s="172"/>
    </row>
    <row r="192" customFormat="false" ht="15.75" hidden="false" customHeight="true" outlineLevel="0" collapsed="false">
      <c r="S192" s="172"/>
    </row>
    <row r="193" customFormat="false" ht="15.75" hidden="false" customHeight="true" outlineLevel="0" collapsed="false">
      <c r="S193" s="172"/>
    </row>
    <row r="194" customFormat="false" ht="15.75" hidden="false" customHeight="true" outlineLevel="0" collapsed="false">
      <c r="S194" s="172"/>
    </row>
    <row r="195" customFormat="false" ht="15.75" hidden="false" customHeight="true" outlineLevel="0" collapsed="false">
      <c r="S195" s="172"/>
    </row>
    <row r="196" customFormat="false" ht="15.75" hidden="false" customHeight="true" outlineLevel="0" collapsed="false">
      <c r="S196" s="172"/>
    </row>
    <row r="197" customFormat="false" ht="15.75" hidden="false" customHeight="true" outlineLevel="0" collapsed="false">
      <c r="S197" s="172"/>
    </row>
    <row r="198" customFormat="false" ht="15.75" hidden="false" customHeight="true" outlineLevel="0" collapsed="false">
      <c r="S198" s="172"/>
    </row>
    <row r="199" customFormat="false" ht="15.75" hidden="false" customHeight="true" outlineLevel="0" collapsed="false">
      <c r="S199" s="172"/>
    </row>
    <row r="200" customFormat="false" ht="15.75" hidden="false" customHeight="true" outlineLevel="0" collapsed="false">
      <c r="S200" s="172"/>
    </row>
    <row r="201" customFormat="false" ht="15.75" hidden="false" customHeight="true" outlineLevel="0" collapsed="false">
      <c r="S201" s="172"/>
    </row>
    <row r="202" customFormat="false" ht="15.75" hidden="false" customHeight="true" outlineLevel="0" collapsed="false">
      <c r="S202" s="172"/>
    </row>
    <row r="203" customFormat="false" ht="15.75" hidden="false" customHeight="true" outlineLevel="0" collapsed="false">
      <c r="S203" s="172"/>
    </row>
    <row r="204" customFormat="false" ht="15.75" hidden="false" customHeight="true" outlineLevel="0" collapsed="false">
      <c r="S204" s="172"/>
    </row>
    <row r="205" customFormat="false" ht="15.75" hidden="false" customHeight="true" outlineLevel="0" collapsed="false">
      <c r="S205" s="172"/>
    </row>
    <row r="206" customFormat="false" ht="15.75" hidden="false" customHeight="true" outlineLevel="0" collapsed="false">
      <c r="S206" s="172"/>
    </row>
    <row r="207" customFormat="false" ht="15.75" hidden="false" customHeight="true" outlineLevel="0" collapsed="false">
      <c r="S207" s="172"/>
    </row>
    <row r="208" customFormat="false" ht="15.75" hidden="false" customHeight="true" outlineLevel="0" collapsed="false">
      <c r="S208" s="172"/>
    </row>
    <row r="209" customFormat="false" ht="15.75" hidden="false" customHeight="true" outlineLevel="0" collapsed="false">
      <c r="S209" s="172"/>
    </row>
    <row r="210" customFormat="false" ht="15.75" hidden="false" customHeight="true" outlineLevel="0" collapsed="false">
      <c r="S210" s="172"/>
    </row>
    <row r="211" customFormat="false" ht="15.75" hidden="false" customHeight="true" outlineLevel="0" collapsed="false">
      <c r="S211" s="172"/>
    </row>
    <row r="212" customFormat="false" ht="15.75" hidden="false" customHeight="true" outlineLevel="0" collapsed="false">
      <c r="S212" s="172"/>
    </row>
    <row r="213" customFormat="false" ht="15.75" hidden="false" customHeight="true" outlineLevel="0" collapsed="false">
      <c r="S213" s="172"/>
    </row>
    <row r="214" customFormat="false" ht="15.75" hidden="false" customHeight="true" outlineLevel="0" collapsed="false">
      <c r="S214" s="172"/>
    </row>
    <row r="215" customFormat="false" ht="15.75" hidden="false" customHeight="true" outlineLevel="0" collapsed="false">
      <c r="S215" s="172"/>
    </row>
    <row r="216" customFormat="false" ht="15.75" hidden="false" customHeight="true" outlineLevel="0" collapsed="false">
      <c r="S216" s="172"/>
    </row>
    <row r="217" customFormat="false" ht="15.75" hidden="false" customHeight="true" outlineLevel="0" collapsed="false">
      <c r="S217" s="172"/>
    </row>
    <row r="218" customFormat="false" ht="15.75" hidden="false" customHeight="true" outlineLevel="0" collapsed="false">
      <c r="S218" s="172"/>
    </row>
    <row r="219" customFormat="false" ht="15.75" hidden="false" customHeight="true" outlineLevel="0" collapsed="false">
      <c r="S219" s="172"/>
    </row>
    <row r="220" customFormat="false" ht="15.75" hidden="false" customHeight="true" outlineLevel="0" collapsed="false">
      <c r="S220" s="172"/>
    </row>
    <row r="221" customFormat="false" ht="15.75" hidden="false" customHeight="true" outlineLevel="0" collapsed="false">
      <c r="S221" s="172"/>
    </row>
    <row r="222" customFormat="false" ht="15.75" hidden="false" customHeight="true" outlineLevel="0" collapsed="false">
      <c r="S222" s="172"/>
    </row>
    <row r="223" customFormat="false" ht="15.75" hidden="false" customHeight="true" outlineLevel="0" collapsed="false">
      <c r="S223" s="172"/>
    </row>
    <row r="224" customFormat="false" ht="15.75" hidden="false" customHeight="true" outlineLevel="0" collapsed="false">
      <c r="S224" s="172"/>
    </row>
    <row r="225" customFormat="false" ht="15.75" hidden="false" customHeight="true" outlineLevel="0" collapsed="false">
      <c r="S225" s="172"/>
    </row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  <row r="1086" customFormat="false" ht="15.75" hidden="false" customHeight="true" outlineLevel="0" collapsed="false"/>
    <row r="1087" customFormat="false" ht="15.75" hidden="false" customHeight="true" outlineLevel="0" collapsed="false"/>
    <row r="1088" customFormat="false" ht="15.75" hidden="false" customHeight="true" outlineLevel="0" collapsed="false"/>
    <row r="1089" customFormat="false" ht="15.75" hidden="false" customHeight="true" outlineLevel="0" collapsed="false"/>
    <row r="1090" customFormat="false" ht="15.75" hidden="false" customHeight="true" outlineLevel="0" collapsed="false"/>
    <row r="1091" customFormat="false" ht="15.75" hidden="false" customHeight="true" outlineLevel="0" collapsed="false"/>
    <row r="1092" customFormat="false" ht="15.75" hidden="false" customHeight="true" outlineLevel="0" collapsed="false"/>
    <row r="1093" customFormat="false" ht="15.75" hidden="false" customHeight="true" outlineLevel="0" collapsed="false"/>
    <row r="1094" customFormat="false" ht="15.75" hidden="false" customHeight="true" outlineLevel="0" collapsed="false"/>
    <row r="1095" customFormat="false" ht="15.75" hidden="false" customHeight="true" outlineLevel="0" collapsed="false"/>
    <row r="1096" customFormat="false" ht="15.75" hidden="false" customHeight="true" outlineLevel="0" collapsed="false"/>
    <row r="1097" customFormat="false" ht="15.75" hidden="false" customHeight="true" outlineLevel="0" collapsed="false"/>
    <row r="1098" customFormat="false" ht="15.75" hidden="false" customHeight="true" outlineLevel="0" collapsed="false"/>
    <row r="1099" customFormat="false" ht="15.75" hidden="false" customHeight="true" outlineLevel="0" collapsed="false"/>
    <row r="1100" customFormat="false" ht="15.75" hidden="false" customHeight="true" outlineLevel="0" collapsed="false"/>
    <row r="1101" customFormat="false" ht="15.75" hidden="false" customHeight="true" outlineLevel="0" collapsed="false"/>
    <row r="1102" customFormat="false" ht="15.75" hidden="false" customHeight="true" outlineLevel="0" collapsed="false"/>
    <row r="1103" customFormat="false" ht="15.75" hidden="false" customHeight="true" outlineLevel="0" collapsed="false"/>
    <row r="1104" customFormat="false" ht="15.75" hidden="false" customHeight="true" outlineLevel="0" collapsed="false"/>
    <row r="1105" customFormat="false" ht="15.75" hidden="false" customHeight="true" outlineLevel="0" collapsed="false"/>
    <row r="1106" customFormat="false" ht="15.75" hidden="false" customHeight="true" outlineLevel="0" collapsed="false"/>
    <row r="1107" customFormat="false" ht="15.75" hidden="false" customHeight="true" outlineLevel="0" collapsed="false"/>
    <row r="1108" customFormat="false" ht="15.75" hidden="false" customHeight="true" outlineLevel="0" collapsed="false"/>
    <row r="1109" customFormat="false" ht="15.75" hidden="false" customHeight="true" outlineLevel="0" collapsed="false"/>
    <row r="1110" customFormat="false" ht="15.75" hidden="false" customHeight="true" outlineLevel="0" collapsed="false"/>
    <row r="1111" customFormat="false" ht="15.75" hidden="false" customHeight="true" outlineLevel="0" collapsed="false"/>
    <row r="1112" customFormat="false" ht="15.75" hidden="false" customHeight="true" outlineLevel="0" collapsed="false"/>
    <row r="1113" customFormat="false" ht="15.75" hidden="false" customHeight="true" outlineLevel="0" collapsed="false"/>
    <row r="1114" customFormat="false" ht="15.75" hidden="false" customHeight="true" outlineLevel="0" collapsed="false"/>
    <row r="1115" customFormat="false" ht="15.75" hidden="false" customHeight="true" outlineLevel="0" collapsed="false"/>
    <row r="1116" customFormat="false" ht="15.75" hidden="false" customHeight="true" outlineLevel="0" collapsed="false"/>
    <row r="1117" customFormat="false" ht="15.75" hidden="false" customHeight="true" outlineLevel="0" collapsed="false"/>
    <row r="1118" customFormat="false" ht="15.75" hidden="false" customHeight="true" outlineLevel="0" collapsed="false"/>
    <row r="1119" customFormat="false" ht="15.75" hidden="false" customHeight="true" outlineLevel="0" collapsed="false"/>
    <row r="1120" customFormat="false" ht="15.75" hidden="false" customHeight="true" outlineLevel="0" collapsed="false"/>
    <row r="1121" customFormat="false" ht="15.75" hidden="false" customHeight="true" outlineLevel="0" collapsed="false"/>
    <row r="1122" customFormat="false" ht="15.75" hidden="false" customHeight="true" outlineLevel="0" collapsed="false"/>
  </sheetData>
  <mergeCells count="61">
    <mergeCell ref="A1:A3"/>
    <mergeCell ref="B1:X1"/>
    <mergeCell ref="B2:X2"/>
    <mergeCell ref="B3:X3"/>
    <mergeCell ref="A4:B4"/>
    <mergeCell ref="C4:X4"/>
    <mergeCell ref="A5:B5"/>
    <mergeCell ref="C5:E5"/>
    <mergeCell ref="F5:M5"/>
    <mergeCell ref="N5:P5"/>
    <mergeCell ref="Q5:V5"/>
    <mergeCell ref="W5:W7"/>
    <mergeCell ref="X5:X7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L7"/>
    <mergeCell ref="M6:M7"/>
    <mergeCell ref="N6:N7"/>
    <mergeCell ref="O6:O7"/>
    <mergeCell ref="P6:P7"/>
    <mergeCell ref="Q6:R6"/>
    <mergeCell ref="S6:T6"/>
    <mergeCell ref="U6:U7"/>
    <mergeCell ref="V6:V7"/>
    <mergeCell ref="A146:L146"/>
    <mergeCell ref="A147:L147"/>
    <mergeCell ref="A148:L148"/>
    <mergeCell ref="A149:L149"/>
    <mergeCell ref="A150:L150"/>
    <mergeCell ref="A151:L151"/>
    <mergeCell ref="A152:L152"/>
    <mergeCell ref="A153:L153"/>
    <mergeCell ref="A154:L154"/>
    <mergeCell ref="A155:L155"/>
    <mergeCell ref="A156:L156"/>
    <mergeCell ref="A157:L157"/>
    <mergeCell ref="A158:L158"/>
    <mergeCell ref="A159:L159"/>
    <mergeCell ref="A160:L160"/>
    <mergeCell ref="A161:L161"/>
    <mergeCell ref="A162:L162"/>
    <mergeCell ref="A163:L163"/>
    <mergeCell ref="A164:L164"/>
    <mergeCell ref="A165:L165"/>
    <mergeCell ref="A166:L166"/>
    <mergeCell ref="A167:L167"/>
    <mergeCell ref="A168:L168"/>
    <mergeCell ref="A169:L169"/>
    <mergeCell ref="A170:L170"/>
    <mergeCell ref="A171:L171"/>
    <mergeCell ref="A172:L172"/>
    <mergeCell ref="A173:L173"/>
    <mergeCell ref="A174:L174"/>
    <mergeCell ref="A175:L175"/>
  </mergeCells>
  <dataValidations count="1">
    <dataValidation allowBlank="true" errorStyle="stop" operator="between" showDropDown="false" showErrorMessage="false" showInputMessage="false" sqref="G18:G145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225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7" topLeftCell="A8" activePane="bottomLeft" state="frozen"/>
      <selection pane="topLeft" activeCell="A1" activeCellId="0" sqref="A1"/>
      <selection pane="bottomLeft" activeCell="C36" activeCellId="0" sqref="C36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1" width="18.12"/>
    <col collapsed="false" customWidth="true" hidden="false" outlineLevel="0" max="2" min="2" style="1" width="15.62"/>
    <col collapsed="false" customWidth="true" hidden="false" outlineLevel="0" max="3" min="3" style="1" width="40.62"/>
    <col collapsed="false" customWidth="true" hidden="false" outlineLevel="0" max="4" min="4" style="1" width="14"/>
    <col collapsed="false" customWidth="true" hidden="false" outlineLevel="0" max="5" min="5" style="1" width="16.75"/>
    <col collapsed="false" customWidth="true" hidden="false" outlineLevel="0" max="6" min="6" style="1" width="43.5"/>
    <col collapsed="false" customWidth="true" hidden="false" outlineLevel="0" max="7" min="7" style="1" width="12.12"/>
    <col collapsed="false" customWidth="true" hidden="false" outlineLevel="0" max="8" min="8" style="1" width="7.25"/>
    <col collapsed="false" customWidth="true" hidden="false" outlineLevel="0" max="9" min="9" style="1" width="16.88"/>
    <col collapsed="false" customWidth="true" hidden="false" outlineLevel="0" max="10" min="10" style="1" width="13.12"/>
    <col collapsed="false" customWidth="true" hidden="false" outlineLevel="0" max="11" min="11" style="1" width="66.26"/>
    <col collapsed="false" customWidth="true" hidden="false" outlineLevel="0" max="12" min="12" style="115" width="14"/>
    <col collapsed="false" customWidth="true" hidden="false" outlineLevel="0" max="13" min="13" style="104" width="13.12"/>
    <col collapsed="false" customWidth="true" hidden="false" outlineLevel="0" max="14" min="14" style="1" width="15.62"/>
    <col collapsed="false" customWidth="true" hidden="false" outlineLevel="0" max="15" min="15" style="1" width="17.88"/>
    <col collapsed="false" customWidth="true" hidden="false" outlineLevel="0" max="16" min="16" style="1" width="18"/>
    <col collapsed="false" customWidth="true" hidden="false" outlineLevel="0" max="17" min="17" style="1" width="16.62"/>
    <col collapsed="false" customWidth="true" hidden="false" outlineLevel="0" max="18" min="18" style="1" width="15.75"/>
    <col collapsed="false" customWidth="true" hidden="false" outlineLevel="0" max="19" min="19" style="1" width="15.5"/>
    <col collapsed="false" customWidth="true" hidden="false" outlineLevel="0" max="20" min="20" style="1" width="14.75"/>
    <col collapsed="false" customWidth="true" hidden="false" outlineLevel="0" max="21" min="21" style="1" width="13.12"/>
    <col collapsed="false" customWidth="true" hidden="false" outlineLevel="0" max="22" min="22" style="1" width="17.25"/>
    <col collapsed="false" customWidth="true" hidden="false" outlineLevel="0" max="23" min="23" style="1" width="17.5"/>
    <col collapsed="false" customWidth="true" hidden="false" outlineLevel="0" max="24" min="24" style="1" width="19.25"/>
    <col collapsed="false" customWidth="true" hidden="false" outlineLevel="0" max="28" min="25" style="1" width="13.12"/>
    <col collapsed="false" customWidth="false" hidden="false" outlineLevel="0" max="16384" min="29" style="1" width="12.62"/>
  </cols>
  <sheetData>
    <row r="1" customFormat="false" ht="19.7" hidden="false" customHeight="false" outlineLevel="0" collapsed="false">
      <c r="A1" s="36"/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8"/>
      <c r="Z1" s="38"/>
      <c r="AA1" s="38"/>
      <c r="AB1" s="38"/>
    </row>
    <row r="2" customFormat="false" ht="19.7" hidden="false" customHeight="false" outlineLevel="0" collapsed="false">
      <c r="A2" s="36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8"/>
      <c r="Z2" s="38"/>
      <c r="AA2" s="38"/>
      <c r="AB2" s="38"/>
    </row>
    <row r="3" customFormat="false" ht="19.7" hidden="false" customHeight="false" outlineLevel="0" collapsed="false">
      <c r="A3" s="36"/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9"/>
      <c r="Z3" s="39"/>
      <c r="AA3" s="40"/>
      <c r="AB3" s="40"/>
    </row>
    <row r="4" customFormat="false" ht="26.85" hidden="false" customHeight="true" outlineLevel="0" collapsed="false">
      <c r="A4" s="116" t="s">
        <v>1805</v>
      </c>
      <c r="B4" s="116"/>
      <c r="C4" s="42" t="s">
        <v>4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3"/>
      <c r="Z4" s="43"/>
      <c r="AA4" s="40"/>
      <c r="AB4" s="40"/>
    </row>
    <row r="5" customFormat="false" ht="15.75" hidden="false" customHeight="true" outlineLevel="0" collapsed="false">
      <c r="A5" s="44" t="s">
        <v>5</v>
      </c>
      <c r="B5" s="44"/>
      <c r="C5" s="44" t="s">
        <v>6</v>
      </c>
      <c r="D5" s="44"/>
      <c r="E5" s="44"/>
      <c r="F5" s="44" t="s">
        <v>7</v>
      </c>
      <c r="G5" s="44"/>
      <c r="H5" s="44"/>
      <c r="I5" s="44"/>
      <c r="J5" s="44"/>
      <c r="K5" s="44"/>
      <c r="L5" s="44"/>
      <c r="M5" s="44"/>
      <c r="N5" s="44" t="s">
        <v>8</v>
      </c>
      <c r="O5" s="44"/>
      <c r="P5" s="44"/>
      <c r="Q5" s="44" t="s">
        <v>9</v>
      </c>
      <c r="R5" s="44"/>
      <c r="S5" s="44"/>
      <c r="T5" s="44"/>
      <c r="U5" s="44"/>
      <c r="V5" s="44"/>
      <c r="W5" s="44" t="s">
        <v>10</v>
      </c>
      <c r="X5" s="45" t="s">
        <v>11</v>
      </c>
      <c r="Y5" s="43"/>
      <c r="Z5" s="43"/>
      <c r="AA5" s="43"/>
      <c r="AB5" s="43"/>
    </row>
    <row r="6" customFormat="false" ht="15.75" hidden="false" customHeight="true" outlineLevel="0" collapsed="false">
      <c r="A6" s="45" t="s">
        <v>12</v>
      </c>
      <c r="B6" s="45" t="s">
        <v>13</v>
      </c>
      <c r="C6" s="45" t="s">
        <v>14</v>
      </c>
      <c r="D6" s="45" t="s">
        <v>15</v>
      </c>
      <c r="E6" s="45" t="s">
        <v>16</v>
      </c>
      <c r="F6" s="45" t="s">
        <v>17</v>
      </c>
      <c r="G6" s="45" t="s">
        <v>18</v>
      </c>
      <c r="H6" s="44" t="s">
        <v>19</v>
      </c>
      <c r="I6" s="44"/>
      <c r="J6" s="46" t="s">
        <v>20</v>
      </c>
      <c r="K6" s="46"/>
      <c r="L6" s="117" t="s">
        <v>21</v>
      </c>
      <c r="M6" s="44" t="s">
        <v>22</v>
      </c>
      <c r="N6" s="118" t="s">
        <v>23</v>
      </c>
      <c r="O6" s="47" t="s">
        <v>24</v>
      </c>
      <c r="P6" s="47" t="s">
        <v>25</v>
      </c>
      <c r="Q6" s="46" t="s">
        <v>26</v>
      </c>
      <c r="R6" s="46"/>
      <c r="S6" s="46" t="s">
        <v>27</v>
      </c>
      <c r="T6" s="46"/>
      <c r="U6" s="45" t="s">
        <v>28</v>
      </c>
      <c r="V6" s="47" t="s">
        <v>29</v>
      </c>
      <c r="W6" s="44"/>
      <c r="X6" s="44"/>
      <c r="Y6" s="43"/>
      <c r="Z6" s="43"/>
      <c r="AA6" s="43"/>
      <c r="AB6" s="43"/>
    </row>
    <row r="7" customFormat="false" ht="26.85" hidden="false" customHeight="false" outlineLevel="0" collapsed="false">
      <c r="A7" s="45"/>
      <c r="B7" s="45"/>
      <c r="C7" s="45"/>
      <c r="D7" s="45"/>
      <c r="E7" s="45"/>
      <c r="F7" s="45"/>
      <c r="G7" s="45"/>
      <c r="H7" s="45" t="s">
        <v>30</v>
      </c>
      <c r="I7" s="45" t="s">
        <v>31</v>
      </c>
      <c r="J7" s="45" t="s">
        <v>32</v>
      </c>
      <c r="K7" s="119" t="s">
        <v>33</v>
      </c>
      <c r="L7" s="117"/>
      <c r="M7" s="44"/>
      <c r="N7" s="118"/>
      <c r="O7" s="47"/>
      <c r="P7" s="47"/>
      <c r="Q7" s="45" t="s">
        <v>34</v>
      </c>
      <c r="R7" s="47" t="s">
        <v>35</v>
      </c>
      <c r="S7" s="45" t="s">
        <v>36</v>
      </c>
      <c r="T7" s="47" t="s">
        <v>37</v>
      </c>
      <c r="U7" s="45"/>
      <c r="V7" s="45"/>
      <c r="W7" s="44"/>
      <c r="X7" s="45"/>
      <c r="Y7" s="43"/>
      <c r="Z7" s="43"/>
      <c r="AA7" s="43"/>
      <c r="AB7" s="43"/>
    </row>
    <row r="8" customFormat="false" ht="15" hidden="false" customHeight="false" outlineLevel="0" collapsed="false">
      <c r="A8" s="70" t="s">
        <v>67</v>
      </c>
      <c r="B8" s="70" t="s">
        <v>67</v>
      </c>
      <c r="C8" s="70" t="s">
        <v>403</v>
      </c>
      <c r="D8" s="70" t="s">
        <v>404</v>
      </c>
      <c r="E8" s="70" t="s">
        <v>101</v>
      </c>
      <c r="F8" s="70" t="s">
        <v>1806</v>
      </c>
      <c r="G8" s="70" t="s">
        <v>72</v>
      </c>
      <c r="H8" s="178" t="s">
        <v>73</v>
      </c>
      <c r="I8" s="70" t="s">
        <v>84</v>
      </c>
      <c r="J8" s="70" t="s">
        <v>73</v>
      </c>
      <c r="K8" s="70" t="s">
        <v>1807</v>
      </c>
      <c r="L8" s="178" t="s">
        <v>1754</v>
      </c>
      <c r="M8" s="178" t="s">
        <v>1765</v>
      </c>
      <c r="N8" s="179" t="s">
        <v>78</v>
      </c>
      <c r="O8" s="71" t="s">
        <v>78</v>
      </c>
      <c r="P8" s="180" t="n">
        <v>0</v>
      </c>
      <c r="Q8" s="105" t="n">
        <v>0</v>
      </c>
      <c r="R8" s="181" t="n">
        <v>54.01</v>
      </c>
      <c r="S8" s="105" t="n">
        <v>5</v>
      </c>
      <c r="T8" s="182" t="n">
        <v>17.52</v>
      </c>
      <c r="U8" s="105" t="n">
        <v>5</v>
      </c>
      <c r="V8" s="151" t="n">
        <f aca="false">(Q8*R8)+(S8*T8)</f>
        <v>87.6</v>
      </c>
      <c r="W8" s="19" t="n">
        <f aca="false">P8+V8</f>
        <v>87.6</v>
      </c>
      <c r="X8" s="23"/>
      <c r="Y8" s="43"/>
      <c r="Z8" s="43"/>
      <c r="AA8" s="43"/>
      <c r="AB8" s="43"/>
    </row>
    <row r="9" customFormat="false" ht="15" hidden="false" customHeight="false" outlineLevel="0" collapsed="false">
      <c r="A9" s="70" t="s">
        <v>67</v>
      </c>
      <c r="B9" s="70" t="s">
        <v>67</v>
      </c>
      <c r="C9" s="70" t="s">
        <v>440</v>
      </c>
      <c r="D9" s="70" t="s">
        <v>441</v>
      </c>
      <c r="E9" s="70" t="s">
        <v>101</v>
      </c>
      <c r="F9" s="70" t="s">
        <v>1808</v>
      </c>
      <c r="G9" s="70" t="s">
        <v>72</v>
      </c>
      <c r="H9" s="178" t="s">
        <v>73</v>
      </c>
      <c r="I9" s="70" t="s">
        <v>84</v>
      </c>
      <c r="J9" s="70" t="s">
        <v>73</v>
      </c>
      <c r="K9" s="70" t="s">
        <v>458</v>
      </c>
      <c r="L9" s="178" t="s">
        <v>1800</v>
      </c>
      <c r="M9" s="178" t="s">
        <v>1800</v>
      </c>
      <c r="N9" s="179" t="s">
        <v>78</v>
      </c>
      <c r="O9" s="71" t="s">
        <v>78</v>
      </c>
      <c r="P9" s="180" t="n">
        <v>0</v>
      </c>
      <c r="Q9" s="105" t="n">
        <v>0</v>
      </c>
      <c r="R9" s="181" t="n">
        <v>54.01</v>
      </c>
      <c r="S9" s="105" t="n">
        <v>1</v>
      </c>
      <c r="T9" s="182" t="n">
        <v>17.52</v>
      </c>
      <c r="U9" s="105" t="n">
        <v>1</v>
      </c>
      <c r="V9" s="151" t="n">
        <f aca="false">(Q9*R9)+(S9*T9)</f>
        <v>17.52</v>
      </c>
      <c r="W9" s="19" t="n">
        <f aca="false">P9+V9</f>
        <v>17.52</v>
      </c>
      <c r="X9" s="23"/>
      <c r="Y9" s="43"/>
      <c r="Z9" s="43"/>
      <c r="AA9" s="43"/>
      <c r="AB9" s="43"/>
    </row>
    <row r="10" customFormat="false" ht="15" hidden="false" customHeight="false" outlineLevel="0" collapsed="false">
      <c r="A10" s="70" t="s">
        <v>67</v>
      </c>
      <c r="B10" s="70" t="s">
        <v>67</v>
      </c>
      <c r="C10" s="70" t="s">
        <v>106</v>
      </c>
      <c r="D10" s="70" t="s">
        <v>107</v>
      </c>
      <c r="E10" s="70" t="s">
        <v>70</v>
      </c>
      <c r="F10" s="70" t="s">
        <v>1809</v>
      </c>
      <c r="G10" s="70" t="s">
        <v>72</v>
      </c>
      <c r="H10" s="178" t="s">
        <v>73</v>
      </c>
      <c r="I10" s="70" t="s">
        <v>130</v>
      </c>
      <c r="J10" s="70" t="s">
        <v>73</v>
      </c>
      <c r="K10" s="70" t="s">
        <v>153</v>
      </c>
      <c r="L10" s="178" t="s">
        <v>1765</v>
      </c>
      <c r="M10" s="178" t="s">
        <v>1765</v>
      </c>
      <c r="N10" s="179" t="s">
        <v>78</v>
      </c>
      <c r="O10" s="71" t="s">
        <v>78</v>
      </c>
      <c r="P10" s="180" t="n">
        <v>0</v>
      </c>
      <c r="Q10" s="105" t="n">
        <v>0</v>
      </c>
      <c r="R10" s="181" t="n">
        <v>54.01</v>
      </c>
      <c r="S10" s="105" t="n">
        <v>1</v>
      </c>
      <c r="T10" s="182" t="n">
        <v>17.52</v>
      </c>
      <c r="U10" s="105" t="n">
        <v>1</v>
      </c>
      <c r="V10" s="151" t="n">
        <f aca="false">(Q10*R10)+(S10*T10)</f>
        <v>17.52</v>
      </c>
      <c r="W10" s="19" t="n">
        <f aca="false">P10+V10</f>
        <v>17.52</v>
      </c>
      <c r="X10" s="23"/>
      <c r="Y10" s="43"/>
      <c r="Z10" s="43"/>
      <c r="AA10" s="43"/>
      <c r="AB10" s="43"/>
    </row>
    <row r="11" customFormat="false" ht="15" hidden="false" customHeight="false" outlineLevel="0" collapsed="false">
      <c r="A11" s="70" t="s">
        <v>67</v>
      </c>
      <c r="B11" s="70" t="s">
        <v>67</v>
      </c>
      <c r="C11" s="70" t="s">
        <v>440</v>
      </c>
      <c r="D11" s="70" t="s">
        <v>441</v>
      </c>
      <c r="E11" s="70" t="s">
        <v>101</v>
      </c>
      <c r="F11" s="70" t="s">
        <v>1810</v>
      </c>
      <c r="G11" s="70" t="s">
        <v>72</v>
      </c>
      <c r="H11" s="178" t="s">
        <v>73</v>
      </c>
      <c r="I11" s="70" t="s">
        <v>130</v>
      </c>
      <c r="J11" s="70" t="s">
        <v>73</v>
      </c>
      <c r="K11" s="70" t="s">
        <v>153</v>
      </c>
      <c r="L11" s="178" t="s">
        <v>1765</v>
      </c>
      <c r="M11" s="178" t="s">
        <v>1765</v>
      </c>
      <c r="N11" s="179" t="s">
        <v>78</v>
      </c>
      <c r="O11" s="71" t="s">
        <v>78</v>
      </c>
      <c r="P11" s="180" t="n">
        <v>0</v>
      </c>
      <c r="Q11" s="105" t="n">
        <v>0</v>
      </c>
      <c r="R11" s="181" t="n">
        <v>54.01</v>
      </c>
      <c r="S11" s="105" t="n">
        <v>1</v>
      </c>
      <c r="T11" s="182" t="n">
        <v>17.52</v>
      </c>
      <c r="U11" s="105" t="n">
        <v>1</v>
      </c>
      <c r="V11" s="151" t="n">
        <f aca="false">(Q11*R11)+(S11*T11)</f>
        <v>17.52</v>
      </c>
      <c r="W11" s="19" t="n">
        <f aca="false">P11+V11</f>
        <v>17.52</v>
      </c>
      <c r="X11" s="23"/>
      <c r="Y11" s="43"/>
      <c r="Z11" s="43"/>
      <c r="AA11" s="43"/>
      <c r="AB11" s="43"/>
    </row>
    <row r="12" customFormat="false" ht="15" hidden="false" customHeight="false" outlineLevel="0" collapsed="false">
      <c r="A12" s="70" t="s">
        <v>67</v>
      </c>
      <c r="B12" s="70" t="s">
        <v>67</v>
      </c>
      <c r="C12" s="70" t="s">
        <v>218</v>
      </c>
      <c r="D12" s="70" t="s">
        <v>1219</v>
      </c>
      <c r="E12" s="70" t="s">
        <v>549</v>
      </c>
      <c r="F12" s="70" t="s">
        <v>724</v>
      </c>
      <c r="G12" s="70" t="s">
        <v>72</v>
      </c>
      <c r="H12" s="178" t="s">
        <v>73</v>
      </c>
      <c r="I12" s="70" t="s">
        <v>84</v>
      </c>
      <c r="J12" s="70" t="s">
        <v>73</v>
      </c>
      <c r="K12" s="70" t="s">
        <v>149</v>
      </c>
      <c r="L12" s="178" t="s">
        <v>1726</v>
      </c>
      <c r="M12" s="178" t="s">
        <v>1770</v>
      </c>
      <c r="N12" s="179" t="s">
        <v>78</v>
      </c>
      <c r="O12" s="71" t="s">
        <v>78</v>
      </c>
      <c r="P12" s="180" t="n">
        <v>0</v>
      </c>
      <c r="Q12" s="105" t="n">
        <v>1</v>
      </c>
      <c r="R12" s="181" t="n">
        <v>54.01</v>
      </c>
      <c r="S12" s="105" t="n">
        <v>1</v>
      </c>
      <c r="T12" s="182" t="n">
        <v>17.52</v>
      </c>
      <c r="U12" s="105" t="n">
        <v>2</v>
      </c>
      <c r="V12" s="151" t="n">
        <f aca="false">(Q12*R12)+(S12*T12)</f>
        <v>71.53</v>
      </c>
      <c r="W12" s="19" t="n">
        <f aca="false">P12+V12</f>
        <v>71.53</v>
      </c>
      <c r="X12" s="23"/>
      <c r="Y12" s="43"/>
      <c r="Z12" s="43"/>
      <c r="AA12" s="43"/>
      <c r="AB12" s="43"/>
    </row>
    <row r="13" customFormat="false" ht="15" hidden="false" customHeight="false" outlineLevel="0" collapsed="false">
      <c r="A13" s="70" t="s">
        <v>67</v>
      </c>
      <c r="B13" s="70" t="s">
        <v>67</v>
      </c>
      <c r="C13" s="70" t="s">
        <v>285</v>
      </c>
      <c r="D13" s="70" t="s">
        <v>286</v>
      </c>
      <c r="E13" s="70" t="s">
        <v>101</v>
      </c>
      <c r="F13" s="70" t="s">
        <v>215</v>
      </c>
      <c r="G13" s="70" t="s">
        <v>72</v>
      </c>
      <c r="H13" s="178" t="s">
        <v>73</v>
      </c>
      <c r="I13" s="70" t="s">
        <v>84</v>
      </c>
      <c r="J13" s="70" t="s">
        <v>73</v>
      </c>
      <c r="K13" s="70" t="s">
        <v>1563</v>
      </c>
      <c r="L13" s="178" t="s">
        <v>1800</v>
      </c>
      <c r="M13" s="178" t="s">
        <v>1800</v>
      </c>
      <c r="N13" s="179" t="s">
        <v>78</v>
      </c>
      <c r="O13" s="71" t="s">
        <v>78</v>
      </c>
      <c r="P13" s="180" t="n">
        <v>0</v>
      </c>
      <c r="Q13" s="105" t="n">
        <v>0</v>
      </c>
      <c r="R13" s="181" t="n">
        <v>54.01</v>
      </c>
      <c r="S13" s="105" t="n">
        <v>1</v>
      </c>
      <c r="T13" s="182" t="n">
        <v>17.52</v>
      </c>
      <c r="U13" s="105" t="n">
        <v>1</v>
      </c>
      <c r="V13" s="151" t="n">
        <f aca="false">(Q13*R13)+(S13*T13)</f>
        <v>17.52</v>
      </c>
      <c r="W13" s="19" t="n">
        <f aca="false">P13+V13</f>
        <v>17.52</v>
      </c>
      <c r="X13" s="23"/>
      <c r="Y13" s="43"/>
      <c r="Z13" s="43"/>
      <c r="AA13" s="43"/>
      <c r="AB13" s="43"/>
    </row>
    <row r="14" customFormat="false" ht="15" hidden="false" customHeight="false" outlineLevel="0" collapsed="false">
      <c r="A14" s="70" t="s">
        <v>67</v>
      </c>
      <c r="B14" s="70" t="s">
        <v>67</v>
      </c>
      <c r="C14" s="70" t="s">
        <v>285</v>
      </c>
      <c r="D14" s="70" t="s">
        <v>286</v>
      </c>
      <c r="E14" s="70" t="s">
        <v>101</v>
      </c>
      <c r="F14" s="70" t="s">
        <v>215</v>
      </c>
      <c r="G14" s="70" t="s">
        <v>72</v>
      </c>
      <c r="H14" s="178" t="s">
        <v>73</v>
      </c>
      <c r="I14" s="70" t="s">
        <v>84</v>
      </c>
      <c r="J14" s="70" t="s">
        <v>73</v>
      </c>
      <c r="K14" s="70" t="s">
        <v>438</v>
      </c>
      <c r="L14" s="178" t="s">
        <v>1781</v>
      </c>
      <c r="M14" s="178" t="s">
        <v>1781</v>
      </c>
      <c r="N14" s="179" t="s">
        <v>78</v>
      </c>
      <c r="O14" s="71" t="s">
        <v>78</v>
      </c>
      <c r="P14" s="180" t="n">
        <v>0</v>
      </c>
      <c r="Q14" s="105" t="n">
        <v>0</v>
      </c>
      <c r="R14" s="181" t="n">
        <v>54.01</v>
      </c>
      <c r="S14" s="105" t="n">
        <v>1</v>
      </c>
      <c r="T14" s="182" t="n">
        <v>17.52</v>
      </c>
      <c r="U14" s="105" t="n">
        <v>1</v>
      </c>
      <c r="V14" s="151" t="n">
        <f aca="false">(Q14*R14)+(S14*T14)</f>
        <v>17.52</v>
      </c>
      <c r="W14" s="19" t="n">
        <f aca="false">P14+V14</f>
        <v>17.52</v>
      </c>
      <c r="X14" s="23"/>
      <c r="Y14" s="43"/>
      <c r="Z14" s="43"/>
      <c r="AA14" s="43"/>
      <c r="AB14" s="43"/>
    </row>
    <row r="15" customFormat="false" ht="15" hidden="false" customHeight="false" outlineLevel="0" collapsed="false">
      <c r="A15" s="70" t="s">
        <v>67</v>
      </c>
      <c r="B15" s="70" t="s">
        <v>67</v>
      </c>
      <c r="C15" s="70" t="s">
        <v>99</v>
      </c>
      <c r="D15" s="70" t="s">
        <v>100</v>
      </c>
      <c r="E15" s="70" t="s">
        <v>101</v>
      </c>
      <c r="F15" s="70" t="s">
        <v>102</v>
      </c>
      <c r="G15" s="70" t="s">
        <v>72</v>
      </c>
      <c r="H15" s="178" t="s">
        <v>73</v>
      </c>
      <c r="I15" s="70" t="s">
        <v>84</v>
      </c>
      <c r="J15" s="70" t="s">
        <v>73</v>
      </c>
      <c r="K15" s="70" t="s">
        <v>1811</v>
      </c>
      <c r="L15" s="178" t="s">
        <v>1812</v>
      </c>
      <c r="M15" s="178" t="s">
        <v>1747</v>
      </c>
      <c r="N15" s="179" t="s">
        <v>78</v>
      </c>
      <c r="O15" s="71" t="s">
        <v>78</v>
      </c>
      <c r="P15" s="180" t="n">
        <v>0</v>
      </c>
      <c r="Q15" s="105" t="n">
        <v>0</v>
      </c>
      <c r="R15" s="181" t="n">
        <v>120</v>
      </c>
      <c r="S15" s="105" t="n">
        <v>3</v>
      </c>
      <c r="T15" s="182" t="n">
        <v>55</v>
      </c>
      <c r="U15" s="105" t="n">
        <v>3</v>
      </c>
      <c r="V15" s="151" t="n">
        <f aca="false">(Q15*R15)+(S15*T15)</f>
        <v>165</v>
      </c>
      <c r="W15" s="19" t="n">
        <f aca="false">P15+V15</f>
        <v>165</v>
      </c>
      <c r="X15" s="23"/>
      <c r="Y15" s="43"/>
      <c r="Z15" s="43"/>
      <c r="AA15" s="43"/>
      <c r="AB15" s="43"/>
    </row>
    <row r="16" customFormat="false" ht="15" hidden="false" customHeight="false" outlineLevel="0" collapsed="false">
      <c r="A16" s="70" t="s">
        <v>67</v>
      </c>
      <c r="B16" s="70" t="s">
        <v>67</v>
      </c>
      <c r="C16" s="70" t="s">
        <v>181</v>
      </c>
      <c r="D16" s="70" t="s">
        <v>182</v>
      </c>
      <c r="E16" s="70" t="s">
        <v>101</v>
      </c>
      <c r="F16" s="70" t="s">
        <v>1813</v>
      </c>
      <c r="G16" s="70" t="s">
        <v>72</v>
      </c>
      <c r="H16" s="178" t="s">
        <v>73</v>
      </c>
      <c r="I16" s="70" t="s">
        <v>84</v>
      </c>
      <c r="J16" s="70" t="s">
        <v>73</v>
      </c>
      <c r="K16" s="70" t="s">
        <v>1228</v>
      </c>
      <c r="L16" s="178" t="s">
        <v>1814</v>
      </c>
      <c r="M16" s="178" t="s">
        <v>1815</v>
      </c>
      <c r="N16" s="179" t="s">
        <v>78</v>
      </c>
      <c r="O16" s="71" t="s">
        <v>78</v>
      </c>
      <c r="P16" s="180" t="n">
        <v>0</v>
      </c>
      <c r="Q16" s="105" t="n">
        <v>1</v>
      </c>
      <c r="R16" s="181" t="n">
        <v>120</v>
      </c>
      <c r="S16" s="105" t="n">
        <v>1</v>
      </c>
      <c r="T16" s="182" t="n">
        <v>55</v>
      </c>
      <c r="U16" s="105" t="n">
        <v>2</v>
      </c>
      <c r="V16" s="151" t="n">
        <f aca="false">(Q16*R16)+(S16*T16)</f>
        <v>175</v>
      </c>
      <c r="W16" s="19" t="n">
        <f aca="false">P16+V16</f>
        <v>175</v>
      </c>
      <c r="X16" s="23"/>
      <c r="Y16" s="43"/>
      <c r="Z16" s="43"/>
      <c r="AA16" s="43"/>
      <c r="AB16" s="43"/>
    </row>
    <row r="17" customFormat="false" ht="15" hidden="false" customHeight="false" outlineLevel="0" collapsed="false">
      <c r="A17" s="70" t="s">
        <v>67</v>
      </c>
      <c r="B17" s="70" t="s">
        <v>67</v>
      </c>
      <c r="C17" s="70" t="s">
        <v>68</v>
      </c>
      <c r="D17" s="70" t="s">
        <v>69</v>
      </c>
      <c r="E17" s="70" t="s">
        <v>70</v>
      </c>
      <c r="F17" s="70" t="s">
        <v>71</v>
      </c>
      <c r="G17" s="70" t="s">
        <v>72</v>
      </c>
      <c r="H17" s="178" t="s">
        <v>73</v>
      </c>
      <c r="I17" s="70" t="s">
        <v>74</v>
      </c>
      <c r="J17" s="70" t="s">
        <v>73</v>
      </c>
      <c r="K17" s="70" t="s">
        <v>1816</v>
      </c>
      <c r="L17" s="178" t="s">
        <v>1764</v>
      </c>
      <c r="M17" s="178" t="s">
        <v>1765</v>
      </c>
      <c r="N17" s="179" t="s">
        <v>78</v>
      </c>
      <c r="O17" s="71" t="s">
        <v>78</v>
      </c>
      <c r="P17" s="180" t="n">
        <v>0</v>
      </c>
      <c r="Q17" s="105" t="n">
        <v>4</v>
      </c>
      <c r="R17" s="181" t="n">
        <v>54.01</v>
      </c>
      <c r="S17" s="105" t="n">
        <v>1</v>
      </c>
      <c r="T17" s="182" t="n">
        <v>17.52</v>
      </c>
      <c r="U17" s="105" t="n">
        <v>5</v>
      </c>
      <c r="V17" s="151" t="n">
        <f aca="false">(Q17*R17)+(S17*T17)</f>
        <v>233.56</v>
      </c>
      <c r="W17" s="19" t="n">
        <f aca="false">P17+V17</f>
        <v>233.56</v>
      </c>
      <c r="X17" s="23"/>
      <c r="Y17" s="43"/>
      <c r="Z17" s="43"/>
      <c r="AA17" s="43"/>
      <c r="AB17" s="43"/>
    </row>
    <row r="18" customFormat="false" ht="15" hidden="false" customHeight="false" outlineLevel="0" collapsed="false">
      <c r="A18" s="70" t="s">
        <v>67</v>
      </c>
      <c r="B18" s="70" t="s">
        <v>67</v>
      </c>
      <c r="C18" s="70" t="s">
        <v>452</v>
      </c>
      <c r="D18" s="70" t="s">
        <v>453</v>
      </c>
      <c r="E18" s="70" t="s">
        <v>70</v>
      </c>
      <c r="F18" s="70" t="s">
        <v>1817</v>
      </c>
      <c r="G18" s="70" t="s">
        <v>72</v>
      </c>
      <c r="H18" s="178" t="s">
        <v>73</v>
      </c>
      <c r="I18" s="70" t="s">
        <v>84</v>
      </c>
      <c r="J18" s="70" t="s">
        <v>73</v>
      </c>
      <c r="K18" s="70" t="s">
        <v>449</v>
      </c>
      <c r="L18" s="178" t="s">
        <v>1781</v>
      </c>
      <c r="M18" s="178" t="s">
        <v>1765</v>
      </c>
      <c r="N18" s="179" t="s">
        <v>78</v>
      </c>
      <c r="O18" s="71" t="s">
        <v>78</v>
      </c>
      <c r="P18" s="180" t="n">
        <v>0</v>
      </c>
      <c r="Q18" s="105" t="n">
        <v>1</v>
      </c>
      <c r="R18" s="181" t="n">
        <v>54.01</v>
      </c>
      <c r="S18" s="105" t="n">
        <v>1</v>
      </c>
      <c r="T18" s="182" t="n">
        <v>17.52</v>
      </c>
      <c r="U18" s="105" t="n">
        <v>2</v>
      </c>
      <c r="V18" s="151" t="n">
        <f aca="false">(Q18*R18)+(S18*T18)</f>
        <v>71.53</v>
      </c>
      <c r="W18" s="19" t="n">
        <f aca="false">P18+V18</f>
        <v>71.53</v>
      </c>
      <c r="X18" s="23"/>
      <c r="Y18" s="43"/>
      <c r="Z18" s="43"/>
      <c r="AA18" s="43"/>
      <c r="AB18" s="43"/>
    </row>
    <row r="19" customFormat="false" ht="15" hidden="false" customHeight="false" outlineLevel="0" collapsed="false">
      <c r="A19" s="70" t="s">
        <v>67</v>
      </c>
      <c r="B19" s="70" t="s">
        <v>67</v>
      </c>
      <c r="C19" s="70" t="s">
        <v>248</v>
      </c>
      <c r="D19" s="70" t="s">
        <v>249</v>
      </c>
      <c r="E19" s="70" t="s">
        <v>101</v>
      </c>
      <c r="F19" s="70" t="s">
        <v>256</v>
      </c>
      <c r="G19" s="70" t="s">
        <v>72</v>
      </c>
      <c r="H19" s="178" t="s">
        <v>73</v>
      </c>
      <c r="I19" s="70" t="s">
        <v>84</v>
      </c>
      <c r="J19" s="70" t="s">
        <v>73</v>
      </c>
      <c r="K19" s="70" t="s">
        <v>187</v>
      </c>
      <c r="L19" s="178" t="s">
        <v>1747</v>
      </c>
      <c r="M19" s="178" t="s">
        <v>1747</v>
      </c>
      <c r="N19" s="179" t="s">
        <v>78</v>
      </c>
      <c r="O19" s="71" t="s">
        <v>78</v>
      </c>
      <c r="P19" s="180" t="n">
        <v>0</v>
      </c>
      <c r="Q19" s="105" t="n">
        <v>0</v>
      </c>
      <c r="R19" s="181" t="n">
        <v>120</v>
      </c>
      <c r="S19" s="105" t="n">
        <v>1</v>
      </c>
      <c r="T19" s="182" t="n">
        <v>55</v>
      </c>
      <c r="U19" s="105" t="n">
        <v>1</v>
      </c>
      <c r="V19" s="151" t="n">
        <f aca="false">(Q19*R19)+(S19*T19)</f>
        <v>55</v>
      </c>
      <c r="W19" s="19" t="n">
        <f aca="false">P19+V19</f>
        <v>55</v>
      </c>
      <c r="X19" s="23"/>
      <c r="Y19" s="43"/>
      <c r="Z19" s="43"/>
      <c r="AA19" s="43"/>
      <c r="AB19" s="43"/>
    </row>
    <row r="20" customFormat="false" ht="15" hidden="false" customHeight="false" outlineLevel="0" collapsed="false">
      <c r="A20" s="70" t="s">
        <v>67</v>
      </c>
      <c r="B20" s="70" t="s">
        <v>67</v>
      </c>
      <c r="C20" s="70" t="s">
        <v>68</v>
      </c>
      <c r="D20" s="70" t="s">
        <v>69</v>
      </c>
      <c r="E20" s="70" t="s">
        <v>70</v>
      </c>
      <c r="F20" s="70" t="s">
        <v>71</v>
      </c>
      <c r="G20" s="70" t="s">
        <v>72</v>
      </c>
      <c r="H20" s="178" t="s">
        <v>73</v>
      </c>
      <c r="I20" s="70" t="s">
        <v>84</v>
      </c>
      <c r="J20" s="70" t="s">
        <v>73</v>
      </c>
      <c r="K20" s="70" t="s">
        <v>1099</v>
      </c>
      <c r="L20" s="178" t="s">
        <v>1694</v>
      </c>
      <c r="M20" s="178" t="s">
        <v>1716</v>
      </c>
      <c r="N20" s="179" t="s">
        <v>78</v>
      </c>
      <c r="O20" s="71" t="s">
        <v>78</v>
      </c>
      <c r="P20" s="180" t="n">
        <v>0</v>
      </c>
      <c r="Q20" s="105" t="n">
        <v>0</v>
      </c>
      <c r="R20" s="181" t="n">
        <v>54.01</v>
      </c>
      <c r="S20" s="105" t="n">
        <v>3</v>
      </c>
      <c r="T20" s="182" t="n">
        <v>17.52</v>
      </c>
      <c r="U20" s="105" t="n">
        <v>3</v>
      </c>
      <c r="V20" s="151" t="n">
        <f aca="false">(Q20*R20)+(S20*T20)</f>
        <v>52.56</v>
      </c>
      <c r="W20" s="19" t="n">
        <f aca="false">P20+V20</f>
        <v>52.56</v>
      </c>
      <c r="X20" s="23"/>
      <c r="Y20" s="43"/>
      <c r="Z20" s="43"/>
      <c r="AA20" s="43"/>
      <c r="AB20" s="43"/>
    </row>
    <row r="21" customFormat="false" ht="15" hidden="false" customHeight="false" outlineLevel="0" collapsed="false">
      <c r="A21" s="70" t="s">
        <v>67</v>
      </c>
      <c r="B21" s="70" t="s">
        <v>67</v>
      </c>
      <c r="C21" s="70" t="s">
        <v>112</v>
      </c>
      <c r="D21" s="70" t="s">
        <v>113</v>
      </c>
      <c r="E21" s="70" t="s">
        <v>70</v>
      </c>
      <c r="F21" s="70" t="s">
        <v>102</v>
      </c>
      <c r="G21" s="70" t="s">
        <v>72</v>
      </c>
      <c r="H21" s="178" t="s">
        <v>73</v>
      </c>
      <c r="I21" s="70" t="s">
        <v>84</v>
      </c>
      <c r="J21" s="70" t="s">
        <v>73</v>
      </c>
      <c r="K21" s="70" t="s">
        <v>1572</v>
      </c>
      <c r="L21" s="178" t="s">
        <v>1795</v>
      </c>
      <c r="M21" s="178" t="s">
        <v>1798</v>
      </c>
      <c r="N21" s="179" t="s">
        <v>78</v>
      </c>
      <c r="O21" s="71" t="s">
        <v>78</v>
      </c>
      <c r="P21" s="180" t="n">
        <v>0</v>
      </c>
      <c r="Q21" s="105" t="n">
        <v>0</v>
      </c>
      <c r="R21" s="181" t="n">
        <v>54.01</v>
      </c>
      <c r="S21" s="105" t="n">
        <v>2</v>
      </c>
      <c r="T21" s="182" t="n">
        <v>17.52</v>
      </c>
      <c r="U21" s="105" t="n">
        <v>2</v>
      </c>
      <c r="V21" s="151" t="n">
        <f aca="false">(Q21*R21)+(S21*T21)</f>
        <v>35.04</v>
      </c>
      <c r="W21" s="19" t="n">
        <f aca="false">P21+V21</f>
        <v>35.04</v>
      </c>
      <c r="X21" s="23"/>
      <c r="Y21" s="43"/>
      <c r="Z21" s="43"/>
      <c r="AA21" s="43"/>
      <c r="AB21" s="43"/>
    </row>
    <row r="22" customFormat="false" ht="15" hidden="false" customHeight="false" outlineLevel="0" collapsed="false">
      <c r="A22" s="70" t="s">
        <v>67</v>
      </c>
      <c r="B22" s="70" t="s">
        <v>67</v>
      </c>
      <c r="C22" s="70" t="s">
        <v>248</v>
      </c>
      <c r="D22" s="70" t="s">
        <v>249</v>
      </c>
      <c r="E22" s="70" t="s">
        <v>101</v>
      </c>
      <c r="F22" s="70" t="s">
        <v>256</v>
      </c>
      <c r="G22" s="70" t="s">
        <v>72</v>
      </c>
      <c r="H22" s="178" t="s">
        <v>73</v>
      </c>
      <c r="I22" s="70" t="s">
        <v>84</v>
      </c>
      <c r="J22" s="70" t="s">
        <v>73</v>
      </c>
      <c r="K22" s="70" t="s">
        <v>1228</v>
      </c>
      <c r="L22" s="178" t="s">
        <v>1814</v>
      </c>
      <c r="M22" s="178" t="s">
        <v>1815</v>
      </c>
      <c r="N22" s="179" t="s">
        <v>78</v>
      </c>
      <c r="O22" s="71" t="s">
        <v>78</v>
      </c>
      <c r="P22" s="180" t="n">
        <v>0</v>
      </c>
      <c r="Q22" s="105" t="n">
        <v>1</v>
      </c>
      <c r="R22" s="181" t="n">
        <v>120</v>
      </c>
      <c r="S22" s="105" t="n">
        <v>1</v>
      </c>
      <c r="T22" s="182" t="n">
        <v>55</v>
      </c>
      <c r="U22" s="105" t="n">
        <v>2</v>
      </c>
      <c r="V22" s="151" t="n">
        <f aca="false">(Q22*R22)+(S22*T22)</f>
        <v>175</v>
      </c>
      <c r="W22" s="19" t="n">
        <f aca="false">P22+V22</f>
        <v>175</v>
      </c>
      <c r="X22" s="23"/>
      <c r="Y22" s="43"/>
      <c r="Z22" s="43"/>
      <c r="AA22" s="43"/>
      <c r="AB22" s="43"/>
    </row>
    <row r="23" customFormat="false" ht="15" hidden="false" customHeight="false" outlineLevel="0" collapsed="false">
      <c r="A23" s="70" t="s">
        <v>67</v>
      </c>
      <c r="B23" s="70" t="s">
        <v>67</v>
      </c>
      <c r="C23" s="70" t="s">
        <v>117</v>
      </c>
      <c r="D23" s="70" t="s">
        <v>118</v>
      </c>
      <c r="E23" s="70" t="s">
        <v>70</v>
      </c>
      <c r="F23" s="70" t="s">
        <v>102</v>
      </c>
      <c r="G23" s="70" t="s">
        <v>72</v>
      </c>
      <c r="H23" s="178" t="s">
        <v>73</v>
      </c>
      <c r="I23" s="70" t="s">
        <v>84</v>
      </c>
      <c r="J23" s="70" t="s">
        <v>73</v>
      </c>
      <c r="K23" s="70" t="s">
        <v>1572</v>
      </c>
      <c r="L23" s="178" t="s">
        <v>1795</v>
      </c>
      <c r="M23" s="178" t="s">
        <v>1798</v>
      </c>
      <c r="N23" s="179" t="s">
        <v>78</v>
      </c>
      <c r="O23" s="71" t="s">
        <v>78</v>
      </c>
      <c r="P23" s="180" t="n">
        <v>0</v>
      </c>
      <c r="Q23" s="105" t="n">
        <v>0</v>
      </c>
      <c r="R23" s="181" t="n">
        <v>54.01</v>
      </c>
      <c r="S23" s="105" t="n">
        <v>2</v>
      </c>
      <c r="T23" s="182" t="n">
        <v>17.52</v>
      </c>
      <c r="U23" s="105" t="n">
        <v>2</v>
      </c>
      <c r="V23" s="151" t="n">
        <f aca="false">(Q23*R23)+(S23*T23)</f>
        <v>35.04</v>
      </c>
      <c r="W23" s="19" t="n">
        <f aca="false">P23+V23</f>
        <v>35.04</v>
      </c>
      <c r="X23" s="23"/>
      <c r="Y23" s="43"/>
      <c r="Z23" s="43"/>
      <c r="AA23" s="43"/>
      <c r="AB23" s="43"/>
    </row>
    <row r="24" customFormat="false" ht="15" hidden="false" customHeight="false" outlineLevel="0" collapsed="false">
      <c r="A24" s="70" t="s">
        <v>67</v>
      </c>
      <c r="B24" s="70" t="s">
        <v>67</v>
      </c>
      <c r="C24" s="70" t="s">
        <v>238</v>
      </c>
      <c r="D24" s="70" t="s">
        <v>239</v>
      </c>
      <c r="E24" s="70" t="s">
        <v>70</v>
      </c>
      <c r="F24" s="70" t="s">
        <v>240</v>
      </c>
      <c r="G24" s="70" t="s">
        <v>72</v>
      </c>
      <c r="H24" s="178" t="s">
        <v>73</v>
      </c>
      <c r="I24" s="70" t="s">
        <v>74</v>
      </c>
      <c r="J24" s="70" t="s">
        <v>73</v>
      </c>
      <c r="K24" s="70" t="s">
        <v>1818</v>
      </c>
      <c r="L24" s="178" t="s">
        <v>1819</v>
      </c>
      <c r="M24" s="178" t="s">
        <v>1815</v>
      </c>
      <c r="N24" s="179" t="s">
        <v>78</v>
      </c>
      <c r="O24" s="71" t="s">
        <v>78</v>
      </c>
      <c r="P24" s="180" t="n">
        <v>0</v>
      </c>
      <c r="Q24" s="105" t="n">
        <v>2</v>
      </c>
      <c r="R24" s="181" t="n">
        <v>120</v>
      </c>
      <c r="S24" s="105" t="n">
        <v>1</v>
      </c>
      <c r="T24" s="182" t="n">
        <v>55</v>
      </c>
      <c r="U24" s="105" t="n">
        <v>3</v>
      </c>
      <c r="V24" s="151" t="n">
        <f aca="false">(Q24*R24)+(S24*T24)</f>
        <v>295</v>
      </c>
      <c r="W24" s="19" t="n">
        <f aca="false">P24+V24</f>
        <v>295</v>
      </c>
      <c r="X24" s="23"/>
      <c r="Y24" s="43"/>
      <c r="Z24" s="43"/>
      <c r="AA24" s="43"/>
      <c r="AB24" s="43"/>
    </row>
    <row r="25" customFormat="false" ht="15" hidden="false" customHeight="false" outlineLevel="0" collapsed="false">
      <c r="A25" s="70" t="s">
        <v>67</v>
      </c>
      <c r="B25" s="70" t="s">
        <v>67</v>
      </c>
      <c r="C25" s="70" t="s">
        <v>123</v>
      </c>
      <c r="D25" s="70" t="s">
        <v>124</v>
      </c>
      <c r="E25" s="70" t="s">
        <v>101</v>
      </c>
      <c r="F25" s="70" t="s">
        <v>102</v>
      </c>
      <c r="G25" s="70" t="s">
        <v>72</v>
      </c>
      <c r="H25" s="178" t="s">
        <v>73</v>
      </c>
      <c r="I25" s="70" t="s">
        <v>84</v>
      </c>
      <c r="J25" s="70" t="s">
        <v>73</v>
      </c>
      <c r="K25" s="70" t="s">
        <v>1572</v>
      </c>
      <c r="L25" s="178" t="s">
        <v>1795</v>
      </c>
      <c r="M25" s="178" t="s">
        <v>1798</v>
      </c>
      <c r="N25" s="179" t="s">
        <v>78</v>
      </c>
      <c r="O25" s="71" t="s">
        <v>78</v>
      </c>
      <c r="P25" s="180" t="n">
        <v>0</v>
      </c>
      <c r="Q25" s="105" t="n">
        <v>0</v>
      </c>
      <c r="R25" s="181" t="n">
        <v>54.01</v>
      </c>
      <c r="S25" s="105" t="n">
        <v>2</v>
      </c>
      <c r="T25" s="182" t="n">
        <v>17.52</v>
      </c>
      <c r="U25" s="105" t="n">
        <v>2</v>
      </c>
      <c r="V25" s="151" t="n">
        <f aca="false">(Q25*R25)+(S25*T25)</f>
        <v>35.04</v>
      </c>
      <c r="W25" s="19" t="n">
        <f aca="false">P25+V25</f>
        <v>35.04</v>
      </c>
      <c r="X25" s="23"/>
      <c r="Y25" s="43"/>
      <c r="Z25" s="43"/>
      <c r="AA25" s="43"/>
      <c r="AB25" s="43"/>
    </row>
    <row r="26" customFormat="false" ht="15" hidden="false" customHeight="false" outlineLevel="0" collapsed="false">
      <c r="A26" s="70" t="s">
        <v>67</v>
      </c>
      <c r="B26" s="70" t="s">
        <v>67</v>
      </c>
      <c r="C26" s="70" t="s">
        <v>497</v>
      </c>
      <c r="D26" s="70" t="s">
        <v>498</v>
      </c>
      <c r="E26" s="70" t="s">
        <v>499</v>
      </c>
      <c r="F26" s="70" t="s">
        <v>1820</v>
      </c>
      <c r="G26" s="70" t="s">
        <v>72</v>
      </c>
      <c r="H26" s="178" t="s">
        <v>73</v>
      </c>
      <c r="I26" s="70" t="s">
        <v>84</v>
      </c>
      <c r="J26" s="70" t="s">
        <v>1821</v>
      </c>
      <c r="K26" s="70" t="s">
        <v>1822</v>
      </c>
      <c r="L26" s="178" t="s">
        <v>1800</v>
      </c>
      <c r="M26" s="178" t="s">
        <v>1765</v>
      </c>
      <c r="N26" s="179" t="s">
        <v>78</v>
      </c>
      <c r="O26" s="71" t="s">
        <v>78</v>
      </c>
      <c r="P26" s="180" t="n">
        <v>0</v>
      </c>
      <c r="Q26" s="105" t="n">
        <v>2</v>
      </c>
      <c r="R26" s="181" t="n">
        <v>169.68</v>
      </c>
      <c r="S26" s="105" t="n">
        <v>1</v>
      </c>
      <c r="T26" s="182" t="n">
        <v>50.9</v>
      </c>
      <c r="U26" s="105" t="n">
        <v>3</v>
      </c>
      <c r="V26" s="151" t="n">
        <f aca="false">(Q26*R26)+(S26*T26)</f>
        <v>390.26</v>
      </c>
      <c r="W26" s="19" t="n">
        <f aca="false">P26+V26</f>
        <v>390.26</v>
      </c>
      <c r="X26" s="23"/>
      <c r="Y26" s="43"/>
      <c r="Z26" s="43"/>
      <c r="AA26" s="43"/>
      <c r="AB26" s="43"/>
    </row>
    <row r="27" customFormat="false" ht="15" hidden="false" customHeight="false" outlineLevel="0" collapsed="false">
      <c r="A27" s="70" t="s">
        <v>67</v>
      </c>
      <c r="B27" s="70" t="s">
        <v>67</v>
      </c>
      <c r="C27" s="70" t="s">
        <v>299</v>
      </c>
      <c r="D27" s="70" t="s">
        <v>300</v>
      </c>
      <c r="E27" s="70" t="s">
        <v>101</v>
      </c>
      <c r="F27" s="70" t="s">
        <v>102</v>
      </c>
      <c r="G27" s="70" t="s">
        <v>72</v>
      </c>
      <c r="H27" s="178" t="s">
        <v>73</v>
      </c>
      <c r="I27" s="70" t="s">
        <v>84</v>
      </c>
      <c r="J27" s="70" t="s">
        <v>73</v>
      </c>
      <c r="K27" s="70" t="s">
        <v>1823</v>
      </c>
      <c r="L27" s="178" t="s">
        <v>1795</v>
      </c>
      <c r="M27" s="178" t="s">
        <v>1798</v>
      </c>
      <c r="N27" s="179" t="s">
        <v>78</v>
      </c>
      <c r="O27" s="71" t="s">
        <v>78</v>
      </c>
      <c r="P27" s="180" t="n">
        <v>0</v>
      </c>
      <c r="Q27" s="105" t="n">
        <v>0</v>
      </c>
      <c r="R27" s="181" t="n">
        <v>54.01</v>
      </c>
      <c r="S27" s="105" t="n">
        <v>2</v>
      </c>
      <c r="T27" s="182" t="n">
        <v>17.52</v>
      </c>
      <c r="U27" s="105" t="n">
        <v>2</v>
      </c>
      <c r="V27" s="151" t="n">
        <f aca="false">(Q27*R27)+(S27*T27)</f>
        <v>35.04</v>
      </c>
      <c r="W27" s="19" t="n">
        <f aca="false">P27+V27</f>
        <v>35.04</v>
      </c>
      <c r="X27" s="23"/>
      <c r="Y27" s="43"/>
      <c r="Z27" s="43"/>
      <c r="AA27" s="43"/>
      <c r="AB27" s="43"/>
    </row>
    <row r="28" customFormat="false" ht="15" hidden="false" customHeight="false" outlineLevel="0" collapsed="false">
      <c r="A28" s="70" t="s">
        <v>67</v>
      </c>
      <c r="B28" s="70" t="s">
        <v>67</v>
      </c>
      <c r="C28" s="70" t="s">
        <v>1824</v>
      </c>
      <c r="D28" s="70" t="s">
        <v>1825</v>
      </c>
      <c r="E28" s="70" t="s">
        <v>70</v>
      </c>
      <c r="F28" s="70" t="s">
        <v>135</v>
      </c>
      <c r="G28" s="70" t="s">
        <v>72</v>
      </c>
      <c r="H28" s="178" t="s">
        <v>73</v>
      </c>
      <c r="I28" s="70" t="s">
        <v>84</v>
      </c>
      <c r="J28" s="70" t="s">
        <v>73</v>
      </c>
      <c r="K28" s="70" t="s">
        <v>1826</v>
      </c>
      <c r="L28" s="178" t="s">
        <v>87</v>
      </c>
      <c r="M28" s="178" t="s">
        <v>910</v>
      </c>
      <c r="N28" s="179" t="s">
        <v>78</v>
      </c>
      <c r="O28" s="71" t="s">
        <v>78</v>
      </c>
      <c r="P28" s="180" t="n">
        <v>0</v>
      </c>
      <c r="Q28" s="105" t="n">
        <v>1</v>
      </c>
      <c r="R28" s="181" t="n">
        <v>54.01</v>
      </c>
      <c r="S28" s="105" t="n">
        <v>1</v>
      </c>
      <c r="T28" s="182" t="n">
        <v>17.52</v>
      </c>
      <c r="U28" s="105" t="n">
        <v>2</v>
      </c>
      <c r="V28" s="151" t="n">
        <f aca="false">(Q28*R28)+(S28*T28)</f>
        <v>71.53</v>
      </c>
      <c r="W28" s="19" t="n">
        <f aca="false">P28+V28</f>
        <v>71.53</v>
      </c>
      <c r="X28" s="23"/>
      <c r="Y28" s="43"/>
      <c r="Z28" s="43"/>
      <c r="AA28" s="43"/>
      <c r="AB28" s="43"/>
    </row>
    <row r="29" customFormat="false" ht="15" hidden="false" customHeight="false" outlineLevel="0" collapsed="false">
      <c r="A29" s="70" t="s">
        <v>67</v>
      </c>
      <c r="B29" s="70" t="s">
        <v>67</v>
      </c>
      <c r="C29" s="70" t="s">
        <v>709</v>
      </c>
      <c r="D29" s="70" t="s">
        <v>1103</v>
      </c>
      <c r="E29" s="70" t="s">
        <v>101</v>
      </c>
      <c r="F29" s="70" t="s">
        <v>1827</v>
      </c>
      <c r="G29" s="70" t="s">
        <v>72</v>
      </c>
      <c r="H29" s="178" t="s">
        <v>73</v>
      </c>
      <c r="I29" s="70" t="s">
        <v>84</v>
      </c>
      <c r="J29" s="70" t="s">
        <v>73</v>
      </c>
      <c r="K29" s="70" t="s">
        <v>347</v>
      </c>
      <c r="L29" s="178" t="s">
        <v>1764</v>
      </c>
      <c r="M29" s="178" t="s">
        <v>1764</v>
      </c>
      <c r="N29" s="179" t="s">
        <v>78</v>
      </c>
      <c r="O29" s="71" t="s">
        <v>78</v>
      </c>
      <c r="P29" s="180" t="n">
        <v>0</v>
      </c>
      <c r="Q29" s="105" t="n">
        <v>0</v>
      </c>
      <c r="R29" s="181" t="n">
        <v>54.01</v>
      </c>
      <c r="S29" s="105" t="n">
        <v>1</v>
      </c>
      <c r="T29" s="182" t="n">
        <v>17.52</v>
      </c>
      <c r="U29" s="105" t="n">
        <v>1</v>
      </c>
      <c r="V29" s="151" t="n">
        <f aca="false">(Q29*R29)+(S29*T29)</f>
        <v>17.52</v>
      </c>
      <c r="W29" s="19" t="n">
        <f aca="false">P29+V29</f>
        <v>17.52</v>
      </c>
      <c r="X29" s="23"/>
      <c r="Y29" s="43"/>
      <c r="Z29" s="43"/>
      <c r="AA29" s="43"/>
      <c r="AB29" s="43"/>
    </row>
    <row r="30" customFormat="false" ht="15" hidden="false" customHeight="false" outlineLevel="0" collapsed="false">
      <c r="A30" s="70" t="s">
        <v>67</v>
      </c>
      <c r="B30" s="70" t="s">
        <v>67</v>
      </c>
      <c r="C30" s="70" t="s">
        <v>616</v>
      </c>
      <c r="D30" s="70" t="s">
        <v>617</v>
      </c>
      <c r="E30" s="70" t="s">
        <v>549</v>
      </c>
      <c r="F30" s="70" t="s">
        <v>1828</v>
      </c>
      <c r="G30" s="70" t="s">
        <v>72</v>
      </c>
      <c r="H30" s="178" t="s">
        <v>73</v>
      </c>
      <c r="I30" s="70" t="s">
        <v>84</v>
      </c>
      <c r="J30" s="70" t="s">
        <v>73</v>
      </c>
      <c r="K30" s="70" t="s">
        <v>347</v>
      </c>
      <c r="L30" s="178" t="s">
        <v>1764</v>
      </c>
      <c r="M30" s="178" t="s">
        <v>1764</v>
      </c>
      <c r="N30" s="179" t="s">
        <v>78</v>
      </c>
      <c r="O30" s="71" t="s">
        <v>78</v>
      </c>
      <c r="P30" s="180" t="n">
        <v>0</v>
      </c>
      <c r="Q30" s="105" t="n">
        <v>0</v>
      </c>
      <c r="R30" s="181" t="n">
        <v>54.01</v>
      </c>
      <c r="S30" s="105" t="n">
        <v>1</v>
      </c>
      <c r="T30" s="182" t="n">
        <v>17.52</v>
      </c>
      <c r="U30" s="105" t="n">
        <v>1</v>
      </c>
      <c r="V30" s="151" t="n">
        <f aca="false">(Q30*R30)+(S30*T30)</f>
        <v>17.52</v>
      </c>
      <c r="W30" s="19" t="n">
        <f aca="false">P30+V30</f>
        <v>17.52</v>
      </c>
      <c r="X30" s="23"/>
      <c r="Y30" s="43"/>
      <c r="Z30" s="43"/>
      <c r="AA30" s="43"/>
      <c r="AB30" s="43"/>
    </row>
    <row r="31" customFormat="false" ht="15" hidden="false" customHeight="false" outlineLevel="0" collapsed="false">
      <c r="A31" s="70" t="s">
        <v>67</v>
      </c>
      <c r="B31" s="70" t="s">
        <v>67</v>
      </c>
      <c r="C31" s="70" t="s">
        <v>1505</v>
      </c>
      <c r="D31" s="70" t="s">
        <v>1506</v>
      </c>
      <c r="E31" s="70" t="s">
        <v>101</v>
      </c>
      <c r="F31" s="70" t="s">
        <v>1829</v>
      </c>
      <c r="G31" s="70" t="s">
        <v>72</v>
      </c>
      <c r="H31" s="178" t="s">
        <v>73</v>
      </c>
      <c r="I31" s="70" t="s">
        <v>84</v>
      </c>
      <c r="J31" s="70" t="s">
        <v>1493</v>
      </c>
      <c r="K31" s="70" t="s">
        <v>1494</v>
      </c>
      <c r="L31" s="178" t="s">
        <v>1774</v>
      </c>
      <c r="M31" s="178" t="s">
        <v>1727</v>
      </c>
      <c r="N31" s="179" t="s">
        <v>78</v>
      </c>
      <c r="O31" s="71" t="s">
        <v>78</v>
      </c>
      <c r="P31" s="180" t="n">
        <v>0</v>
      </c>
      <c r="Q31" s="105" t="n">
        <v>5</v>
      </c>
      <c r="R31" s="181" t="n">
        <v>54.01</v>
      </c>
      <c r="S31" s="105" t="n">
        <v>1</v>
      </c>
      <c r="T31" s="182" t="n">
        <v>17.52</v>
      </c>
      <c r="U31" s="105" t="n">
        <v>6</v>
      </c>
      <c r="V31" s="151" t="n">
        <v>393.45</v>
      </c>
      <c r="W31" s="19" t="n">
        <f aca="false">P31+V31</f>
        <v>393.45</v>
      </c>
      <c r="X31" s="23"/>
      <c r="Y31" s="43"/>
      <c r="Z31" s="43"/>
      <c r="AA31" s="43"/>
      <c r="AB31" s="43"/>
    </row>
    <row r="32" customFormat="false" ht="15" hidden="false" customHeight="false" outlineLevel="0" collapsed="false">
      <c r="A32" s="70" t="s">
        <v>67</v>
      </c>
      <c r="B32" s="70" t="s">
        <v>67</v>
      </c>
      <c r="C32" s="70" t="s">
        <v>752</v>
      </c>
      <c r="D32" s="70" t="s">
        <v>753</v>
      </c>
      <c r="E32" s="70" t="s">
        <v>70</v>
      </c>
      <c r="F32" s="70" t="s">
        <v>1624</v>
      </c>
      <c r="G32" s="70" t="s">
        <v>72</v>
      </c>
      <c r="H32" s="178" t="s">
        <v>73</v>
      </c>
      <c r="I32" s="70" t="s">
        <v>84</v>
      </c>
      <c r="J32" s="70" t="s">
        <v>73</v>
      </c>
      <c r="K32" s="70" t="s">
        <v>109</v>
      </c>
      <c r="L32" s="178" t="s">
        <v>1781</v>
      </c>
      <c r="M32" s="178" t="s">
        <v>1781</v>
      </c>
      <c r="N32" s="179" t="s">
        <v>78</v>
      </c>
      <c r="O32" s="71" t="s">
        <v>78</v>
      </c>
      <c r="P32" s="180" t="n">
        <v>0</v>
      </c>
      <c r="Q32" s="105" t="n">
        <v>0</v>
      </c>
      <c r="R32" s="181" t="n">
        <v>54.01</v>
      </c>
      <c r="S32" s="105" t="n">
        <v>1</v>
      </c>
      <c r="T32" s="182" t="n">
        <v>17.52</v>
      </c>
      <c r="U32" s="105" t="n">
        <v>1</v>
      </c>
      <c r="V32" s="151" t="n">
        <f aca="false">(Q32*R32)+(S32*T32)</f>
        <v>17.52</v>
      </c>
      <c r="W32" s="19" t="n">
        <f aca="false">P32+V32</f>
        <v>17.52</v>
      </c>
      <c r="X32" s="23"/>
      <c r="Y32" s="43"/>
      <c r="Z32" s="43"/>
      <c r="AA32" s="43"/>
      <c r="AB32" s="43"/>
    </row>
    <row r="33" customFormat="false" ht="15" hidden="false" customHeight="false" outlineLevel="0" collapsed="false">
      <c r="A33" s="70" t="s">
        <v>67</v>
      </c>
      <c r="B33" s="70" t="s">
        <v>67</v>
      </c>
      <c r="C33" s="70" t="s">
        <v>157</v>
      </c>
      <c r="D33" s="70" t="s">
        <v>158</v>
      </c>
      <c r="E33" s="70" t="s">
        <v>70</v>
      </c>
      <c r="F33" s="70" t="s">
        <v>1830</v>
      </c>
      <c r="G33" s="70" t="s">
        <v>72</v>
      </c>
      <c r="H33" s="178" t="s">
        <v>73</v>
      </c>
      <c r="I33" s="70" t="s">
        <v>84</v>
      </c>
      <c r="J33" s="70" t="s">
        <v>73</v>
      </c>
      <c r="K33" s="70" t="s">
        <v>1831</v>
      </c>
      <c r="L33" s="178" t="s">
        <v>1655</v>
      </c>
      <c r="M33" s="178" t="s">
        <v>1655</v>
      </c>
      <c r="N33" s="179" t="s">
        <v>78</v>
      </c>
      <c r="O33" s="71" t="s">
        <v>78</v>
      </c>
      <c r="P33" s="180" t="n">
        <v>0</v>
      </c>
      <c r="Q33" s="105" t="n">
        <v>0</v>
      </c>
      <c r="R33" s="181" t="n">
        <v>54.01</v>
      </c>
      <c r="S33" s="105" t="n">
        <v>1</v>
      </c>
      <c r="T33" s="182" t="n">
        <v>17.52</v>
      </c>
      <c r="U33" s="105" t="n">
        <v>1</v>
      </c>
      <c r="V33" s="151" t="n">
        <f aca="false">(Q33*R33)+(S33*T33)</f>
        <v>17.52</v>
      </c>
      <c r="W33" s="19" t="n">
        <f aca="false">P33+V33</f>
        <v>17.52</v>
      </c>
      <c r="X33" s="23"/>
      <c r="Y33" s="43"/>
      <c r="Z33" s="43"/>
      <c r="AA33" s="43"/>
      <c r="AB33" s="43"/>
    </row>
    <row r="34" customFormat="false" ht="15" hidden="false" customHeight="false" outlineLevel="0" collapsed="false">
      <c r="A34" s="70" t="s">
        <v>67</v>
      </c>
      <c r="B34" s="70" t="s">
        <v>67</v>
      </c>
      <c r="C34" s="70" t="s">
        <v>318</v>
      </c>
      <c r="D34" s="70" t="s">
        <v>319</v>
      </c>
      <c r="E34" s="70" t="s">
        <v>70</v>
      </c>
      <c r="F34" s="70" t="s">
        <v>1602</v>
      </c>
      <c r="G34" s="70" t="s">
        <v>72</v>
      </c>
      <c r="H34" s="178" t="s">
        <v>73</v>
      </c>
      <c r="I34" s="70" t="s">
        <v>84</v>
      </c>
      <c r="J34" s="70" t="s">
        <v>73</v>
      </c>
      <c r="K34" s="70" t="s">
        <v>204</v>
      </c>
      <c r="L34" s="178" t="s">
        <v>1545</v>
      </c>
      <c r="M34" s="178" t="s">
        <v>1545</v>
      </c>
      <c r="N34" s="179" t="s">
        <v>78</v>
      </c>
      <c r="O34" s="71" t="s">
        <v>78</v>
      </c>
      <c r="P34" s="180" t="n">
        <v>0</v>
      </c>
      <c r="Q34" s="105" t="n">
        <v>0</v>
      </c>
      <c r="R34" s="181" t="n">
        <v>54.01</v>
      </c>
      <c r="S34" s="105" t="n">
        <v>1</v>
      </c>
      <c r="T34" s="182" t="n">
        <v>17.52</v>
      </c>
      <c r="U34" s="105" t="n">
        <v>1</v>
      </c>
      <c r="V34" s="151" t="n">
        <f aca="false">(Q34*R34)+(S34*T34)</f>
        <v>17.52</v>
      </c>
      <c r="W34" s="19" t="n">
        <f aca="false">P34+V34</f>
        <v>17.52</v>
      </c>
      <c r="X34" s="23"/>
      <c r="Y34" s="43"/>
      <c r="Z34" s="43"/>
      <c r="AA34" s="43"/>
      <c r="AB34" s="43"/>
    </row>
    <row r="35" customFormat="false" ht="15" hidden="false" customHeight="false" outlineLevel="0" collapsed="false">
      <c r="A35" s="70" t="s">
        <v>67</v>
      </c>
      <c r="B35" s="70" t="s">
        <v>67</v>
      </c>
      <c r="C35" s="70" t="s">
        <v>318</v>
      </c>
      <c r="D35" s="70" t="s">
        <v>319</v>
      </c>
      <c r="E35" s="70" t="s">
        <v>70</v>
      </c>
      <c r="F35" s="70" t="s">
        <v>1602</v>
      </c>
      <c r="G35" s="70" t="s">
        <v>72</v>
      </c>
      <c r="H35" s="178" t="s">
        <v>73</v>
      </c>
      <c r="I35" s="70" t="s">
        <v>84</v>
      </c>
      <c r="J35" s="70" t="s">
        <v>73</v>
      </c>
      <c r="K35" s="70" t="s">
        <v>204</v>
      </c>
      <c r="L35" s="178" t="s">
        <v>1623</v>
      </c>
      <c r="M35" s="178" t="s">
        <v>1623</v>
      </c>
      <c r="N35" s="179" t="s">
        <v>78</v>
      </c>
      <c r="O35" s="71" t="s">
        <v>78</v>
      </c>
      <c r="P35" s="180" t="n">
        <v>0</v>
      </c>
      <c r="Q35" s="105" t="n">
        <v>0</v>
      </c>
      <c r="R35" s="181" t="n">
        <v>54.01</v>
      </c>
      <c r="S35" s="105" t="n">
        <v>1</v>
      </c>
      <c r="T35" s="182" t="n">
        <v>17.52</v>
      </c>
      <c r="U35" s="105" t="n">
        <v>1</v>
      </c>
      <c r="V35" s="151" t="n">
        <f aca="false">(Q35*R35)+(S35*T35)</f>
        <v>17.52</v>
      </c>
      <c r="W35" s="19" t="n">
        <f aca="false">P35+V35</f>
        <v>17.52</v>
      </c>
      <c r="X35" s="23"/>
      <c r="Y35" s="43"/>
      <c r="Z35" s="43"/>
      <c r="AA35" s="43"/>
      <c r="AB35" s="43"/>
    </row>
    <row r="36" customFormat="false" ht="15" hidden="false" customHeight="false" outlineLevel="0" collapsed="false">
      <c r="A36" s="70" t="s">
        <v>67</v>
      </c>
      <c r="B36" s="70" t="s">
        <v>67</v>
      </c>
      <c r="C36" s="70" t="s">
        <v>318</v>
      </c>
      <c r="D36" s="70" t="s">
        <v>319</v>
      </c>
      <c r="E36" s="70" t="s">
        <v>70</v>
      </c>
      <c r="F36" s="70" t="s">
        <v>1602</v>
      </c>
      <c r="G36" s="70" t="s">
        <v>72</v>
      </c>
      <c r="H36" s="178" t="s">
        <v>73</v>
      </c>
      <c r="I36" s="70" t="s">
        <v>84</v>
      </c>
      <c r="J36" s="70" t="s">
        <v>73</v>
      </c>
      <c r="K36" s="70" t="s">
        <v>153</v>
      </c>
      <c r="L36" s="178" t="s">
        <v>1662</v>
      </c>
      <c r="M36" s="178" t="s">
        <v>1662</v>
      </c>
      <c r="N36" s="179" t="s">
        <v>78</v>
      </c>
      <c r="O36" s="71" t="s">
        <v>78</v>
      </c>
      <c r="P36" s="180" t="n">
        <v>0</v>
      </c>
      <c r="Q36" s="105" t="n">
        <v>0</v>
      </c>
      <c r="R36" s="181" t="n">
        <v>54.01</v>
      </c>
      <c r="S36" s="105" t="n">
        <v>1</v>
      </c>
      <c r="T36" s="182" t="n">
        <v>17.52</v>
      </c>
      <c r="U36" s="105" t="n">
        <v>1</v>
      </c>
      <c r="V36" s="151" t="n">
        <f aca="false">(Q36*R36)+(S36*T36)</f>
        <v>17.52</v>
      </c>
      <c r="W36" s="19" t="n">
        <f aca="false">P36+V36</f>
        <v>17.52</v>
      </c>
      <c r="X36" s="23"/>
      <c r="Y36" s="43"/>
      <c r="Z36" s="43"/>
      <c r="AA36" s="43"/>
      <c r="AB36" s="43"/>
    </row>
    <row r="37" customFormat="false" ht="15" hidden="false" customHeight="false" outlineLevel="0" collapsed="false">
      <c r="A37" s="70" t="s">
        <v>67</v>
      </c>
      <c r="B37" s="70" t="s">
        <v>67</v>
      </c>
      <c r="C37" s="70" t="s">
        <v>68</v>
      </c>
      <c r="D37" s="70" t="s">
        <v>69</v>
      </c>
      <c r="E37" s="70" t="s">
        <v>70</v>
      </c>
      <c r="F37" s="70" t="s">
        <v>1288</v>
      </c>
      <c r="G37" s="70" t="s">
        <v>72</v>
      </c>
      <c r="H37" s="178" t="s">
        <v>73</v>
      </c>
      <c r="I37" s="70" t="s">
        <v>74</v>
      </c>
      <c r="J37" s="70" t="s">
        <v>73</v>
      </c>
      <c r="K37" s="70" t="s">
        <v>1778</v>
      </c>
      <c r="L37" s="178" t="s">
        <v>1729</v>
      </c>
      <c r="M37" s="178" t="s">
        <v>1731</v>
      </c>
      <c r="N37" s="179" t="s">
        <v>78</v>
      </c>
      <c r="O37" s="71" t="s">
        <v>78</v>
      </c>
      <c r="P37" s="180" t="n">
        <v>0</v>
      </c>
      <c r="Q37" s="105" t="n">
        <v>2</v>
      </c>
      <c r="R37" s="181" t="n">
        <v>54.01</v>
      </c>
      <c r="S37" s="105" t="n">
        <v>1</v>
      </c>
      <c r="T37" s="182" t="n">
        <v>17.52</v>
      </c>
      <c r="U37" s="105" t="n">
        <v>3</v>
      </c>
      <c r="V37" s="151" t="n">
        <f aca="false">(Q37*R37)+(S37*T37)</f>
        <v>125.54</v>
      </c>
      <c r="W37" s="19" t="n">
        <f aca="false">P37+V37</f>
        <v>125.54</v>
      </c>
      <c r="X37" s="23"/>
      <c r="Y37" s="43"/>
      <c r="Z37" s="43"/>
      <c r="AA37" s="43"/>
      <c r="AB37" s="43"/>
    </row>
    <row r="38" customFormat="false" ht="15" hidden="false" customHeight="false" outlineLevel="0" collapsed="false">
      <c r="A38" s="70" t="s">
        <v>67</v>
      </c>
      <c r="B38" s="70" t="s">
        <v>67</v>
      </c>
      <c r="C38" s="70" t="s">
        <v>752</v>
      </c>
      <c r="D38" s="70" t="s">
        <v>753</v>
      </c>
      <c r="E38" s="70" t="s">
        <v>70</v>
      </c>
      <c r="F38" s="70" t="s">
        <v>890</v>
      </c>
      <c r="G38" s="70" t="s">
        <v>72</v>
      </c>
      <c r="H38" s="178" t="s">
        <v>73</v>
      </c>
      <c r="I38" s="70" t="s">
        <v>84</v>
      </c>
      <c r="J38" s="70" t="s">
        <v>73</v>
      </c>
      <c r="K38" s="70" t="s">
        <v>449</v>
      </c>
      <c r="L38" s="178" t="s">
        <v>1832</v>
      </c>
      <c r="M38" s="178" t="s">
        <v>1833</v>
      </c>
      <c r="N38" s="179" t="s">
        <v>78</v>
      </c>
      <c r="O38" s="71" t="s">
        <v>78</v>
      </c>
      <c r="P38" s="180" t="n">
        <v>0</v>
      </c>
      <c r="Q38" s="105" t="n">
        <v>2</v>
      </c>
      <c r="R38" s="181" t="n">
        <v>120</v>
      </c>
      <c r="S38" s="105" t="n">
        <v>1</v>
      </c>
      <c r="T38" s="182" t="n">
        <v>55</v>
      </c>
      <c r="U38" s="105" t="n">
        <v>3</v>
      </c>
      <c r="V38" s="151" t="n">
        <f aca="false">(Q38*R38)+(S38*T38)</f>
        <v>295</v>
      </c>
      <c r="W38" s="19" t="n">
        <f aca="false">P38+V38</f>
        <v>295</v>
      </c>
      <c r="X38" s="23"/>
      <c r="Y38" s="43"/>
      <c r="Z38" s="43"/>
      <c r="AA38" s="43"/>
      <c r="AB38" s="43"/>
    </row>
    <row r="39" customFormat="false" ht="15" hidden="false" customHeight="false" outlineLevel="0" collapsed="false">
      <c r="A39" s="70" t="s">
        <v>67</v>
      </c>
      <c r="B39" s="70" t="s">
        <v>67</v>
      </c>
      <c r="C39" s="70" t="s">
        <v>362</v>
      </c>
      <c r="D39" s="70" t="s">
        <v>363</v>
      </c>
      <c r="E39" s="70" t="s">
        <v>101</v>
      </c>
      <c r="F39" s="70" t="s">
        <v>1704</v>
      </c>
      <c r="G39" s="70" t="s">
        <v>72</v>
      </c>
      <c r="H39" s="178" t="s">
        <v>73</v>
      </c>
      <c r="I39" s="70" t="s">
        <v>84</v>
      </c>
      <c r="J39" s="70" t="s">
        <v>73</v>
      </c>
      <c r="K39" s="70" t="s">
        <v>1834</v>
      </c>
      <c r="L39" s="178" t="s">
        <v>1726</v>
      </c>
      <c r="M39" s="178" t="s">
        <v>1798</v>
      </c>
      <c r="N39" s="179" t="s">
        <v>78</v>
      </c>
      <c r="O39" s="71" t="s">
        <v>78</v>
      </c>
      <c r="P39" s="180" t="n">
        <v>0</v>
      </c>
      <c r="Q39" s="105" t="n">
        <v>0</v>
      </c>
      <c r="R39" s="181" t="n">
        <v>54.01</v>
      </c>
      <c r="S39" s="105" t="n">
        <v>5</v>
      </c>
      <c r="T39" s="182" t="n">
        <v>17.52</v>
      </c>
      <c r="U39" s="105" t="n">
        <v>5</v>
      </c>
      <c r="V39" s="151" t="n">
        <f aca="false">(Q39*R39)+(S39*T39)</f>
        <v>87.6</v>
      </c>
      <c r="W39" s="19" t="n">
        <f aca="false">P39+V39</f>
        <v>87.6</v>
      </c>
      <c r="X39" s="23"/>
      <c r="Y39" s="43"/>
      <c r="Z39" s="43"/>
      <c r="AA39" s="43"/>
      <c r="AB39" s="43"/>
    </row>
    <row r="40" customFormat="false" ht="15" hidden="false" customHeight="false" outlineLevel="0" collapsed="false">
      <c r="A40" s="70" t="s">
        <v>67</v>
      </c>
      <c r="B40" s="70" t="s">
        <v>67</v>
      </c>
      <c r="C40" s="70" t="s">
        <v>151</v>
      </c>
      <c r="D40" s="70" t="s">
        <v>152</v>
      </c>
      <c r="E40" s="70" t="s">
        <v>70</v>
      </c>
      <c r="F40" s="70" t="s">
        <v>135</v>
      </c>
      <c r="G40" s="70" t="s">
        <v>72</v>
      </c>
      <c r="H40" s="178" t="s">
        <v>73</v>
      </c>
      <c r="I40" s="70" t="s">
        <v>84</v>
      </c>
      <c r="J40" s="70" t="s">
        <v>73</v>
      </c>
      <c r="K40" s="70" t="s">
        <v>74</v>
      </c>
      <c r="L40" s="178" t="s">
        <v>1819</v>
      </c>
      <c r="M40" s="178" t="s">
        <v>1819</v>
      </c>
      <c r="N40" s="179" t="s">
        <v>78</v>
      </c>
      <c r="O40" s="71" t="s">
        <v>78</v>
      </c>
      <c r="P40" s="180" t="n">
        <v>0</v>
      </c>
      <c r="Q40" s="105" t="n">
        <v>0</v>
      </c>
      <c r="R40" s="181" t="n">
        <v>120</v>
      </c>
      <c r="S40" s="105" t="n">
        <v>1</v>
      </c>
      <c r="T40" s="182" t="n">
        <v>55</v>
      </c>
      <c r="U40" s="105" t="n">
        <v>1</v>
      </c>
      <c r="V40" s="151" t="n">
        <f aca="false">(Q40*R40)+(S40*T40)</f>
        <v>55</v>
      </c>
      <c r="W40" s="19" t="n">
        <f aca="false">P40+V40</f>
        <v>55</v>
      </c>
      <c r="X40" s="23"/>
      <c r="Y40" s="43"/>
      <c r="Z40" s="43"/>
      <c r="AA40" s="43"/>
      <c r="AB40" s="43"/>
    </row>
    <row r="41" customFormat="false" ht="15" hidden="false" customHeight="false" outlineLevel="0" collapsed="false">
      <c r="A41" s="70" t="s">
        <v>67</v>
      </c>
      <c r="B41" s="70" t="s">
        <v>67</v>
      </c>
      <c r="C41" s="70" t="s">
        <v>161</v>
      </c>
      <c r="D41" s="70" t="s">
        <v>162</v>
      </c>
      <c r="E41" s="70" t="s">
        <v>70</v>
      </c>
      <c r="F41" s="70" t="s">
        <v>163</v>
      </c>
      <c r="G41" s="70" t="s">
        <v>72</v>
      </c>
      <c r="H41" s="178" t="s">
        <v>73</v>
      </c>
      <c r="I41" s="70" t="s">
        <v>74</v>
      </c>
      <c r="J41" s="70" t="s">
        <v>73</v>
      </c>
      <c r="K41" s="70" t="s">
        <v>74</v>
      </c>
      <c r="L41" s="178" t="s">
        <v>1819</v>
      </c>
      <c r="M41" s="178" t="s">
        <v>1819</v>
      </c>
      <c r="N41" s="179" t="s">
        <v>78</v>
      </c>
      <c r="O41" s="71" t="s">
        <v>78</v>
      </c>
      <c r="P41" s="180" t="n">
        <v>0</v>
      </c>
      <c r="Q41" s="105" t="n">
        <v>0</v>
      </c>
      <c r="R41" s="181" t="n">
        <v>120</v>
      </c>
      <c r="S41" s="105" t="n">
        <v>1</v>
      </c>
      <c r="T41" s="182" t="n">
        <v>55</v>
      </c>
      <c r="U41" s="105" t="n">
        <v>1</v>
      </c>
      <c r="V41" s="151" t="n">
        <f aca="false">(Q41*R41)+(S41*T41)</f>
        <v>55</v>
      </c>
      <c r="W41" s="19" t="n">
        <f aca="false">P41+V41</f>
        <v>55</v>
      </c>
      <c r="X41" s="23"/>
      <c r="Y41" s="43"/>
      <c r="Z41" s="43"/>
      <c r="AA41" s="43"/>
      <c r="AB41" s="43"/>
    </row>
    <row r="42" customFormat="false" ht="15" hidden="false" customHeight="false" outlineLevel="0" collapsed="false">
      <c r="A42" s="70" t="s">
        <v>67</v>
      </c>
      <c r="B42" s="70" t="s">
        <v>67</v>
      </c>
      <c r="C42" s="70" t="s">
        <v>81</v>
      </c>
      <c r="D42" s="70" t="s">
        <v>82</v>
      </c>
      <c r="E42" s="70" t="s">
        <v>70</v>
      </c>
      <c r="F42" s="70" t="s">
        <v>135</v>
      </c>
      <c r="G42" s="70" t="s">
        <v>72</v>
      </c>
      <c r="H42" s="178" t="s">
        <v>73</v>
      </c>
      <c r="I42" s="70" t="s">
        <v>84</v>
      </c>
      <c r="J42" s="70" t="s">
        <v>73</v>
      </c>
      <c r="K42" s="70" t="s">
        <v>74</v>
      </c>
      <c r="L42" s="178" t="s">
        <v>1819</v>
      </c>
      <c r="M42" s="178" t="s">
        <v>1819</v>
      </c>
      <c r="N42" s="179" t="s">
        <v>78</v>
      </c>
      <c r="O42" s="71" t="s">
        <v>78</v>
      </c>
      <c r="P42" s="180" t="n">
        <v>0</v>
      </c>
      <c r="Q42" s="105" t="n">
        <v>0</v>
      </c>
      <c r="R42" s="181" t="n">
        <v>120</v>
      </c>
      <c r="S42" s="105" t="n">
        <v>1</v>
      </c>
      <c r="T42" s="182" t="n">
        <v>55</v>
      </c>
      <c r="U42" s="105" t="n">
        <v>1</v>
      </c>
      <c r="V42" s="151" t="n">
        <f aca="false">(Q42*R42)+(S42*T42)</f>
        <v>55</v>
      </c>
      <c r="W42" s="19" t="n">
        <f aca="false">P42+V42</f>
        <v>55</v>
      </c>
      <c r="X42" s="23"/>
      <c r="Y42" s="43"/>
      <c r="Z42" s="43"/>
      <c r="AA42" s="43"/>
      <c r="AB42" s="43"/>
    </row>
    <row r="43" customFormat="false" ht="15" hidden="false" customHeight="false" outlineLevel="0" collapsed="false">
      <c r="A43" s="70" t="s">
        <v>67</v>
      </c>
      <c r="B43" s="70" t="s">
        <v>67</v>
      </c>
      <c r="C43" s="70" t="s">
        <v>323</v>
      </c>
      <c r="D43" s="70" t="s">
        <v>324</v>
      </c>
      <c r="E43" s="70" t="s">
        <v>101</v>
      </c>
      <c r="F43" s="70" t="s">
        <v>1560</v>
      </c>
      <c r="G43" s="70" t="s">
        <v>72</v>
      </c>
      <c r="H43" s="178" t="s">
        <v>73</v>
      </c>
      <c r="I43" s="70" t="s">
        <v>326</v>
      </c>
      <c r="J43" s="70" t="s">
        <v>73</v>
      </c>
      <c r="K43" s="70" t="s">
        <v>966</v>
      </c>
      <c r="L43" s="178" t="s">
        <v>1835</v>
      </c>
      <c r="M43" s="178" t="s">
        <v>1835</v>
      </c>
      <c r="N43" s="179" t="s">
        <v>78</v>
      </c>
      <c r="O43" s="71" t="s">
        <v>78</v>
      </c>
      <c r="P43" s="180" t="n">
        <v>0</v>
      </c>
      <c r="Q43" s="105" t="n">
        <v>0</v>
      </c>
      <c r="R43" s="181" t="n">
        <v>120</v>
      </c>
      <c r="S43" s="105" t="n">
        <v>1</v>
      </c>
      <c r="T43" s="182" t="n">
        <v>55</v>
      </c>
      <c r="U43" s="105" t="n">
        <v>1</v>
      </c>
      <c r="V43" s="151" t="n">
        <f aca="false">(Q43*R43)+(S43*T43)</f>
        <v>55</v>
      </c>
      <c r="W43" s="19" t="n">
        <f aca="false">P43+V43</f>
        <v>55</v>
      </c>
      <c r="X43" s="23"/>
      <c r="Y43" s="43"/>
      <c r="Z43" s="43"/>
      <c r="AA43" s="43"/>
      <c r="AB43" s="43"/>
    </row>
    <row r="44" s="102" customFormat="true" ht="15" hidden="false" customHeight="false" outlineLevel="0" collapsed="false">
      <c r="A44" s="94" t="s">
        <v>67</v>
      </c>
      <c r="B44" s="94" t="s">
        <v>67</v>
      </c>
      <c r="C44" s="70" t="s">
        <v>151</v>
      </c>
      <c r="D44" s="70" t="s">
        <v>152</v>
      </c>
      <c r="E44" s="70" t="s">
        <v>70</v>
      </c>
      <c r="F44" s="70" t="s">
        <v>102</v>
      </c>
      <c r="G44" s="70" t="s">
        <v>72</v>
      </c>
      <c r="H44" s="178" t="s">
        <v>73</v>
      </c>
      <c r="I44" s="70" t="s">
        <v>153</v>
      </c>
      <c r="J44" s="70" t="s">
        <v>73</v>
      </c>
      <c r="K44" s="70" t="s">
        <v>1836</v>
      </c>
      <c r="L44" s="178" t="s">
        <v>1835</v>
      </c>
      <c r="M44" s="178" t="s">
        <v>1837</v>
      </c>
      <c r="N44" s="179" t="s">
        <v>78</v>
      </c>
      <c r="O44" s="71" t="s">
        <v>78</v>
      </c>
      <c r="P44" s="180" t="n">
        <v>0</v>
      </c>
      <c r="Q44" s="105" t="n">
        <v>1</v>
      </c>
      <c r="R44" s="181" t="n">
        <v>120</v>
      </c>
      <c r="S44" s="105" t="n">
        <v>1</v>
      </c>
      <c r="T44" s="182" t="n">
        <v>55</v>
      </c>
      <c r="U44" s="105" t="n">
        <v>2</v>
      </c>
      <c r="V44" s="137" t="n">
        <f aca="false">(Q44*R44)+(S44*T44)</f>
        <v>175</v>
      </c>
      <c r="W44" s="91" t="n">
        <f aca="false">P44+V44</f>
        <v>175</v>
      </c>
      <c r="X44" s="23"/>
      <c r="Y44" s="101"/>
      <c r="Z44" s="101"/>
      <c r="AA44" s="101"/>
      <c r="AB44" s="101"/>
    </row>
    <row r="45" customFormat="false" ht="15" hidden="false" customHeight="false" outlineLevel="0" collapsed="false">
      <c r="A45" s="70" t="s">
        <v>67</v>
      </c>
      <c r="B45" s="70" t="s">
        <v>67</v>
      </c>
      <c r="C45" s="70" t="s">
        <v>210</v>
      </c>
      <c r="D45" s="70" t="s">
        <v>211</v>
      </c>
      <c r="E45" s="70" t="s">
        <v>101</v>
      </c>
      <c r="F45" s="70" t="s">
        <v>212</v>
      </c>
      <c r="G45" s="70" t="s">
        <v>72</v>
      </c>
      <c r="H45" s="178" t="s">
        <v>73</v>
      </c>
      <c r="I45" s="70" t="s">
        <v>84</v>
      </c>
      <c r="J45" s="70" t="s">
        <v>73</v>
      </c>
      <c r="K45" s="70" t="s">
        <v>204</v>
      </c>
      <c r="L45" s="178" t="s">
        <v>1814</v>
      </c>
      <c r="M45" s="178" t="s">
        <v>1814</v>
      </c>
      <c r="N45" s="179" t="s">
        <v>78</v>
      </c>
      <c r="O45" s="71" t="s">
        <v>78</v>
      </c>
      <c r="P45" s="180" t="n">
        <v>0</v>
      </c>
      <c r="Q45" s="105" t="n">
        <v>0</v>
      </c>
      <c r="R45" s="181" t="n">
        <v>120</v>
      </c>
      <c r="S45" s="105" t="n">
        <v>1</v>
      </c>
      <c r="T45" s="182" t="n">
        <v>55</v>
      </c>
      <c r="U45" s="105" t="n">
        <v>1</v>
      </c>
      <c r="V45" s="151" t="n">
        <f aca="false">(Q45*R45)+(S45*T45)</f>
        <v>55</v>
      </c>
      <c r="W45" s="19" t="n">
        <f aca="false">P45+V45</f>
        <v>55</v>
      </c>
      <c r="X45" s="23"/>
      <c r="Y45" s="43"/>
      <c r="Z45" s="43"/>
      <c r="AA45" s="43"/>
      <c r="AB45" s="43"/>
    </row>
    <row r="46" customFormat="false" ht="15" hidden="false" customHeight="false" outlineLevel="0" collapsed="false">
      <c r="A46" s="70" t="s">
        <v>67</v>
      </c>
      <c r="B46" s="70" t="s">
        <v>67</v>
      </c>
      <c r="C46" s="70" t="s">
        <v>218</v>
      </c>
      <c r="D46" s="70" t="s">
        <v>1219</v>
      </c>
      <c r="E46" s="70" t="s">
        <v>549</v>
      </c>
      <c r="F46" s="70" t="s">
        <v>450</v>
      </c>
      <c r="G46" s="70" t="s">
        <v>72</v>
      </c>
      <c r="H46" s="178" t="s">
        <v>73</v>
      </c>
      <c r="I46" s="70" t="s">
        <v>84</v>
      </c>
      <c r="J46" s="70" t="s">
        <v>73</v>
      </c>
      <c r="K46" s="70" t="s">
        <v>346</v>
      </c>
      <c r="L46" s="178" t="s">
        <v>1814</v>
      </c>
      <c r="M46" s="178" t="s">
        <v>1814</v>
      </c>
      <c r="N46" s="179" t="s">
        <v>78</v>
      </c>
      <c r="O46" s="71" t="s">
        <v>78</v>
      </c>
      <c r="P46" s="180" t="n">
        <v>0</v>
      </c>
      <c r="Q46" s="105" t="n">
        <v>0</v>
      </c>
      <c r="R46" s="181" t="n">
        <v>170.12</v>
      </c>
      <c r="S46" s="105" t="n">
        <v>1</v>
      </c>
      <c r="T46" s="182" t="n">
        <v>57</v>
      </c>
      <c r="U46" s="105" t="n">
        <v>1</v>
      </c>
      <c r="V46" s="151" t="n">
        <f aca="false">(Q46*R46)+(S46*T46)</f>
        <v>57</v>
      </c>
      <c r="W46" s="19" t="n">
        <f aca="false">P46+V46</f>
        <v>57</v>
      </c>
      <c r="X46" s="23"/>
      <c r="Y46" s="43"/>
      <c r="Z46" s="43"/>
      <c r="AA46" s="43"/>
      <c r="AB46" s="43"/>
    </row>
    <row r="47" customFormat="false" ht="15" hidden="false" customHeight="false" outlineLevel="0" collapsed="false">
      <c r="A47" s="70" t="s">
        <v>67</v>
      </c>
      <c r="B47" s="70" t="s">
        <v>67</v>
      </c>
      <c r="C47" s="70" t="s">
        <v>201</v>
      </c>
      <c r="D47" s="70" t="s">
        <v>202</v>
      </c>
      <c r="E47" s="70" t="s">
        <v>101</v>
      </c>
      <c r="F47" s="70" t="s">
        <v>203</v>
      </c>
      <c r="G47" s="70" t="s">
        <v>72</v>
      </c>
      <c r="H47" s="178" t="s">
        <v>73</v>
      </c>
      <c r="I47" s="70" t="s">
        <v>84</v>
      </c>
      <c r="J47" s="70" t="s">
        <v>73</v>
      </c>
      <c r="K47" s="70" t="s">
        <v>204</v>
      </c>
      <c r="L47" s="178" t="s">
        <v>1814</v>
      </c>
      <c r="M47" s="178" t="s">
        <v>1814</v>
      </c>
      <c r="N47" s="179" t="s">
        <v>78</v>
      </c>
      <c r="O47" s="71" t="s">
        <v>78</v>
      </c>
      <c r="P47" s="180" t="n">
        <v>0</v>
      </c>
      <c r="Q47" s="105" t="n">
        <v>0</v>
      </c>
      <c r="R47" s="181" t="n">
        <v>120</v>
      </c>
      <c r="S47" s="105" t="n">
        <v>1</v>
      </c>
      <c r="T47" s="182" t="n">
        <v>55</v>
      </c>
      <c r="U47" s="105" t="n">
        <v>1</v>
      </c>
      <c r="V47" s="151" t="n">
        <f aca="false">(Q47*R47)+(S47*T47)</f>
        <v>55</v>
      </c>
      <c r="W47" s="19" t="n">
        <f aca="false">P47+V47</f>
        <v>55</v>
      </c>
      <c r="X47" s="23"/>
      <c r="Y47" s="43"/>
      <c r="Z47" s="43"/>
      <c r="AA47" s="43"/>
      <c r="AB47" s="43"/>
    </row>
    <row r="48" customFormat="false" ht="15" hidden="false" customHeight="false" outlineLevel="0" collapsed="false">
      <c r="A48" s="70" t="s">
        <v>67</v>
      </c>
      <c r="B48" s="70" t="s">
        <v>67</v>
      </c>
      <c r="C48" s="70" t="s">
        <v>68</v>
      </c>
      <c r="D48" s="70" t="s">
        <v>69</v>
      </c>
      <c r="E48" s="70" t="s">
        <v>70</v>
      </c>
      <c r="F48" s="70" t="s">
        <v>71</v>
      </c>
      <c r="G48" s="70" t="s">
        <v>72</v>
      </c>
      <c r="H48" s="178" t="s">
        <v>73</v>
      </c>
      <c r="I48" s="70" t="s">
        <v>84</v>
      </c>
      <c r="J48" s="70" t="s">
        <v>73</v>
      </c>
      <c r="K48" s="70" t="s">
        <v>344</v>
      </c>
      <c r="L48" s="178" t="s">
        <v>1726</v>
      </c>
      <c r="M48" s="178" t="s">
        <v>1727</v>
      </c>
      <c r="N48" s="179" t="s">
        <v>78</v>
      </c>
      <c r="O48" s="71" t="s">
        <v>78</v>
      </c>
      <c r="P48" s="180" t="n">
        <v>0</v>
      </c>
      <c r="Q48" s="105" t="n">
        <v>0</v>
      </c>
      <c r="R48" s="181" t="n">
        <v>54.01</v>
      </c>
      <c r="S48" s="105" t="n">
        <v>4</v>
      </c>
      <c r="T48" s="182" t="n">
        <v>17.52</v>
      </c>
      <c r="U48" s="105" t="n">
        <v>4</v>
      </c>
      <c r="V48" s="151" t="n">
        <f aca="false">(Q48*R48)+(S48*T48)</f>
        <v>70.08</v>
      </c>
      <c r="W48" s="19" t="n">
        <f aca="false">P48+V48</f>
        <v>70.08</v>
      </c>
      <c r="X48" s="23"/>
      <c r="Y48" s="43"/>
      <c r="Z48" s="43"/>
      <c r="AA48" s="43"/>
      <c r="AB48" s="43"/>
    </row>
    <row r="49" customFormat="false" ht="15" hidden="false" customHeight="false" outlineLevel="0" collapsed="false">
      <c r="A49" s="70" t="s">
        <v>67</v>
      </c>
      <c r="B49" s="70" t="s">
        <v>67</v>
      </c>
      <c r="C49" s="70" t="s">
        <v>285</v>
      </c>
      <c r="D49" s="70" t="s">
        <v>286</v>
      </c>
      <c r="E49" s="70" t="s">
        <v>101</v>
      </c>
      <c r="F49" s="70" t="s">
        <v>751</v>
      </c>
      <c r="G49" s="70" t="s">
        <v>72</v>
      </c>
      <c r="H49" s="178" t="s">
        <v>73</v>
      </c>
      <c r="I49" s="70" t="s">
        <v>84</v>
      </c>
      <c r="J49" s="70" t="s">
        <v>73</v>
      </c>
      <c r="K49" s="70" t="s">
        <v>449</v>
      </c>
      <c r="L49" s="178" t="s">
        <v>1832</v>
      </c>
      <c r="M49" s="178" t="s">
        <v>1833</v>
      </c>
      <c r="N49" s="179" t="s">
        <v>78</v>
      </c>
      <c r="O49" s="71" t="s">
        <v>78</v>
      </c>
      <c r="P49" s="180" t="n">
        <v>0</v>
      </c>
      <c r="Q49" s="105" t="n">
        <v>2</v>
      </c>
      <c r="R49" s="181" t="n">
        <v>120</v>
      </c>
      <c r="S49" s="105" t="n">
        <v>1</v>
      </c>
      <c r="T49" s="182" t="n">
        <v>55</v>
      </c>
      <c r="U49" s="105" t="n">
        <v>3</v>
      </c>
      <c r="V49" s="151" t="n">
        <f aca="false">(Q49*R49)+(S49*T49)</f>
        <v>295</v>
      </c>
      <c r="W49" s="19" t="n">
        <f aca="false">P49+V49</f>
        <v>295</v>
      </c>
      <c r="X49" s="23"/>
      <c r="Y49" s="43"/>
      <c r="Z49" s="43"/>
      <c r="AA49" s="43"/>
      <c r="AB49" s="43"/>
    </row>
    <row r="50" customFormat="false" ht="15" hidden="false" customHeight="false" outlineLevel="0" collapsed="false">
      <c r="A50" s="70" t="s">
        <v>67</v>
      </c>
      <c r="B50" s="70" t="s">
        <v>67</v>
      </c>
      <c r="C50" s="70" t="s">
        <v>937</v>
      </c>
      <c r="D50" s="70" t="s">
        <v>938</v>
      </c>
      <c r="E50" s="70" t="s">
        <v>101</v>
      </c>
      <c r="F50" s="70" t="s">
        <v>939</v>
      </c>
      <c r="G50" s="70" t="s">
        <v>72</v>
      </c>
      <c r="H50" s="178" t="s">
        <v>73</v>
      </c>
      <c r="I50" s="70" t="s">
        <v>84</v>
      </c>
      <c r="J50" s="70" t="s">
        <v>73</v>
      </c>
      <c r="K50" s="70" t="s">
        <v>1526</v>
      </c>
      <c r="L50" s="178" t="s">
        <v>1800</v>
      </c>
      <c r="M50" s="178" t="s">
        <v>1800</v>
      </c>
      <c r="N50" s="179" t="s">
        <v>78</v>
      </c>
      <c r="O50" s="71" t="s">
        <v>78</v>
      </c>
      <c r="P50" s="180" t="n">
        <v>0</v>
      </c>
      <c r="Q50" s="105" t="n">
        <v>0</v>
      </c>
      <c r="R50" s="181" t="n">
        <v>54.01</v>
      </c>
      <c r="S50" s="105" t="n">
        <v>1</v>
      </c>
      <c r="T50" s="182" t="n">
        <v>17.52</v>
      </c>
      <c r="U50" s="105" t="n">
        <v>1</v>
      </c>
      <c r="V50" s="151" t="n">
        <f aca="false">(Q50*R50)+(S50*T50)</f>
        <v>17.52</v>
      </c>
      <c r="W50" s="19" t="n">
        <f aca="false">P50+V50</f>
        <v>17.52</v>
      </c>
      <c r="X50" s="23"/>
      <c r="Y50" s="43"/>
      <c r="Z50" s="43"/>
      <c r="AA50" s="43"/>
      <c r="AB50" s="43"/>
    </row>
    <row r="51" customFormat="false" ht="15" hidden="false" customHeight="false" outlineLevel="0" collapsed="false">
      <c r="A51" s="70" t="s">
        <v>67</v>
      </c>
      <c r="B51" s="70" t="s">
        <v>67</v>
      </c>
      <c r="C51" s="70" t="s">
        <v>712</v>
      </c>
      <c r="D51" s="70" t="s">
        <v>713</v>
      </c>
      <c r="E51" s="70" t="s">
        <v>101</v>
      </c>
      <c r="F51" s="70" t="s">
        <v>897</v>
      </c>
      <c r="G51" s="70" t="s">
        <v>72</v>
      </c>
      <c r="H51" s="178" t="s">
        <v>73</v>
      </c>
      <c r="I51" s="70" t="s">
        <v>84</v>
      </c>
      <c r="J51" s="70" t="s">
        <v>73</v>
      </c>
      <c r="K51" s="70" t="s">
        <v>241</v>
      </c>
      <c r="L51" s="178" t="s">
        <v>1747</v>
      </c>
      <c r="M51" s="178" t="s">
        <v>1747</v>
      </c>
      <c r="N51" s="179" t="s">
        <v>78</v>
      </c>
      <c r="O51" s="71" t="s">
        <v>78</v>
      </c>
      <c r="P51" s="180" t="n">
        <v>0</v>
      </c>
      <c r="Q51" s="105" t="n">
        <v>0</v>
      </c>
      <c r="R51" s="181" t="n">
        <v>120</v>
      </c>
      <c r="S51" s="105" t="n">
        <v>1</v>
      </c>
      <c r="T51" s="182" t="n">
        <v>55</v>
      </c>
      <c r="U51" s="105" t="n">
        <v>1</v>
      </c>
      <c r="V51" s="151" t="n">
        <f aca="false">(Q51*R51)+(S51*T51)</f>
        <v>55</v>
      </c>
      <c r="W51" s="19" t="n">
        <f aca="false">P51+V51</f>
        <v>55</v>
      </c>
      <c r="X51" s="23"/>
      <c r="Y51" s="43"/>
      <c r="Z51" s="43"/>
      <c r="AA51" s="43"/>
      <c r="AB51" s="43"/>
    </row>
    <row r="52" customFormat="false" ht="15" hidden="false" customHeight="false" outlineLevel="0" collapsed="false">
      <c r="A52" s="70" t="s">
        <v>67</v>
      </c>
      <c r="B52" s="70" t="s">
        <v>67</v>
      </c>
      <c r="C52" s="70" t="s">
        <v>229</v>
      </c>
      <c r="D52" s="70" t="s">
        <v>230</v>
      </c>
      <c r="E52" s="70" t="s">
        <v>101</v>
      </c>
      <c r="F52" s="70" t="s">
        <v>1838</v>
      </c>
      <c r="G52" s="70" t="s">
        <v>72</v>
      </c>
      <c r="H52" s="178" t="s">
        <v>73</v>
      </c>
      <c r="I52" s="70" t="s">
        <v>84</v>
      </c>
      <c r="J52" s="70" t="s">
        <v>73</v>
      </c>
      <c r="K52" s="70" t="s">
        <v>136</v>
      </c>
      <c r="L52" s="178" t="s">
        <v>1839</v>
      </c>
      <c r="M52" s="178" t="s">
        <v>1839</v>
      </c>
      <c r="N52" s="179" t="s">
        <v>78</v>
      </c>
      <c r="O52" s="71" t="s">
        <v>78</v>
      </c>
      <c r="P52" s="180" t="n">
        <v>0</v>
      </c>
      <c r="Q52" s="105" t="n">
        <v>0</v>
      </c>
      <c r="R52" s="181" t="n">
        <v>120</v>
      </c>
      <c r="S52" s="105" t="n">
        <v>1</v>
      </c>
      <c r="T52" s="182" t="n">
        <v>55</v>
      </c>
      <c r="U52" s="105" t="n">
        <v>1</v>
      </c>
      <c r="V52" s="151" t="n">
        <f aca="false">(Q52*R52)+(S52*T52)</f>
        <v>55</v>
      </c>
      <c r="W52" s="19" t="n">
        <f aca="false">P52+V52</f>
        <v>55</v>
      </c>
      <c r="X52" s="23"/>
      <c r="Y52" s="43"/>
      <c r="Z52" s="43"/>
      <c r="AA52" s="43"/>
      <c r="AB52" s="43"/>
    </row>
    <row r="53" customFormat="false" ht="15" hidden="false" customHeight="false" outlineLevel="0" collapsed="false">
      <c r="A53" s="70" t="s">
        <v>67</v>
      </c>
      <c r="B53" s="70" t="s">
        <v>67</v>
      </c>
      <c r="C53" s="70" t="s">
        <v>218</v>
      </c>
      <c r="D53" s="70" t="s">
        <v>1219</v>
      </c>
      <c r="E53" s="70" t="s">
        <v>549</v>
      </c>
      <c r="F53" s="70" t="s">
        <v>1840</v>
      </c>
      <c r="G53" s="70" t="s">
        <v>72</v>
      </c>
      <c r="H53" s="178" t="s">
        <v>73</v>
      </c>
      <c r="I53" s="70" t="s">
        <v>84</v>
      </c>
      <c r="J53" s="70" t="s">
        <v>73</v>
      </c>
      <c r="K53" s="70" t="s">
        <v>1841</v>
      </c>
      <c r="L53" s="178" t="s">
        <v>1800</v>
      </c>
      <c r="M53" s="178" t="s">
        <v>1765</v>
      </c>
      <c r="N53" s="179" t="s">
        <v>78</v>
      </c>
      <c r="O53" s="71" t="s">
        <v>78</v>
      </c>
      <c r="P53" s="180" t="n">
        <v>0</v>
      </c>
      <c r="Q53" s="105" t="n">
        <v>2</v>
      </c>
      <c r="R53" s="181" t="n">
        <v>54.01</v>
      </c>
      <c r="S53" s="105" t="n">
        <v>1</v>
      </c>
      <c r="T53" s="182" t="n">
        <v>17.52</v>
      </c>
      <c r="U53" s="105" t="n">
        <v>3</v>
      </c>
      <c r="V53" s="151" t="n">
        <f aca="false">(Q53*R53)+(S53*T53)</f>
        <v>125.54</v>
      </c>
      <c r="W53" s="19" t="n">
        <f aca="false">P53+V53</f>
        <v>125.54</v>
      </c>
      <c r="X53" s="23"/>
      <c r="Y53" s="43"/>
      <c r="Z53" s="43"/>
      <c r="AA53" s="43"/>
      <c r="AB53" s="43"/>
    </row>
    <row r="54" customFormat="false" ht="15" hidden="false" customHeight="false" outlineLevel="0" collapsed="false">
      <c r="A54" s="70" t="s">
        <v>67</v>
      </c>
      <c r="B54" s="70" t="s">
        <v>67</v>
      </c>
      <c r="C54" s="70" t="s">
        <v>665</v>
      </c>
      <c r="D54" s="70" t="s">
        <v>666</v>
      </c>
      <c r="E54" s="70" t="s">
        <v>101</v>
      </c>
      <c r="F54" s="70" t="s">
        <v>1842</v>
      </c>
      <c r="G54" s="70" t="s">
        <v>72</v>
      </c>
      <c r="H54" s="178" t="s">
        <v>73</v>
      </c>
      <c r="I54" s="70" t="s">
        <v>668</v>
      </c>
      <c r="J54" s="70" t="s">
        <v>73</v>
      </c>
      <c r="K54" s="70" t="s">
        <v>1843</v>
      </c>
      <c r="L54" s="178" t="s">
        <v>1819</v>
      </c>
      <c r="M54" s="178" t="s">
        <v>1814</v>
      </c>
      <c r="N54" s="179" t="s">
        <v>78</v>
      </c>
      <c r="O54" s="71" t="s">
        <v>78</v>
      </c>
      <c r="P54" s="180" t="n">
        <v>0</v>
      </c>
      <c r="Q54" s="105" t="n">
        <v>1</v>
      </c>
      <c r="R54" s="181" t="n">
        <v>120</v>
      </c>
      <c r="S54" s="105" t="n">
        <v>1</v>
      </c>
      <c r="T54" s="182" t="n">
        <v>55</v>
      </c>
      <c r="U54" s="105" t="n">
        <v>2</v>
      </c>
      <c r="V54" s="151" t="n">
        <f aca="false">(Q54*R54)+(S54*T54)</f>
        <v>175</v>
      </c>
      <c r="W54" s="19" t="n">
        <f aca="false">P54+V54</f>
        <v>175</v>
      </c>
      <c r="X54" s="23"/>
      <c r="Y54" s="43"/>
      <c r="Z54" s="43"/>
      <c r="AA54" s="43"/>
      <c r="AB54" s="43"/>
    </row>
    <row r="55" customFormat="false" ht="15" hidden="false" customHeight="false" outlineLevel="0" collapsed="false">
      <c r="A55" s="70" t="s">
        <v>67</v>
      </c>
      <c r="B55" s="70" t="s">
        <v>67</v>
      </c>
      <c r="C55" s="70" t="s">
        <v>222</v>
      </c>
      <c r="D55" s="70" t="s">
        <v>223</v>
      </c>
      <c r="E55" s="70" t="s">
        <v>70</v>
      </c>
      <c r="F55" s="70" t="s">
        <v>1447</v>
      </c>
      <c r="G55" s="70" t="s">
        <v>72</v>
      </c>
      <c r="H55" s="178" t="s">
        <v>73</v>
      </c>
      <c r="I55" s="70" t="s">
        <v>84</v>
      </c>
      <c r="J55" s="70" t="s">
        <v>73</v>
      </c>
      <c r="K55" s="70" t="s">
        <v>509</v>
      </c>
      <c r="L55" s="178" t="s">
        <v>1844</v>
      </c>
      <c r="M55" s="178" t="s">
        <v>1845</v>
      </c>
      <c r="N55" s="179" t="s">
        <v>78</v>
      </c>
      <c r="O55" s="71" t="s">
        <v>78</v>
      </c>
      <c r="P55" s="180" t="n">
        <v>0</v>
      </c>
      <c r="Q55" s="105" t="n">
        <v>5</v>
      </c>
      <c r="R55" s="181" t="n">
        <v>120</v>
      </c>
      <c r="S55" s="105" t="n">
        <v>1</v>
      </c>
      <c r="T55" s="182" t="n">
        <v>55</v>
      </c>
      <c r="U55" s="105" t="n">
        <v>6</v>
      </c>
      <c r="V55" s="151" t="n">
        <f aca="false">(Q55*R55)+(S55*T55)</f>
        <v>655</v>
      </c>
      <c r="W55" s="19" t="n">
        <f aca="false">P55+V55</f>
        <v>655</v>
      </c>
      <c r="X55" s="23"/>
      <c r="Y55" s="43"/>
      <c r="Z55" s="43"/>
      <c r="AA55" s="43"/>
      <c r="AB55" s="43"/>
    </row>
    <row r="56" customFormat="false" ht="15" hidden="false" customHeight="false" outlineLevel="0" collapsed="false">
      <c r="A56" s="70" t="s">
        <v>67</v>
      </c>
      <c r="B56" s="70" t="s">
        <v>67</v>
      </c>
      <c r="C56" s="70" t="s">
        <v>261</v>
      </c>
      <c r="D56" s="70" t="s">
        <v>262</v>
      </c>
      <c r="E56" s="70" t="s">
        <v>101</v>
      </c>
      <c r="F56" s="70" t="s">
        <v>1846</v>
      </c>
      <c r="G56" s="70" t="s">
        <v>72</v>
      </c>
      <c r="H56" s="178" t="s">
        <v>73</v>
      </c>
      <c r="I56" s="70" t="s">
        <v>84</v>
      </c>
      <c r="J56" s="70" t="s">
        <v>73</v>
      </c>
      <c r="K56" s="70" t="s">
        <v>1266</v>
      </c>
      <c r="L56" s="178" t="s">
        <v>1844</v>
      </c>
      <c r="M56" s="178" t="s">
        <v>1815</v>
      </c>
      <c r="N56" s="179" t="s">
        <v>78</v>
      </c>
      <c r="O56" s="71" t="s">
        <v>78</v>
      </c>
      <c r="P56" s="180" t="n">
        <v>0</v>
      </c>
      <c r="Q56" s="105" t="n">
        <v>4</v>
      </c>
      <c r="R56" s="181" t="n">
        <v>120</v>
      </c>
      <c r="S56" s="105" t="n">
        <v>1</v>
      </c>
      <c r="T56" s="182" t="n">
        <v>55</v>
      </c>
      <c r="U56" s="105" t="n">
        <v>5</v>
      </c>
      <c r="V56" s="151" t="n">
        <f aca="false">(Q56*R56)+(S56*T56)</f>
        <v>535</v>
      </c>
      <c r="W56" s="19" t="n">
        <f aca="false">P56+V56</f>
        <v>535</v>
      </c>
      <c r="X56" s="23"/>
      <c r="Y56" s="43"/>
      <c r="Z56" s="43"/>
      <c r="AA56" s="43"/>
      <c r="AB56" s="43"/>
    </row>
    <row r="57" customFormat="false" ht="15" hidden="false" customHeight="false" outlineLevel="0" collapsed="false">
      <c r="A57" s="70" t="s">
        <v>67</v>
      </c>
      <c r="B57" s="70" t="s">
        <v>67</v>
      </c>
      <c r="C57" s="70" t="s">
        <v>665</v>
      </c>
      <c r="D57" s="70" t="s">
        <v>666</v>
      </c>
      <c r="E57" s="70" t="s">
        <v>101</v>
      </c>
      <c r="F57" s="70" t="s">
        <v>1847</v>
      </c>
      <c r="G57" s="70" t="s">
        <v>72</v>
      </c>
      <c r="H57" s="178" t="s">
        <v>73</v>
      </c>
      <c r="I57" s="70" t="s">
        <v>668</v>
      </c>
      <c r="J57" s="70" t="s">
        <v>73</v>
      </c>
      <c r="K57" s="70" t="s">
        <v>1848</v>
      </c>
      <c r="L57" s="178" t="s">
        <v>1833</v>
      </c>
      <c r="M57" s="178" t="s">
        <v>1849</v>
      </c>
      <c r="N57" s="179" t="s">
        <v>78</v>
      </c>
      <c r="O57" s="71" t="s">
        <v>78</v>
      </c>
      <c r="P57" s="180" t="n">
        <v>0</v>
      </c>
      <c r="Q57" s="105" t="n">
        <v>4</v>
      </c>
      <c r="R57" s="181" t="n">
        <v>120</v>
      </c>
      <c r="S57" s="105" t="n">
        <v>1</v>
      </c>
      <c r="T57" s="182" t="n">
        <v>55</v>
      </c>
      <c r="U57" s="105" t="n">
        <v>5</v>
      </c>
      <c r="V57" s="151" t="n">
        <f aca="false">(Q57*R57)+(S57*T57)</f>
        <v>535</v>
      </c>
      <c r="W57" s="19" t="n">
        <f aca="false">P57+V57</f>
        <v>535</v>
      </c>
      <c r="X57" s="23"/>
      <c r="Y57" s="43"/>
      <c r="Z57" s="43"/>
      <c r="AA57" s="43"/>
      <c r="AB57" s="43"/>
    </row>
    <row r="58" customFormat="false" ht="15" hidden="false" customHeight="false" outlineLevel="0" collapsed="false">
      <c r="A58" s="70" t="s">
        <v>67</v>
      </c>
      <c r="B58" s="70" t="s">
        <v>67</v>
      </c>
      <c r="C58" s="70" t="s">
        <v>472</v>
      </c>
      <c r="D58" s="70" t="s">
        <v>473</v>
      </c>
      <c r="E58" s="70" t="s">
        <v>101</v>
      </c>
      <c r="F58" s="70" t="s">
        <v>474</v>
      </c>
      <c r="G58" s="70" t="s">
        <v>72</v>
      </c>
      <c r="H58" s="178" t="s">
        <v>73</v>
      </c>
      <c r="I58" s="70" t="s">
        <v>84</v>
      </c>
      <c r="J58" s="70" t="s">
        <v>73</v>
      </c>
      <c r="K58" s="70" t="s">
        <v>377</v>
      </c>
      <c r="L58" s="178" t="s">
        <v>1815</v>
      </c>
      <c r="M58" s="178" t="s">
        <v>1815</v>
      </c>
      <c r="N58" s="179" t="s">
        <v>78</v>
      </c>
      <c r="O58" s="71" t="s">
        <v>78</v>
      </c>
      <c r="P58" s="180" t="n">
        <v>0</v>
      </c>
      <c r="Q58" s="105" t="n">
        <v>0</v>
      </c>
      <c r="R58" s="181" t="n">
        <v>120</v>
      </c>
      <c r="S58" s="105" t="n">
        <v>1</v>
      </c>
      <c r="T58" s="182" t="n">
        <v>55</v>
      </c>
      <c r="U58" s="105" t="n">
        <v>1</v>
      </c>
      <c r="V58" s="151" t="n">
        <f aca="false">(Q58*R58)+(S58*T58)</f>
        <v>55</v>
      </c>
      <c r="W58" s="19" t="n">
        <f aca="false">P58+V58</f>
        <v>55</v>
      </c>
      <c r="X58" s="23"/>
      <c r="Y58" s="43"/>
      <c r="Z58" s="43"/>
      <c r="AA58" s="43"/>
      <c r="AB58" s="43"/>
    </row>
    <row r="59" customFormat="false" ht="15" hidden="false" customHeight="false" outlineLevel="0" collapsed="false">
      <c r="A59" s="70" t="s">
        <v>67</v>
      </c>
      <c r="B59" s="70" t="s">
        <v>67</v>
      </c>
      <c r="C59" s="70" t="s">
        <v>432</v>
      </c>
      <c r="D59" s="70" t="s">
        <v>433</v>
      </c>
      <c r="E59" s="70" t="s">
        <v>101</v>
      </c>
      <c r="F59" s="70" t="s">
        <v>1850</v>
      </c>
      <c r="G59" s="70" t="s">
        <v>72</v>
      </c>
      <c r="H59" s="178" t="s">
        <v>73</v>
      </c>
      <c r="I59" s="70" t="s">
        <v>84</v>
      </c>
      <c r="J59" s="70" t="s">
        <v>73</v>
      </c>
      <c r="K59" s="70" t="s">
        <v>206</v>
      </c>
      <c r="L59" s="178" t="s">
        <v>1747</v>
      </c>
      <c r="M59" s="178" t="s">
        <v>1747</v>
      </c>
      <c r="N59" s="179" t="s">
        <v>78</v>
      </c>
      <c r="O59" s="71" t="s">
        <v>78</v>
      </c>
      <c r="P59" s="180" t="n">
        <v>0</v>
      </c>
      <c r="Q59" s="105" t="n">
        <v>0</v>
      </c>
      <c r="R59" s="181" t="n">
        <v>120</v>
      </c>
      <c r="S59" s="105" t="n">
        <v>1</v>
      </c>
      <c r="T59" s="182" t="n">
        <v>55</v>
      </c>
      <c r="U59" s="105" t="n">
        <v>1</v>
      </c>
      <c r="V59" s="151" t="n">
        <f aca="false">(Q59*R59)+(S59*T59)</f>
        <v>55</v>
      </c>
      <c r="W59" s="19" t="n">
        <f aca="false">P59+V59</f>
        <v>55</v>
      </c>
      <c r="X59" s="23"/>
      <c r="Y59" s="43"/>
      <c r="Z59" s="43"/>
      <c r="AA59" s="43"/>
      <c r="AB59" s="43"/>
    </row>
    <row r="60" customFormat="false" ht="15" hidden="false" customHeight="false" outlineLevel="0" collapsed="false">
      <c r="A60" s="70" t="s">
        <v>67</v>
      </c>
      <c r="B60" s="70" t="s">
        <v>67</v>
      </c>
      <c r="C60" s="70" t="s">
        <v>181</v>
      </c>
      <c r="D60" s="70" t="s">
        <v>182</v>
      </c>
      <c r="E60" s="70" t="s">
        <v>101</v>
      </c>
      <c r="F60" s="70" t="s">
        <v>1851</v>
      </c>
      <c r="G60" s="70" t="s">
        <v>72</v>
      </c>
      <c r="H60" s="178" t="s">
        <v>73</v>
      </c>
      <c r="I60" s="70" t="s">
        <v>84</v>
      </c>
      <c r="J60" s="70" t="s">
        <v>73</v>
      </c>
      <c r="K60" s="70" t="s">
        <v>1852</v>
      </c>
      <c r="L60" s="178" t="s">
        <v>1853</v>
      </c>
      <c r="M60" s="178" t="s">
        <v>1854</v>
      </c>
      <c r="N60" s="179" t="s">
        <v>78</v>
      </c>
      <c r="O60" s="71" t="s">
        <v>78</v>
      </c>
      <c r="P60" s="180" t="n">
        <v>0</v>
      </c>
      <c r="Q60" s="105" t="n">
        <v>4</v>
      </c>
      <c r="R60" s="181" t="n">
        <v>120</v>
      </c>
      <c r="S60" s="105" t="n">
        <v>1</v>
      </c>
      <c r="T60" s="182" t="n">
        <v>55</v>
      </c>
      <c r="U60" s="105" t="n">
        <v>5</v>
      </c>
      <c r="V60" s="151" t="n">
        <f aca="false">(Q60*R60)+(S60*T60)</f>
        <v>535</v>
      </c>
      <c r="W60" s="19" t="n">
        <f aca="false">P60+V60</f>
        <v>535</v>
      </c>
      <c r="X60" s="23"/>
      <c r="Y60" s="43"/>
      <c r="Z60" s="43"/>
      <c r="AA60" s="43"/>
      <c r="AB60" s="43"/>
    </row>
    <row r="61" customFormat="false" ht="15" hidden="false" customHeight="false" outlineLevel="0" collapsed="false">
      <c r="A61" s="70" t="s">
        <v>67</v>
      </c>
      <c r="B61" s="70" t="s">
        <v>67</v>
      </c>
      <c r="C61" s="70" t="s">
        <v>709</v>
      </c>
      <c r="D61" s="70" t="s">
        <v>1103</v>
      </c>
      <c r="E61" s="70" t="s">
        <v>101</v>
      </c>
      <c r="F61" s="70" t="s">
        <v>1855</v>
      </c>
      <c r="G61" s="70" t="s">
        <v>72</v>
      </c>
      <c r="H61" s="178" t="s">
        <v>73</v>
      </c>
      <c r="I61" s="70" t="s">
        <v>84</v>
      </c>
      <c r="J61" s="70" t="s">
        <v>73</v>
      </c>
      <c r="K61" s="70" t="s">
        <v>241</v>
      </c>
      <c r="L61" s="178" t="s">
        <v>1747</v>
      </c>
      <c r="M61" s="178" t="s">
        <v>1747</v>
      </c>
      <c r="N61" s="179" t="s">
        <v>78</v>
      </c>
      <c r="O61" s="71" t="s">
        <v>78</v>
      </c>
      <c r="P61" s="180" t="n">
        <v>0</v>
      </c>
      <c r="Q61" s="105" t="n">
        <v>0</v>
      </c>
      <c r="R61" s="181" t="n">
        <v>120</v>
      </c>
      <c r="S61" s="105" t="n">
        <v>1</v>
      </c>
      <c r="T61" s="182" t="n">
        <v>55</v>
      </c>
      <c r="U61" s="105" t="n">
        <v>1</v>
      </c>
      <c r="V61" s="151" t="n">
        <f aca="false">(Q61*R61)+(S61*T61)</f>
        <v>55</v>
      </c>
      <c r="W61" s="19" t="n">
        <f aca="false">P61+V61</f>
        <v>55</v>
      </c>
      <c r="X61" s="23"/>
      <c r="Y61" s="43"/>
      <c r="Z61" s="43"/>
      <c r="AA61" s="43"/>
      <c r="AB61" s="43"/>
    </row>
    <row r="62" customFormat="false" ht="15" hidden="false" customHeight="false" outlineLevel="0" collapsed="false">
      <c r="A62" s="70" t="s">
        <v>67</v>
      </c>
      <c r="B62" s="70" t="s">
        <v>67</v>
      </c>
      <c r="C62" s="70" t="s">
        <v>843</v>
      </c>
      <c r="D62" s="70" t="s">
        <v>844</v>
      </c>
      <c r="E62" s="70" t="s">
        <v>70</v>
      </c>
      <c r="F62" s="70" t="s">
        <v>1856</v>
      </c>
      <c r="G62" s="70" t="s">
        <v>72</v>
      </c>
      <c r="H62" s="178" t="s">
        <v>73</v>
      </c>
      <c r="I62" s="70" t="s">
        <v>84</v>
      </c>
      <c r="J62" s="70" t="s">
        <v>73</v>
      </c>
      <c r="K62" s="70" t="s">
        <v>109</v>
      </c>
      <c r="L62" s="178" t="s">
        <v>1747</v>
      </c>
      <c r="M62" s="178" t="s">
        <v>1747</v>
      </c>
      <c r="N62" s="179" t="s">
        <v>78</v>
      </c>
      <c r="O62" s="71" t="s">
        <v>78</v>
      </c>
      <c r="P62" s="180" t="n">
        <v>0</v>
      </c>
      <c r="Q62" s="105" t="n">
        <v>0</v>
      </c>
      <c r="R62" s="181" t="n">
        <v>120</v>
      </c>
      <c r="S62" s="105" t="n">
        <v>1</v>
      </c>
      <c r="T62" s="182" t="n">
        <v>55</v>
      </c>
      <c r="U62" s="105" t="n">
        <v>1</v>
      </c>
      <c r="V62" s="151" t="n">
        <f aca="false">(Q62*R62)+(S62*T62)</f>
        <v>55</v>
      </c>
      <c r="W62" s="19" t="n">
        <f aca="false">P62+V62</f>
        <v>55</v>
      </c>
      <c r="X62" s="23"/>
      <c r="Y62" s="43"/>
      <c r="Z62" s="43"/>
      <c r="AA62" s="43"/>
      <c r="AB62" s="43"/>
    </row>
    <row r="63" customFormat="false" ht="15" hidden="false" customHeight="false" outlineLevel="0" collapsed="false">
      <c r="A63" s="70" t="s">
        <v>67</v>
      </c>
      <c r="B63" s="70" t="s">
        <v>67</v>
      </c>
      <c r="C63" s="70" t="s">
        <v>248</v>
      </c>
      <c r="D63" s="70" t="s">
        <v>249</v>
      </c>
      <c r="E63" s="70" t="s">
        <v>101</v>
      </c>
      <c r="F63" s="70" t="s">
        <v>1857</v>
      </c>
      <c r="G63" s="70" t="s">
        <v>72</v>
      </c>
      <c r="H63" s="178" t="s">
        <v>73</v>
      </c>
      <c r="I63" s="70" t="s">
        <v>84</v>
      </c>
      <c r="J63" s="70" t="s">
        <v>73</v>
      </c>
      <c r="K63" s="70" t="s">
        <v>1852</v>
      </c>
      <c r="L63" s="178" t="s">
        <v>1853</v>
      </c>
      <c r="M63" s="178" t="s">
        <v>1854</v>
      </c>
      <c r="N63" s="179" t="s">
        <v>78</v>
      </c>
      <c r="O63" s="71" t="s">
        <v>78</v>
      </c>
      <c r="P63" s="180" t="n">
        <v>0</v>
      </c>
      <c r="Q63" s="105" t="n">
        <v>4</v>
      </c>
      <c r="R63" s="181" t="n">
        <v>120</v>
      </c>
      <c r="S63" s="105" t="n">
        <v>1</v>
      </c>
      <c r="T63" s="182" t="n">
        <v>55</v>
      </c>
      <c r="U63" s="105" t="n">
        <v>5</v>
      </c>
      <c r="V63" s="151" t="n">
        <f aca="false">(Q63*R63)+(S63*T63)</f>
        <v>535</v>
      </c>
      <c r="W63" s="19" t="n">
        <f aca="false">P63+V63</f>
        <v>535</v>
      </c>
      <c r="X63" s="23"/>
      <c r="Y63" s="43"/>
      <c r="Z63" s="43"/>
      <c r="AA63" s="43"/>
      <c r="AB63" s="43"/>
    </row>
    <row r="64" customFormat="false" ht="15" hidden="false" customHeight="false" outlineLevel="0" collapsed="false">
      <c r="A64" s="70" t="s">
        <v>67</v>
      </c>
      <c r="B64" s="70" t="s">
        <v>67</v>
      </c>
      <c r="C64" s="70" t="s">
        <v>1858</v>
      </c>
      <c r="D64" s="70" t="s">
        <v>1859</v>
      </c>
      <c r="E64" s="70" t="s">
        <v>101</v>
      </c>
      <c r="F64" s="70" t="s">
        <v>102</v>
      </c>
      <c r="G64" s="70" t="s">
        <v>72</v>
      </c>
      <c r="H64" s="178" t="s">
        <v>73</v>
      </c>
      <c r="I64" s="70" t="s">
        <v>84</v>
      </c>
      <c r="J64" s="70" t="s">
        <v>73</v>
      </c>
      <c r="K64" s="70" t="s">
        <v>136</v>
      </c>
      <c r="L64" s="178" t="s">
        <v>1844</v>
      </c>
      <c r="M64" s="178" t="s">
        <v>1844</v>
      </c>
      <c r="N64" s="179" t="s">
        <v>78</v>
      </c>
      <c r="O64" s="71" t="s">
        <v>78</v>
      </c>
      <c r="P64" s="180" t="n">
        <v>0</v>
      </c>
      <c r="Q64" s="105" t="n">
        <v>0</v>
      </c>
      <c r="R64" s="181" t="n">
        <v>120</v>
      </c>
      <c r="S64" s="105" t="n">
        <v>1</v>
      </c>
      <c r="T64" s="182" t="n">
        <v>55</v>
      </c>
      <c r="U64" s="105" t="n">
        <v>1</v>
      </c>
      <c r="V64" s="151" t="n">
        <f aca="false">(Q64*R64)+(S64*T64)</f>
        <v>55</v>
      </c>
      <c r="W64" s="19" t="n">
        <f aca="false">P64+V64</f>
        <v>55</v>
      </c>
      <c r="X64" s="23"/>
      <c r="Y64" s="43"/>
      <c r="Z64" s="43"/>
      <c r="AA64" s="43"/>
      <c r="AB64" s="43"/>
    </row>
    <row r="65" customFormat="false" ht="15" hidden="false" customHeight="false" outlineLevel="0" collapsed="false">
      <c r="A65" s="70" t="s">
        <v>67</v>
      </c>
      <c r="B65" s="70" t="s">
        <v>67</v>
      </c>
      <c r="C65" s="70" t="s">
        <v>106</v>
      </c>
      <c r="D65" s="70" t="s">
        <v>107</v>
      </c>
      <c r="E65" s="70" t="s">
        <v>70</v>
      </c>
      <c r="F65" s="70" t="s">
        <v>1860</v>
      </c>
      <c r="G65" s="70" t="s">
        <v>72</v>
      </c>
      <c r="H65" s="178" t="s">
        <v>73</v>
      </c>
      <c r="I65" s="70" t="s">
        <v>438</v>
      </c>
      <c r="J65" s="70" t="s">
        <v>73</v>
      </c>
      <c r="K65" s="70" t="s">
        <v>1861</v>
      </c>
      <c r="L65" s="178" t="s">
        <v>1819</v>
      </c>
      <c r="M65" s="178" t="s">
        <v>1815</v>
      </c>
      <c r="N65" s="179" t="s">
        <v>78</v>
      </c>
      <c r="O65" s="71" t="s">
        <v>78</v>
      </c>
      <c r="P65" s="180" t="n">
        <v>0</v>
      </c>
      <c r="Q65" s="105" t="n">
        <v>2</v>
      </c>
      <c r="R65" s="181" t="n">
        <v>120</v>
      </c>
      <c r="S65" s="105" t="n">
        <v>1</v>
      </c>
      <c r="T65" s="182" t="n">
        <v>55</v>
      </c>
      <c r="U65" s="105" t="n">
        <v>3</v>
      </c>
      <c r="V65" s="151" t="n">
        <f aca="false">(Q65*R65)+(S65*T65)</f>
        <v>295</v>
      </c>
      <c r="W65" s="19" t="n">
        <f aca="false">P65+V65</f>
        <v>295</v>
      </c>
      <c r="X65" s="23"/>
      <c r="Y65" s="43"/>
      <c r="Z65" s="43"/>
      <c r="AA65" s="43"/>
      <c r="AB65" s="43"/>
    </row>
    <row r="66" customFormat="false" ht="15" hidden="false" customHeight="false" outlineLevel="0" collapsed="false">
      <c r="A66" s="70" t="s">
        <v>67</v>
      </c>
      <c r="B66" s="70" t="s">
        <v>67</v>
      </c>
      <c r="C66" s="70" t="s">
        <v>652</v>
      </c>
      <c r="D66" s="70" t="s">
        <v>653</v>
      </c>
      <c r="E66" s="70" t="s">
        <v>70</v>
      </c>
      <c r="F66" s="70" t="s">
        <v>654</v>
      </c>
      <c r="G66" s="70" t="s">
        <v>72</v>
      </c>
      <c r="H66" s="178" t="s">
        <v>73</v>
      </c>
      <c r="I66" s="70" t="s">
        <v>84</v>
      </c>
      <c r="J66" s="70" t="s">
        <v>73</v>
      </c>
      <c r="K66" s="70" t="s">
        <v>1862</v>
      </c>
      <c r="L66" s="178" t="s">
        <v>1853</v>
      </c>
      <c r="M66" s="178" t="s">
        <v>1863</v>
      </c>
      <c r="N66" s="179" t="s">
        <v>78</v>
      </c>
      <c r="O66" s="71" t="s">
        <v>78</v>
      </c>
      <c r="P66" s="180" t="n">
        <v>0</v>
      </c>
      <c r="Q66" s="105" t="n">
        <v>5</v>
      </c>
      <c r="R66" s="181" t="n">
        <v>120</v>
      </c>
      <c r="S66" s="105" t="n">
        <v>1</v>
      </c>
      <c r="T66" s="182" t="n">
        <v>55</v>
      </c>
      <c r="U66" s="105" t="n">
        <v>6</v>
      </c>
      <c r="V66" s="151" t="n">
        <f aca="false">(Q66*R66)+(S66*T66)</f>
        <v>655</v>
      </c>
      <c r="W66" s="19" t="n">
        <f aca="false">P66+V66</f>
        <v>655</v>
      </c>
      <c r="X66" s="23"/>
      <c r="Y66" s="43"/>
      <c r="Z66" s="43"/>
      <c r="AA66" s="43"/>
      <c r="AB66" s="43"/>
    </row>
    <row r="67" customFormat="false" ht="15" hidden="false" customHeight="false" outlineLevel="0" collapsed="false">
      <c r="A67" s="70" t="s">
        <v>67</v>
      </c>
      <c r="B67" s="70" t="s">
        <v>67</v>
      </c>
      <c r="C67" s="70" t="s">
        <v>201</v>
      </c>
      <c r="D67" s="70" t="s">
        <v>202</v>
      </c>
      <c r="E67" s="70" t="s">
        <v>101</v>
      </c>
      <c r="F67" s="70" t="s">
        <v>203</v>
      </c>
      <c r="G67" s="70" t="s">
        <v>72</v>
      </c>
      <c r="H67" s="178" t="s">
        <v>73</v>
      </c>
      <c r="I67" s="70" t="s">
        <v>84</v>
      </c>
      <c r="J67" s="70" t="s">
        <v>73</v>
      </c>
      <c r="K67" s="70" t="s">
        <v>198</v>
      </c>
      <c r="L67" s="178" t="s">
        <v>1844</v>
      </c>
      <c r="M67" s="178" t="s">
        <v>1844</v>
      </c>
      <c r="N67" s="179" t="s">
        <v>78</v>
      </c>
      <c r="O67" s="71" t="s">
        <v>78</v>
      </c>
      <c r="P67" s="180" t="n">
        <v>0</v>
      </c>
      <c r="Q67" s="105" t="n">
        <v>0</v>
      </c>
      <c r="R67" s="181" t="n">
        <v>120</v>
      </c>
      <c r="S67" s="105" t="n">
        <v>1</v>
      </c>
      <c r="T67" s="182" t="n">
        <v>55</v>
      </c>
      <c r="U67" s="105" t="n">
        <v>1</v>
      </c>
      <c r="V67" s="151" t="n">
        <f aca="false">(Q67*R67)+(S67*T67)</f>
        <v>55</v>
      </c>
      <c r="W67" s="19" t="n">
        <f aca="false">P67+V67</f>
        <v>55</v>
      </c>
      <c r="X67" s="23"/>
      <c r="Y67" s="43"/>
      <c r="Z67" s="43"/>
      <c r="AA67" s="43"/>
      <c r="AB67" s="43"/>
    </row>
    <row r="68" customFormat="false" ht="15" hidden="false" customHeight="false" outlineLevel="0" collapsed="false">
      <c r="A68" s="70" t="s">
        <v>67</v>
      </c>
      <c r="B68" s="70" t="s">
        <v>67</v>
      </c>
      <c r="C68" s="70" t="s">
        <v>577</v>
      </c>
      <c r="D68" s="70" t="s">
        <v>578</v>
      </c>
      <c r="E68" s="70" t="s">
        <v>101</v>
      </c>
      <c r="F68" s="70" t="s">
        <v>1864</v>
      </c>
      <c r="G68" s="70" t="s">
        <v>72</v>
      </c>
      <c r="H68" s="178" t="s">
        <v>73</v>
      </c>
      <c r="I68" s="70" t="s">
        <v>84</v>
      </c>
      <c r="J68" s="70" t="s">
        <v>73</v>
      </c>
      <c r="K68" s="70" t="s">
        <v>1865</v>
      </c>
      <c r="L68" s="178" t="s">
        <v>1764</v>
      </c>
      <c r="M68" s="178" t="s">
        <v>1765</v>
      </c>
      <c r="N68" s="179" t="s">
        <v>78</v>
      </c>
      <c r="O68" s="71" t="s">
        <v>78</v>
      </c>
      <c r="P68" s="180" t="n">
        <v>0</v>
      </c>
      <c r="Q68" s="105" t="n">
        <v>4</v>
      </c>
      <c r="R68" s="181" t="n">
        <v>54.01</v>
      </c>
      <c r="S68" s="105" t="n">
        <v>1</v>
      </c>
      <c r="T68" s="182" t="n">
        <v>17.52</v>
      </c>
      <c r="U68" s="105" t="n">
        <v>5</v>
      </c>
      <c r="V68" s="151" t="n">
        <f aca="false">(Q68*R68)+(S68*T68)</f>
        <v>233.56</v>
      </c>
      <c r="W68" s="19" t="n">
        <f aca="false">P68+V68</f>
        <v>233.56</v>
      </c>
      <c r="X68" s="23"/>
      <c r="Y68" s="43"/>
      <c r="Z68" s="43"/>
      <c r="AA68" s="43"/>
      <c r="AB68" s="43"/>
    </row>
    <row r="69" customFormat="false" ht="15" hidden="false" customHeight="false" outlineLevel="0" collapsed="false">
      <c r="A69" s="70" t="s">
        <v>67</v>
      </c>
      <c r="B69" s="70" t="s">
        <v>67</v>
      </c>
      <c r="C69" s="70" t="s">
        <v>563</v>
      </c>
      <c r="D69" s="70" t="s">
        <v>564</v>
      </c>
      <c r="E69" s="70" t="s">
        <v>101</v>
      </c>
      <c r="F69" s="70" t="s">
        <v>565</v>
      </c>
      <c r="G69" s="70" t="s">
        <v>72</v>
      </c>
      <c r="H69" s="178" t="s">
        <v>73</v>
      </c>
      <c r="I69" s="70" t="s">
        <v>84</v>
      </c>
      <c r="J69" s="70" t="s">
        <v>73</v>
      </c>
      <c r="K69" s="70" t="s">
        <v>156</v>
      </c>
      <c r="L69" s="178" t="s">
        <v>1727</v>
      </c>
      <c r="M69" s="178" t="s">
        <v>1727</v>
      </c>
      <c r="N69" s="179" t="s">
        <v>78</v>
      </c>
      <c r="O69" s="71" t="s">
        <v>78</v>
      </c>
      <c r="P69" s="180" t="n">
        <v>0</v>
      </c>
      <c r="Q69" s="105" t="n">
        <v>0</v>
      </c>
      <c r="R69" s="181" t="n">
        <v>54.01</v>
      </c>
      <c r="S69" s="105" t="n">
        <v>1</v>
      </c>
      <c r="T69" s="182" t="n">
        <v>17.52</v>
      </c>
      <c r="U69" s="105" t="n">
        <v>1</v>
      </c>
      <c r="V69" s="151" t="n">
        <f aca="false">(Q69*R69)+(S69*T69)</f>
        <v>17.52</v>
      </c>
      <c r="W69" s="19" t="n">
        <f aca="false">P69+V69</f>
        <v>17.52</v>
      </c>
      <c r="X69" s="23"/>
      <c r="Y69" s="43"/>
      <c r="Z69" s="43"/>
      <c r="AA69" s="43"/>
      <c r="AB69" s="43"/>
    </row>
    <row r="70" customFormat="false" ht="15" hidden="false" customHeight="false" outlineLevel="0" collapsed="false">
      <c r="A70" s="70" t="s">
        <v>67</v>
      </c>
      <c r="B70" s="70" t="s">
        <v>67</v>
      </c>
      <c r="C70" s="70" t="s">
        <v>112</v>
      </c>
      <c r="D70" s="70" t="s">
        <v>113</v>
      </c>
      <c r="E70" s="70" t="s">
        <v>70</v>
      </c>
      <c r="F70" s="70" t="s">
        <v>102</v>
      </c>
      <c r="G70" s="70" t="s">
        <v>72</v>
      </c>
      <c r="H70" s="178" t="s">
        <v>73</v>
      </c>
      <c r="I70" s="70" t="s">
        <v>84</v>
      </c>
      <c r="J70" s="70" t="s">
        <v>73</v>
      </c>
      <c r="K70" s="70" t="s">
        <v>1866</v>
      </c>
      <c r="L70" s="178" t="s">
        <v>1844</v>
      </c>
      <c r="M70" s="178" t="s">
        <v>1814</v>
      </c>
      <c r="N70" s="179" t="s">
        <v>78</v>
      </c>
      <c r="O70" s="71" t="s">
        <v>78</v>
      </c>
      <c r="P70" s="180" t="n">
        <v>0</v>
      </c>
      <c r="Q70" s="105" t="n">
        <v>0</v>
      </c>
      <c r="R70" s="181" t="n">
        <v>120</v>
      </c>
      <c r="S70" s="105" t="n">
        <v>4</v>
      </c>
      <c r="T70" s="182" t="n">
        <v>55</v>
      </c>
      <c r="U70" s="105" t="n">
        <v>4</v>
      </c>
      <c r="V70" s="151" t="n">
        <f aca="false">(Q70*R70)+(S70*T70)</f>
        <v>220</v>
      </c>
      <c r="W70" s="19" t="n">
        <f aca="false">P70+V70</f>
        <v>220</v>
      </c>
      <c r="X70" s="23"/>
      <c r="Y70" s="43"/>
      <c r="Z70" s="43"/>
      <c r="AA70" s="43"/>
      <c r="AB70" s="43"/>
    </row>
    <row r="71" customFormat="false" ht="15" hidden="false" customHeight="false" outlineLevel="0" collapsed="false">
      <c r="A71" s="70" t="s">
        <v>67</v>
      </c>
      <c r="B71" s="70" t="s">
        <v>67</v>
      </c>
      <c r="C71" s="70" t="s">
        <v>133</v>
      </c>
      <c r="D71" s="70" t="s">
        <v>134</v>
      </c>
      <c r="E71" s="70" t="s">
        <v>101</v>
      </c>
      <c r="F71" s="70" t="s">
        <v>135</v>
      </c>
      <c r="G71" s="70" t="s">
        <v>72</v>
      </c>
      <c r="H71" s="178" t="s">
        <v>73</v>
      </c>
      <c r="I71" s="70" t="s">
        <v>354</v>
      </c>
      <c r="J71" s="70" t="s">
        <v>73</v>
      </c>
      <c r="K71" s="70" t="s">
        <v>149</v>
      </c>
      <c r="L71" s="178" t="s">
        <v>1814</v>
      </c>
      <c r="M71" s="178" t="s">
        <v>1815</v>
      </c>
      <c r="N71" s="179" t="s">
        <v>78</v>
      </c>
      <c r="O71" s="71" t="s">
        <v>78</v>
      </c>
      <c r="P71" s="180" t="n">
        <v>0</v>
      </c>
      <c r="Q71" s="105" t="n">
        <v>1</v>
      </c>
      <c r="R71" s="181" t="n">
        <v>120</v>
      </c>
      <c r="S71" s="105" t="n">
        <v>1</v>
      </c>
      <c r="T71" s="182" t="n">
        <v>55</v>
      </c>
      <c r="U71" s="105" t="n">
        <v>2</v>
      </c>
      <c r="V71" s="151" t="n">
        <f aca="false">(Q71*R71)+(S71*T71)</f>
        <v>175</v>
      </c>
      <c r="W71" s="19" t="n">
        <f aca="false">P71+V71</f>
        <v>175</v>
      </c>
      <c r="X71" s="23"/>
      <c r="Y71" s="43"/>
      <c r="Z71" s="43"/>
      <c r="AA71" s="43"/>
      <c r="AB71" s="43"/>
    </row>
    <row r="72" customFormat="false" ht="15" hidden="false" customHeight="false" outlineLevel="0" collapsed="false">
      <c r="A72" s="70" t="s">
        <v>67</v>
      </c>
      <c r="B72" s="70" t="s">
        <v>67</v>
      </c>
      <c r="C72" s="70" t="s">
        <v>299</v>
      </c>
      <c r="D72" s="70" t="s">
        <v>300</v>
      </c>
      <c r="E72" s="70" t="s">
        <v>101</v>
      </c>
      <c r="F72" s="70" t="s">
        <v>102</v>
      </c>
      <c r="G72" s="70" t="s">
        <v>72</v>
      </c>
      <c r="H72" s="178" t="s">
        <v>73</v>
      </c>
      <c r="I72" s="70" t="s">
        <v>84</v>
      </c>
      <c r="J72" s="70" t="s">
        <v>73</v>
      </c>
      <c r="K72" s="70" t="s">
        <v>1867</v>
      </c>
      <c r="L72" s="178" t="s">
        <v>1844</v>
      </c>
      <c r="M72" s="178" t="s">
        <v>1814</v>
      </c>
      <c r="N72" s="179" t="s">
        <v>78</v>
      </c>
      <c r="O72" s="71" t="s">
        <v>78</v>
      </c>
      <c r="P72" s="180" t="n">
        <v>0</v>
      </c>
      <c r="Q72" s="105" t="n">
        <v>0</v>
      </c>
      <c r="R72" s="181" t="n">
        <v>120</v>
      </c>
      <c r="S72" s="105" t="n">
        <v>4</v>
      </c>
      <c r="T72" s="182" t="n">
        <v>55</v>
      </c>
      <c r="U72" s="105" t="n">
        <v>4</v>
      </c>
      <c r="V72" s="151" t="n">
        <f aca="false">(Q72*R72)+(S72*T72)</f>
        <v>220</v>
      </c>
      <c r="W72" s="19" t="n">
        <f aca="false">P72+V72</f>
        <v>220</v>
      </c>
      <c r="X72" s="23"/>
      <c r="Y72" s="43"/>
      <c r="Z72" s="43"/>
      <c r="AA72" s="43"/>
      <c r="AB72" s="43"/>
    </row>
    <row r="73" customFormat="false" ht="15" hidden="false" customHeight="false" outlineLevel="0" collapsed="false">
      <c r="A73" s="70" t="s">
        <v>67</v>
      </c>
      <c r="B73" s="70" t="s">
        <v>67</v>
      </c>
      <c r="C73" s="70" t="s">
        <v>323</v>
      </c>
      <c r="D73" s="70" t="s">
        <v>324</v>
      </c>
      <c r="E73" s="70" t="s">
        <v>101</v>
      </c>
      <c r="F73" s="70" t="s">
        <v>274</v>
      </c>
      <c r="G73" s="70" t="s">
        <v>72</v>
      </c>
      <c r="H73" s="178" t="s">
        <v>73</v>
      </c>
      <c r="I73" s="70" t="s">
        <v>326</v>
      </c>
      <c r="J73" s="70" t="s">
        <v>73</v>
      </c>
      <c r="K73" s="70" t="s">
        <v>1868</v>
      </c>
      <c r="L73" s="178" t="s">
        <v>1844</v>
      </c>
      <c r="M73" s="178" t="s">
        <v>1845</v>
      </c>
      <c r="N73" s="179" t="s">
        <v>78</v>
      </c>
      <c r="O73" s="71" t="s">
        <v>78</v>
      </c>
      <c r="P73" s="180" t="n">
        <v>0</v>
      </c>
      <c r="Q73" s="105" t="n">
        <v>5</v>
      </c>
      <c r="R73" s="181" t="n">
        <v>120</v>
      </c>
      <c r="S73" s="105" t="n">
        <v>1</v>
      </c>
      <c r="T73" s="182" t="n">
        <v>55</v>
      </c>
      <c r="U73" s="105" t="n">
        <v>6</v>
      </c>
      <c r="V73" s="151" t="n">
        <f aca="false">(Q73*R73)+(S73*T73)</f>
        <v>655</v>
      </c>
      <c r="W73" s="19" t="n">
        <f aca="false">P73+V73</f>
        <v>655</v>
      </c>
      <c r="X73" s="23"/>
      <c r="Y73" s="43"/>
      <c r="Z73" s="43"/>
      <c r="AA73" s="43"/>
      <c r="AB73" s="43"/>
    </row>
    <row r="74" customFormat="false" ht="15" hidden="false" customHeight="false" outlineLevel="0" collapsed="false">
      <c r="A74" s="70" t="s">
        <v>67</v>
      </c>
      <c r="B74" s="70" t="s">
        <v>67</v>
      </c>
      <c r="C74" s="70" t="s">
        <v>1339</v>
      </c>
      <c r="D74" s="70" t="s">
        <v>1340</v>
      </c>
      <c r="E74" s="70" t="s">
        <v>101</v>
      </c>
      <c r="F74" s="70" t="s">
        <v>1705</v>
      </c>
      <c r="G74" s="70" t="s">
        <v>72</v>
      </c>
      <c r="H74" s="178" t="s">
        <v>73</v>
      </c>
      <c r="I74" s="70" t="s">
        <v>84</v>
      </c>
      <c r="J74" s="70" t="s">
        <v>73</v>
      </c>
      <c r="K74" s="70" t="s">
        <v>377</v>
      </c>
      <c r="L74" s="178" t="s">
        <v>1819</v>
      </c>
      <c r="M74" s="178" t="s">
        <v>1819</v>
      </c>
      <c r="N74" s="179" t="s">
        <v>78</v>
      </c>
      <c r="O74" s="71" t="s">
        <v>78</v>
      </c>
      <c r="P74" s="180" t="n">
        <v>0</v>
      </c>
      <c r="Q74" s="105" t="n">
        <v>0</v>
      </c>
      <c r="R74" s="181" t="n">
        <v>120</v>
      </c>
      <c r="S74" s="105" t="n">
        <v>1</v>
      </c>
      <c r="T74" s="182" t="n">
        <v>55</v>
      </c>
      <c r="U74" s="105" t="n">
        <v>1</v>
      </c>
      <c r="V74" s="151" t="n">
        <f aca="false">(Q74*R74)+(S74*T74)</f>
        <v>55</v>
      </c>
      <c r="W74" s="19" t="n">
        <f aca="false">P74+V74</f>
        <v>55</v>
      </c>
      <c r="X74" s="23"/>
      <c r="Y74" s="43"/>
      <c r="Z74" s="43"/>
      <c r="AA74" s="43"/>
      <c r="AB74" s="43"/>
    </row>
    <row r="75" customFormat="false" ht="15" hidden="false" customHeight="false" outlineLevel="0" collapsed="false">
      <c r="A75" s="70" t="s">
        <v>67</v>
      </c>
      <c r="B75" s="70" t="s">
        <v>67</v>
      </c>
      <c r="C75" s="70" t="s">
        <v>497</v>
      </c>
      <c r="D75" s="70" t="s">
        <v>498</v>
      </c>
      <c r="E75" s="70" t="s">
        <v>499</v>
      </c>
      <c r="F75" s="70" t="s">
        <v>1869</v>
      </c>
      <c r="G75" s="70" t="s">
        <v>72</v>
      </c>
      <c r="H75" s="178" t="s">
        <v>73</v>
      </c>
      <c r="I75" s="70" t="s">
        <v>84</v>
      </c>
      <c r="J75" s="70" t="s">
        <v>1870</v>
      </c>
      <c r="K75" s="70" t="s">
        <v>1350</v>
      </c>
      <c r="L75" s="178" t="s">
        <v>1819</v>
      </c>
      <c r="M75" s="178" t="s">
        <v>1819</v>
      </c>
      <c r="N75" s="179" t="s">
        <v>78</v>
      </c>
      <c r="O75" s="71" t="s">
        <v>78</v>
      </c>
      <c r="P75" s="180" t="n">
        <v>0</v>
      </c>
      <c r="Q75" s="105" t="n">
        <v>0</v>
      </c>
      <c r="R75" s="181" t="n">
        <v>475.13</v>
      </c>
      <c r="S75" s="105" t="n">
        <v>1</v>
      </c>
      <c r="T75" s="182" t="n">
        <v>142.53</v>
      </c>
      <c r="U75" s="105" t="n">
        <v>1</v>
      </c>
      <c r="V75" s="151" t="n">
        <f aca="false">(Q75*R75)+(S75*T75)</f>
        <v>142.53</v>
      </c>
      <c r="W75" s="19" t="n">
        <f aca="false">P75+V75</f>
        <v>142.53</v>
      </c>
      <c r="X75" s="23"/>
      <c r="Y75" s="43"/>
      <c r="Z75" s="43"/>
      <c r="AA75" s="43"/>
      <c r="AB75" s="43"/>
    </row>
    <row r="76" customFormat="false" ht="15" hidden="false" customHeight="false" outlineLevel="0" collapsed="false">
      <c r="A76" s="70" t="s">
        <v>67</v>
      </c>
      <c r="B76" s="70" t="s">
        <v>67</v>
      </c>
      <c r="C76" s="70" t="s">
        <v>188</v>
      </c>
      <c r="D76" s="70" t="s">
        <v>189</v>
      </c>
      <c r="E76" s="70" t="s">
        <v>101</v>
      </c>
      <c r="F76" s="70" t="s">
        <v>1871</v>
      </c>
      <c r="G76" s="70" t="s">
        <v>72</v>
      </c>
      <c r="H76" s="178" t="s">
        <v>73</v>
      </c>
      <c r="I76" s="70" t="s">
        <v>84</v>
      </c>
      <c r="J76" s="70" t="s">
        <v>73</v>
      </c>
      <c r="K76" s="70" t="s">
        <v>390</v>
      </c>
      <c r="L76" s="178" t="s">
        <v>1832</v>
      </c>
      <c r="M76" s="178" t="s">
        <v>1872</v>
      </c>
      <c r="N76" s="179" t="s">
        <v>78</v>
      </c>
      <c r="O76" s="71" t="s">
        <v>78</v>
      </c>
      <c r="P76" s="180" t="n">
        <v>0</v>
      </c>
      <c r="Q76" s="105" t="n">
        <v>1</v>
      </c>
      <c r="R76" s="181" t="n">
        <v>120</v>
      </c>
      <c r="S76" s="105" t="n">
        <v>1</v>
      </c>
      <c r="T76" s="182" t="n">
        <v>55</v>
      </c>
      <c r="U76" s="105" t="n">
        <v>2</v>
      </c>
      <c r="V76" s="151" t="n">
        <f aca="false">(Q76*R76)+(S76*T76)</f>
        <v>175</v>
      </c>
      <c r="W76" s="19" t="n">
        <f aca="false">P76+V76</f>
        <v>175</v>
      </c>
      <c r="X76" s="23"/>
      <c r="Y76" s="43"/>
      <c r="Z76" s="43"/>
      <c r="AA76" s="43"/>
      <c r="AB76" s="43"/>
    </row>
    <row r="77" customFormat="false" ht="15" hidden="false" customHeight="false" outlineLevel="0" collapsed="false">
      <c r="A77" s="70" t="s">
        <v>67</v>
      </c>
      <c r="B77" s="70" t="s">
        <v>67</v>
      </c>
      <c r="C77" s="70" t="s">
        <v>608</v>
      </c>
      <c r="D77" s="70" t="s">
        <v>609</v>
      </c>
      <c r="E77" s="70" t="s">
        <v>70</v>
      </c>
      <c r="F77" s="70" t="s">
        <v>274</v>
      </c>
      <c r="G77" s="70" t="s">
        <v>72</v>
      </c>
      <c r="H77" s="178" t="s">
        <v>73</v>
      </c>
      <c r="I77" s="70" t="s">
        <v>326</v>
      </c>
      <c r="J77" s="70" t="s">
        <v>73</v>
      </c>
      <c r="K77" s="70" t="s">
        <v>1868</v>
      </c>
      <c r="L77" s="178" t="s">
        <v>1844</v>
      </c>
      <c r="M77" s="178" t="s">
        <v>1845</v>
      </c>
      <c r="N77" s="179" t="s">
        <v>78</v>
      </c>
      <c r="O77" s="71" t="s">
        <v>78</v>
      </c>
      <c r="P77" s="180" t="n">
        <v>0</v>
      </c>
      <c r="Q77" s="105" t="n">
        <v>5</v>
      </c>
      <c r="R77" s="181" t="n">
        <v>120</v>
      </c>
      <c r="S77" s="105" t="n">
        <v>1</v>
      </c>
      <c r="T77" s="182" t="n">
        <v>55</v>
      </c>
      <c r="U77" s="105" t="n">
        <v>6</v>
      </c>
      <c r="V77" s="151" t="n">
        <f aca="false">(Q77*R77)+(S77*T77)</f>
        <v>655</v>
      </c>
      <c r="W77" s="19" t="n">
        <f aca="false">P77+V77</f>
        <v>655</v>
      </c>
      <c r="X77" s="23"/>
      <c r="Y77" s="43"/>
      <c r="Z77" s="43"/>
      <c r="AA77" s="43"/>
      <c r="AB77" s="43"/>
    </row>
    <row r="78" customFormat="false" ht="15" hidden="false" customHeight="false" outlineLevel="0" collapsed="false">
      <c r="A78" s="70" t="s">
        <v>67</v>
      </c>
      <c r="B78" s="70" t="s">
        <v>67</v>
      </c>
      <c r="C78" s="70" t="s">
        <v>188</v>
      </c>
      <c r="D78" s="70" t="s">
        <v>189</v>
      </c>
      <c r="E78" s="70" t="s">
        <v>101</v>
      </c>
      <c r="F78" s="70" t="s">
        <v>1873</v>
      </c>
      <c r="G78" s="70" t="s">
        <v>72</v>
      </c>
      <c r="H78" s="178" t="s">
        <v>73</v>
      </c>
      <c r="I78" s="70" t="s">
        <v>84</v>
      </c>
      <c r="J78" s="70" t="s">
        <v>73</v>
      </c>
      <c r="K78" s="70" t="s">
        <v>995</v>
      </c>
      <c r="L78" s="178" t="s">
        <v>1874</v>
      </c>
      <c r="M78" s="178" t="s">
        <v>1875</v>
      </c>
      <c r="N78" s="179" t="s">
        <v>78</v>
      </c>
      <c r="O78" s="71" t="s">
        <v>78</v>
      </c>
      <c r="P78" s="180" t="n">
        <v>0</v>
      </c>
      <c r="Q78" s="105" t="n">
        <v>4</v>
      </c>
      <c r="R78" s="181" t="n">
        <v>120</v>
      </c>
      <c r="S78" s="105" t="n">
        <v>1</v>
      </c>
      <c r="T78" s="182" t="n">
        <v>55</v>
      </c>
      <c r="U78" s="105" t="n">
        <v>5</v>
      </c>
      <c r="V78" s="151" t="n">
        <f aca="false">(Q78*R78)+(S78*T78)</f>
        <v>535</v>
      </c>
      <c r="W78" s="19" t="n">
        <f aca="false">P78+V78</f>
        <v>535</v>
      </c>
      <c r="X78" s="23"/>
      <c r="Y78" s="43"/>
      <c r="Z78" s="43"/>
      <c r="AA78" s="43"/>
      <c r="AB78" s="43"/>
    </row>
    <row r="79" customFormat="false" ht="15" hidden="false" customHeight="false" outlineLevel="0" collapsed="false">
      <c r="A79" s="70" t="s">
        <v>67</v>
      </c>
      <c r="B79" s="70" t="s">
        <v>67</v>
      </c>
      <c r="C79" s="70" t="s">
        <v>127</v>
      </c>
      <c r="D79" s="70" t="s">
        <v>128</v>
      </c>
      <c r="E79" s="70" t="s">
        <v>101</v>
      </c>
      <c r="F79" s="70" t="s">
        <v>215</v>
      </c>
      <c r="G79" s="70" t="s">
        <v>72</v>
      </c>
      <c r="H79" s="178" t="s">
        <v>73</v>
      </c>
      <c r="I79" s="70" t="s">
        <v>84</v>
      </c>
      <c r="J79" s="70" t="s">
        <v>73</v>
      </c>
      <c r="K79" s="70" t="s">
        <v>347</v>
      </c>
      <c r="L79" s="178" t="s">
        <v>1814</v>
      </c>
      <c r="M79" s="178" t="s">
        <v>1814</v>
      </c>
      <c r="N79" s="179" t="s">
        <v>78</v>
      </c>
      <c r="O79" s="71" t="s">
        <v>78</v>
      </c>
      <c r="P79" s="180" t="n">
        <v>0</v>
      </c>
      <c r="Q79" s="105" t="n">
        <v>0</v>
      </c>
      <c r="R79" s="181" t="n">
        <v>120</v>
      </c>
      <c r="S79" s="105" t="n">
        <v>1</v>
      </c>
      <c r="T79" s="182" t="n">
        <v>55</v>
      </c>
      <c r="U79" s="105" t="n">
        <v>1</v>
      </c>
      <c r="V79" s="151" t="n">
        <f aca="false">(Q79*R79)+(S79*T79)</f>
        <v>55</v>
      </c>
      <c r="W79" s="19" t="n">
        <f aca="false">P79+V79</f>
        <v>55</v>
      </c>
      <c r="X79" s="23"/>
      <c r="Y79" s="43"/>
      <c r="Z79" s="43"/>
      <c r="AA79" s="43"/>
      <c r="AB79" s="43"/>
    </row>
    <row r="80" customFormat="false" ht="15" hidden="false" customHeight="false" outlineLevel="0" collapsed="false">
      <c r="A80" s="70" t="s">
        <v>67</v>
      </c>
      <c r="B80" s="70" t="s">
        <v>67</v>
      </c>
      <c r="C80" s="70" t="s">
        <v>120</v>
      </c>
      <c r="D80" s="70" t="s">
        <v>121</v>
      </c>
      <c r="E80" s="70" t="s">
        <v>70</v>
      </c>
      <c r="F80" s="70" t="s">
        <v>1876</v>
      </c>
      <c r="G80" s="70" t="s">
        <v>72</v>
      </c>
      <c r="H80" s="178" t="s">
        <v>73</v>
      </c>
      <c r="I80" s="70" t="s">
        <v>84</v>
      </c>
      <c r="J80" s="70" t="s">
        <v>73</v>
      </c>
      <c r="K80" s="70" t="s">
        <v>346</v>
      </c>
      <c r="L80" s="178" t="s">
        <v>1815</v>
      </c>
      <c r="M80" s="178" t="s">
        <v>1815</v>
      </c>
      <c r="N80" s="179" t="s">
        <v>78</v>
      </c>
      <c r="O80" s="71" t="s">
        <v>78</v>
      </c>
      <c r="P80" s="180" t="n">
        <v>0</v>
      </c>
      <c r="Q80" s="105" t="n">
        <v>0</v>
      </c>
      <c r="R80" s="181" t="n">
        <v>120</v>
      </c>
      <c r="S80" s="105" t="n">
        <v>1</v>
      </c>
      <c r="T80" s="182" t="n">
        <v>55</v>
      </c>
      <c r="U80" s="105" t="n">
        <v>1</v>
      </c>
      <c r="V80" s="151" t="n">
        <f aca="false">(Q80*R80)+(S80*T80)</f>
        <v>55</v>
      </c>
      <c r="W80" s="19" t="n">
        <f aca="false">P80+V80</f>
        <v>55</v>
      </c>
      <c r="X80" s="23"/>
      <c r="Y80" s="43"/>
      <c r="Z80" s="43"/>
      <c r="AA80" s="43"/>
      <c r="AB80" s="43"/>
    </row>
    <row r="81" customFormat="false" ht="15" hidden="false" customHeight="false" outlineLevel="0" collapsed="false">
      <c r="A81" s="70" t="s">
        <v>67</v>
      </c>
      <c r="B81" s="70" t="s">
        <v>67</v>
      </c>
      <c r="C81" s="70" t="s">
        <v>412</v>
      </c>
      <c r="D81" s="70" t="s">
        <v>413</v>
      </c>
      <c r="E81" s="70" t="s">
        <v>70</v>
      </c>
      <c r="F81" s="70" t="s">
        <v>414</v>
      </c>
      <c r="G81" s="70" t="s">
        <v>72</v>
      </c>
      <c r="H81" s="178" t="s">
        <v>73</v>
      </c>
      <c r="I81" s="70" t="s">
        <v>84</v>
      </c>
      <c r="J81" s="70" t="s">
        <v>73</v>
      </c>
      <c r="K81" s="70" t="s">
        <v>438</v>
      </c>
      <c r="L81" s="178" t="s">
        <v>1747</v>
      </c>
      <c r="M81" s="178" t="s">
        <v>1747</v>
      </c>
      <c r="N81" s="179" t="s">
        <v>78</v>
      </c>
      <c r="O81" s="71" t="s">
        <v>78</v>
      </c>
      <c r="P81" s="180" t="n">
        <v>0</v>
      </c>
      <c r="Q81" s="105" t="n">
        <v>0</v>
      </c>
      <c r="R81" s="181" t="n">
        <v>120</v>
      </c>
      <c r="S81" s="105" t="n">
        <v>1</v>
      </c>
      <c r="T81" s="182" t="n">
        <v>55</v>
      </c>
      <c r="U81" s="105" t="n">
        <v>1</v>
      </c>
      <c r="V81" s="151" t="n">
        <f aca="false">(Q81*R81)+(S81*T81)</f>
        <v>55</v>
      </c>
      <c r="W81" s="19" t="n">
        <f aca="false">P81+V81</f>
        <v>55</v>
      </c>
      <c r="X81" s="23"/>
      <c r="Y81" s="43"/>
      <c r="Z81" s="43"/>
      <c r="AA81" s="43"/>
      <c r="AB81" s="43"/>
    </row>
    <row r="82" customFormat="false" ht="15" hidden="false" customHeight="false" outlineLevel="0" collapsed="false">
      <c r="A82" s="70" t="s">
        <v>67</v>
      </c>
      <c r="B82" s="70" t="s">
        <v>67</v>
      </c>
      <c r="C82" s="70" t="s">
        <v>1334</v>
      </c>
      <c r="D82" s="70" t="s">
        <v>1335</v>
      </c>
      <c r="E82" s="70" t="s">
        <v>101</v>
      </c>
      <c r="F82" s="70" t="s">
        <v>1417</v>
      </c>
      <c r="G82" s="70" t="s">
        <v>72</v>
      </c>
      <c r="H82" s="178" t="s">
        <v>73</v>
      </c>
      <c r="I82" s="70" t="s">
        <v>84</v>
      </c>
      <c r="J82" s="70" t="s">
        <v>73</v>
      </c>
      <c r="K82" s="70" t="s">
        <v>84</v>
      </c>
      <c r="L82" s="178" t="s">
        <v>1553</v>
      </c>
      <c r="M82" s="178" t="s">
        <v>1553</v>
      </c>
      <c r="N82" s="179" t="s">
        <v>78</v>
      </c>
      <c r="O82" s="71" t="s">
        <v>78</v>
      </c>
      <c r="P82" s="180" t="n">
        <v>0</v>
      </c>
      <c r="Q82" s="105" t="n">
        <v>0</v>
      </c>
      <c r="R82" s="181" t="n">
        <v>54.01</v>
      </c>
      <c r="S82" s="105" t="n">
        <v>1</v>
      </c>
      <c r="T82" s="182" t="n">
        <v>17.52</v>
      </c>
      <c r="U82" s="105" t="n">
        <v>1</v>
      </c>
      <c r="V82" s="151" t="n">
        <f aca="false">(Q82*R82)+(S82*T82)</f>
        <v>17.52</v>
      </c>
      <c r="W82" s="19" t="n">
        <f aca="false">P82+V82</f>
        <v>17.52</v>
      </c>
      <c r="X82" s="23"/>
      <c r="Y82" s="43"/>
      <c r="Z82" s="43"/>
      <c r="AA82" s="43"/>
      <c r="AB82" s="43"/>
    </row>
    <row r="83" customFormat="false" ht="15" hidden="false" customHeight="false" outlineLevel="0" collapsed="false">
      <c r="A83" s="70" t="s">
        <v>67</v>
      </c>
      <c r="B83" s="70" t="s">
        <v>67</v>
      </c>
      <c r="C83" s="70" t="s">
        <v>99</v>
      </c>
      <c r="D83" s="70" t="s">
        <v>100</v>
      </c>
      <c r="E83" s="70" t="s">
        <v>101</v>
      </c>
      <c r="F83" s="70" t="s">
        <v>102</v>
      </c>
      <c r="G83" s="70" t="s">
        <v>72</v>
      </c>
      <c r="H83" s="178" t="s">
        <v>73</v>
      </c>
      <c r="I83" s="70" t="s">
        <v>84</v>
      </c>
      <c r="J83" s="70" t="s">
        <v>73</v>
      </c>
      <c r="K83" s="70" t="s">
        <v>1877</v>
      </c>
      <c r="L83" s="178" t="s">
        <v>1844</v>
      </c>
      <c r="M83" s="178" t="s">
        <v>1815</v>
      </c>
      <c r="N83" s="179" t="s">
        <v>78</v>
      </c>
      <c r="O83" s="71" t="s">
        <v>78</v>
      </c>
      <c r="P83" s="180" t="n">
        <v>0</v>
      </c>
      <c r="Q83" s="105" t="n">
        <v>4</v>
      </c>
      <c r="R83" s="181" t="n">
        <v>120</v>
      </c>
      <c r="S83" s="105" t="n">
        <v>1</v>
      </c>
      <c r="T83" s="182" t="n">
        <v>55</v>
      </c>
      <c r="U83" s="105" t="n">
        <v>5</v>
      </c>
      <c r="V83" s="151" t="n">
        <f aca="false">(Q83*R83)+(S83*T83)</f>
        <v>535</v>
      </c>
      <c r="W83" s="19" t="n">
        <f aca="false">P83+V83</f>
        <v>535</v>
      </c>
      <c r="X83" s="23"/>
      <c r="Y83" s="43"/>
      <c r="Z83" s="43"/>
      <c r="AA83" s="43"/>
      <c r="AB83" s="43"/>
    </row>
    <row r="84" customFormat="false" ht="15" hidden="false" customHeight="false" outlineLevel="0" collapsed="false">
      <c r="A84" s="70" t="s">
        <v>67</v>
      </c>
      <c r="B84" s="70" t="s">
        <v>67</v>
      </c>
      <c r="C84" s="70" t="s">
        <v>1878</v>
      </c>
      <c r="D84" s="70" t="s">
        <v>1879</v>
      </c>
      <c r="E84" s="70" t="s">
        <v>101</v>
      </c>
      <c r="F84" s="70" t="s">
        <v>135</v>
      </c>
      <c r="G84" s="70" t="s">
        <v>72</v>
      </c>
      <c r="H84" s="178" t="s">
        <v>73</v>
      </c>
      <c r="I84" s="70" t="s">
        <v>84</v>
      </c>
      <c r="J84" s="70" t="s">
        <v>73</v>
      </c>
      <c r="K84" s="70" t="s">
        <v>136</v>
      </c>
      <c r="L84" s="178" t="s">
        <v>1844</v>
      </c>
      <c r="M84" s="178" t="s">
        <v>1844</v>
      </c>
      <c r="N84" s="179" t="s">
        <v>78</v>
      </c>
      <c r="O84" s="71" t="s">
        <v>78</v>
      </c>
      <c r="P84" s="180" t="n">
        <v>0</v>
      </c>
      <c r="Q84" s="105" t="n">
        <v>0</v>
      </c>
      <c r="R84" s="181" t="n">
        <v>120</v>
      </c>
      <c r="S84" s="105" t="n">
        <v>1</v>
      </c>
      <c r="T84" s="182" t="n">
        <v>55</v>
      </c>
      <c r="U84" s="105" t="n">
        <v>1</v>
      </c>
      <c r="V84" s="151" t="n">
        <f aca="false">(Q84*R84)+(S84*T84)</f>
        <v>55</v>
      </c>
      <c r="W84" s="19" t="n">
        <f aca="false">P84+V84</f>
        <v>55</v>
      </c>
      <c r="X84" s="23"/>
      <c r="Y84" s="43"/>
      <c r="Z84" s="43"/>
      <c r="AA84" s="43"/>
      <c r="AB84" s="43"/>
    </row>
    <row r="85" customFormat="false" ht="15" hidden="false" customHeight="false" outlineLevel="0" collapsed="false">
      <c r="A85" s="70" t="s">
        <v>67</v>
      </c>
      <c r="B85" s="70" t="s">
        <v>67</v>
      </c>
      <c r="C85" s="70" t="s">
        <v>1334</v>
      </c>
      <c r="D85" s="70" t="s">
        <v>1335</v>
      </c>
      <c r="E85" s="70" t="s">
        <v>101</v>
      </c>
      <c r="F85" s="70" t="s">
        <v>1880</v>
      </c>
      <c r="G85" s="70" t="s">
        <v>72</v>
      </c>
      <c r="H85" s="178" t="s">
        <v>73</v>
      </c>
      <c r="I85" s="70" t="s">
        <v>84</v>
      </c>
      <c r="J85" s="70" t="s">
        <v>73</v>
      </c>
      <c r="K85" s="70" t="s">
        <v>509</v>
      </c>
      <c r="L85" s="178" t="s">
        <v>1819</v>
      </c>
      <c r="M85" s="178" t="s">
        <v>1845</v>
      </c>
      <c r="N85" s="179" t="s">
        <v>78</v>
      </c>
      <c r="O85" s="71" t="s">
        <v>78</v>
      </c>
      <c r="P85" s="180" t="n">
        <v>0</v>
      </c>
      <c r="Q85" s="105" t="n">
        <v>3</v>
      </c>
      <c r="R85" s="181" t="n">
        <v>120</v>
      </c>
      <c r="S85" s="105" t="n">
        <v>1</v>
      </c>
      <c r="T85" s="182" t="n">
        <v>55</v>
      </c>
      <c r="U85" s="105" t="n">
        <v>4</v>
      </c>
      <c r="V85" s="151" t="n">
        <f aca="false">(Q85*R85)+(S85*T85)</f>
        <v>415</v>
      </c>
      <c r="W85" s="19" t="n">
        <f aca="false">P85+V85</f>
        <v>415</v>
      </c>
      <c r="X85" s="23"/>
      <c r="Y85" s="43"/>
      <c r="Z85" s="43"/>
      <c r="AA85" s="43"/>
      <c r="AB85" s="43"/>
    </row>
    <row r="86" customFormat="false" ht="15" hidden="false" customHeight="false" outlineLevel="0" collapsed="false">
      <c r="A86" s="70" t="s">
        <v>67</v>
      </c>
      <c r="B86" s="70" t="s">
        <v>67</v>
      </c>
      <c r="C86" s="70" t="s">
        <v>213</v>
      </c>
      <c r="D86" s="70" t="s">
        <v>214</v>
      </c>
      <c r="E86" s="70" t="s">
        <v>70</v>
      </c>
      <c r="F86" s="70" t="s">
        <v>1881</v>
      </c>
      <c r="G86" s="70" t="s">
        <v>72</v>
      </c>
      <c r="H86" s="178" t="s">
        <v>73</v>
      </c>
      <c r="I86" s="70" t="s">
        <v>169</v>
      </c>
      <c r="J86" s="70" t="s">
        <v>73</v>
      </c>
      <c r="K86" s="70" t="s">
        <v>410</v>
      </c>
      <c r="L86" s="178" t="s">
        <v>1815</v>
      </c>
      <c r="M86" s="178" t="s">
        <v>1815</v>
      </c>
      <c r="N86" s="179" t="s">
        <v>78</v>
      </c>
      <c r="O86" s="71" t="s">
        <v>78</v>
      </c>
      <c r="P86" s="180" t="n">
        <v>0</v>
      </c>
      <c r="Q86" s="105" t="n">
        <v>0</v>
      </c>
      <c r="R86" s="181" t="n">
        <v>120</v>
      </c>
      <c r="S86" s="105" t="n">
        <v>1</v>
      </c>
      <c r="T86" s="182" t="n">
        <v>55</v>
      </c>
      <c r="U86" s="105" t="n">
        <v>1</v>
      </c>
      <c r="V86" s="151" t="n">
        <f aca="false">(Q86*R86)+(S86*T86)</f>
        <v>55</v>
      </c>
      <c r="W86" s="19" t="n">
        <f aca="false">P86+V86</f>
        <v>55</v>
      </c>
      <c r="X86" s="23"/>
      <c r="Y86" s="43"/>
      <c r="Z86" s="43"/>
      <c r="AA86" s="43"/>
      <c r="AB86" s="43"/>
    </row>
    <row r="87" customFormat="false" ht="15" hidden="false" customHeight="false" outlineLevel="0" collapsed="false">
      <c r="A87" s="70" t="s">
        <v>67</v>
      </c>
      <c r="B87" s="70" t="s">
        <v>67</v>
      </c>
      <c r="C87" s="70" t="s">
        <v>1334</v>
      </c>
      <c r="D87" s="70" t="s">
        <v>1335</v>
      </c>
      <c r="E87" s="70" t="s">
        <v>101</v>
      </c>
      <c r="F87" s="70" t="s">
        <v>1417</v>
      </c>
      <c r="G87" s="70" t="s">
        <v>72</v>
      </c>
      <c r="H87" s="178" t="s">
        <v>73</v>
      </c>
      <c r="I87" s="70" t="s">
        <v>84</v>
      </c>
      <c r="J87" s="70" t="s">
        <v>73</v>
      </c>
      <c r="K87" s="70" t="s">
        <v>449</v>
      </c>
      <c r="L87" s="178" t="s">
        <v>1781</v>
      </c>
      <c r="M87" s="178" t="s">
        <v>1765</v>
      </c>
      <c r="N87" s="179" t="s">
        <v>78</v>
      </c>
      <c r="O87" s="71" t="s">
        <v>78</v>
      </c>
      <c r="P87" s="180" t="n">
        <v>0</v>
      </c>
      <c r="Q87" s="105" t="n">
        <v>1</v>
      </c>
      <c r="R87" s="181" t="n">
        <v>54.01</v>
      </c>
      <c r="S87" s="105" t="n">
        <v>1</v>
      </c>
      <c r="T87" s="182" t="n">
        <v>17.52</v>
      </c>
      <c r="U87" s="105" t="n">
        <v>2</v>
      </c>
      <c r="V87" s="151" t="n">
        <f aca="false">(Q87*R87)+(S87*T87)</f>
        <v>71.53</v>
      </c>
      <c r="W87" s="19" t="n">
        <f aca="false">P87+V87</f>
        <v>71.53</v>
      </c>
      <c r="X87" s="23"/>
      <c r="Y87" s="43"/>
      <c r="Z87" s="43"/>
      <c r="AA87" s="43"/>
      <c r="AB87" s="43"/>
    </row>
    <row r="88" customFormat="false" ht="15" hidden="false" customHeight="false" outlineLevel="0" collapsed="false">
      <c r="A88" s="70" t="s">
        <v>67</v>
      </c>
      <c r="B88" s="70" t="s">
        <v>67</v>
      </c>
      <c r="C88" s="70" t="s">
        <v>432</v>
      </c>
      <c r="D88" s="70" t="s">
        <v>433</v>
      </c>
      <c r="E88" s="70" t="s">
        <v>101</v>
      </c>
      <c r="F88" s="70" t="s">
        <v>1882</v>
      </c>
      <c r="G88" s="70" t="s">
        <v>72</v>
      </c>
      <c r="H88" s="178" t="s">
        <v>73</v>
      </c>
      <c r="I88" s="70" t="s">
        <v>74</v>
      </c>
      <c r="J88" s="70" t="s">
        <v>73</v>
      </c>
      <c r="K88" s="70" t="s">
        <v>449</v>
      </c>
      <c r="L88" s="178" t="s">
        <v>1819</v>
      </c>
      <c r="M88" s="178" t="s">
        <v>1815</v>
      </c>
      <c r="N88" s="179" t="s">
        <v>78</v>
      </c>
      <c r="O88" s="71" t="s">
        <v>78</v>
      </c>
      <c r="P88" s="180" t="n">
        <v>0</v>
      </c>
      <c r="Q88" s="105" t="n">
        <v>2</v>
      </c>
      <c r="R88" s="181" t="n">
        <v>120</v>
      </c>
      <c r="S88" s="105" t="n">
        <v>1</v>
      </c>
      <c r="T88" s="182" t="n">
        <v>55</v>
      </c>
      <c r="U88" s="105" t="n">
        <v>3</v>
      </c>
      <c r="V88" s="151" t="n">
        <f aca="false">(Q88*R88)+(S88*T88)</f>
        <v>295</v>
      </c>
      <c r="W88" s="19" t="n">
        <f aca="false">P88+V88</f>
        <v>295</v>
      </c>
      <c r="X88" s="23"/>
      <c r="Y88" s="43"/>
      <c r="Z88" s="43"/>
      <c r="AA88" s="43"/>
      <c r="AB88" s="43"/>
    </row>
    <row r="89" customFormat="false" ht="15" hidden="false" customHeight="false" outlineLevel="0" collapsed="false">
      <c r="A89" s="70" t="s">
        <v>67</v>
      </c>
      <c r="B89" s="70" t="s">
        <v>67</v>
      </c>
      <c r="C89" s="70" t="s">
        <v>843</v>
      </c>
      <c r="D89" s="70" t="s">
        <v>844</v>
      </c>
      <c r="E89" s="70" t="s">
        <v>70</v>
      </c>
      <c r="F89" s="70" t="s">
        <v>1883</v>
      </c>
      <c r="G89" s="70" t="s">
        <v>72</v>
      </c>
      <c r="H89" s="178" t="s">
        <v>73</v>
      </c>
      <c r="I89" s="70" t="s">
        <v>74</v>
      </c>
      <c r="J89" s="70" t="s">
        <v>73</v>
      </c>
      <c r="K89" s="70" t="s">
        <v>449</v>
      </c>
      <c r="L89" s="178" t="s">
        <v>1819</v>
      </c>
      <c r="M89" s="178" t="s">
        <v>1815</v>
      </c>
      <c r="N89" s="179" t="s">
        <v>78</v>
      </c>
      <c r="O89" s="71" t="s">
        <v>78</v>
      </c>
      <c r="P89" s="180" t="n">
        <v>0</v>
      </c>
      <c r="Q89" s="105" t="n">
        <v>2</v>
      </c>
      <c r="R89" s="181" t="n">
        <v>120</v>
      </c>
      <c r="S89" s="105" t="n">
        <v>1</v>
      </c>
      <c r="T89" s="182" t="n">
        <v>55</v>
      </c>
      <c r="U89" s="105" t="n">
        <v>3</v>
      </c>
      <c r="V89" s="151" t="n">
        <f aca="false">(Q89*R89)+(S89*T89)</f>
        <v>295</v>
      </c>
      <c r="W89" s="19" t="n">
        <f aca="false">P89+V89</f>
        <v>295</v>
      </c>
      <c r="X89" s="23"/>
      <c r="Y89" s="43"/>
      <c r="Z89" s="43"/>
      <c r="AA89" s="43"/>
      <c r="AB89" s="43"/>
    </row>
    <row r="90" customFormat="false" ht="15" hidden="false" customHeight="false" outlineLevel="0" collapsed="false">
      <c r="A90" s="70" t="s">
        <v>67</v>
      </c>
      <c r="B90" s="70" t="s">
        <v>67</v>
      </c>
      <c r="C90" s="70" t="s">
        <v>1157</v>
      </c>
      <c r="D90" s="70" t="s">
        <v>1158</v>
      </c>
      <c r="E90" s="70" t="s">
        <v>70</v>
      </c>
      <c r="F90" s="70" t="s">
        <v>1160</v>
      </c>
      <c r="G90" s="70" t="s">
        <v>72</v>
      </c>
      <c r="H90" s="178" t="s">
        <v>73</v>
      </c>
      <c r="I90" s="70" t="s">
        <v>84</v>
      </c>
      <c r="J90" s="70" t="s">
        <v>73</v>
      </c>
      <c r="K90" s="70" t="s">
        <v>438</v>
      </c>
      <c r="L90" s="178" t="s">
        <v>1747</v>
      </c>
      <c r="M90" s="178" t="s">
        <v>1747</v>
      </c>
      <c r="N90" s="179" t="s">
        <v>78</v>
      </c>
      <c r="O90" s="71" t="s">
        <v>78</v>
      </c>
      <c r="P90" s="180" t="n">
        <v>0</v>
      </c>
      <c r="Q90" s="105" t="n">
        <v>0</v>
      </c>
      <c r="R90" s="181" t="n">
        <v>120</v>
      </c>
      <c r="S90" s="105" t="n">
        <v>1</v>
      </c>
      <c r="T90" s="182" t="n">
        <v>55</v>
      </c>
      <c r="U90" s="105" t="n">
        <v>1</v>
      </c>
      <c r="V90" s="151" t="n">
        <f aca="false">(Q90*R90)+(S90*T90)</f>
        <v>55</v>
      </c>
      <c r="W90" s="19" t="n">
        <f aca="false">P90+V90</f>
        <v>55</v>
      </c>
      <c r="X90" s="23"/>
      <c r="Y90" s="43"/>
      <c r="Z90" s="43"/>
      <c r="AA90" s="43"/>
      <c r="AB90" s="43"/>
    </row>
    <row r="91" customFormat="false" ht="15" hidden="false" customHeight="false" outlineLevel="0" collapsed="false">
      <c r="A91" s="70" t="s">
        <v>67</v>
      </c>
      <c r="B91" s="70" t="s">
        <v>67</v>
      </c>
      <c r="C91" s="70" t="s">
        <v>285</v>
      </c>
      <c r="D91" s="70" t="s">
        <v>286</v>
      </c>
      <c r="E91" s="70" t="s">
        <v>101</v>
      </c>
      <c r="F91" s="70" t="s">
        <v>215</v>
      </c>
      <c r="G91" s="70" t="s">
        <v>72</v>
      </c>
      <c r="H91" s="178" t="s">
        <v>73</v>
      </c>
      <c r="I91" s="70" t="s">
        <v>84</v>
      </c>
      <c r="J91" s="70" t="s">
        <v>73</v>
      </c>
      <c r="K91" s="70" t="s">
        <v>583</v>
      </c>
      <c r="L91" s="178" t="s">
        <v>1819</v>
      </c>
      <c r="M91" s="178" t="s">
        <v>1819</v>
      </c>
      <c r="N91" s="179" t="s">
        <v>78</v>
      </c>
      <c r="O91" s="71" t="s">
        <v>78</v>
      </c>
      <c r="P91" s="180" t="n">
        <v>0</v>
      </c>
      <c r="Q91" s="105" t="n">
        <v>0</v>
      </c>
      <c r="R91" s="181" t="n">
        <v>120</v>
      </c>
      <c r="S91" s="105" t="n">
        <v>1</v>
      </c>
      <c r="T91" s="182" t="n">
        <v>55</v>
      </c>
      <c r="U91" s="105" t="n">
        <v>1</v>
      </c>
      <c r="V91" s="151" t="n">
        <f aca="false">(Q91*R91)+(S91*T91)</f>
        <v>55</v>
      </c>
      <c r="W91" s="19" t="n">
        <f aca="false">P91+V91</f>
        <v>55</v>
      </c>
      <c r="X91" s="23"/>
      <c r="Y91" s="43"/>
      <c r="Z91" s="43"/>
      <c r="AA91" s="43"/>
      <c r="AB91" s="43"/>
    </row>
    <row r="92" customFormat="false" ht="15" hidden="false" customHeight="false" outlineLevel="0" collapsed="false">
      <c r="A92" s="70" t="s">
        <v>67</v>
      </c>
      <c r="B92" s="70" t="s">
        <v>67</v>
      </c>
      <c r="C92" s="70" t="s">
        <v>616</v>
      </c>
      <c r="D92" s="70" t="s">
        <v>617</v>
      </c>
      <c r="E92" s="70" t="s">
        <v>549</v>
      </c>
      <c r="F92" s="70" t="s">
        <v>1884</v>
      </c>
      <c r="G92" s="70" t="s">
        <v>72</v>
      </c>
      <c r="H92" s="178" t="s">
        <v>73</v>
      </c>
      <c r="I92" s="70" t="s">
        <v>84</v>
      </c>
      <c r="J92" s="70" t="s">
        <v>73</v>
      </c>
      <c r="K92" s="70" t="s">
        <v>241</v>
      </c>
      <c r="L92" s="178" t="s">
        <v>1747</v>
      </c>
      <c r="M92" s="178" t="s">
        <v>1747</v>
      </c>
      <c r="N92" s="179" t="s">
        <v>78</v>
      </c>
      <c r="O92" s="71" t="s">
        <v>78</v>
      </c>
      <c r="P92" s="180" t="n">
        <v>0</v>
      </c>
      <c r="Q92" s="105" t="n">
        <v>0</v>
      </c>
      <c r="R92" s="181" t="n">
        <v>170.12</v>
      </c>
      <c r="S92" s="105" t="n">
        <v>1</v>
      </c>
      <c r="T92" s="182" t="n">
        <v>57</v>
      </c>
      <c r="U92" s="105" t="n">
        <v>1</v>
      </c>
      <c r="V92" s="151" t="n">
        <f aca="false">(Q92*R92)+(S92*T92)</f>
        <v>57</v>
      </c>
      <c r="W92" s="19" t="n">
        <f aca="false">P92+V92</f>
        <v>57</v>
      </c>
      <c r="X92" s="23"/>
      <c r="Y92" s="43"/>
      <c r="Z92" s="43"/>
      <c r="AA92" s="43"/>
      <c r="AB92" s="43"/>
    </row>
    <row r="93" customFormat="false" ht="15" hidden="false" customHeight="false" outlineLevel="0" collapsed="false">
      <c r="A93" s="70" t="s">
        <v>67</v>
      </c>
      <c r="B93" s="70" t="s">
        <v>67</v>
      </c>
      <c r="C93" s="70" t="s">
        <v>173</v>
      </c>
      <c r="D93" s="70" t="s">
        <v>174</v>
      </c>
      <c r="E93" s="70" t="s">
        <v>101</v>
      </c>
      <c r="F93" s="70" t="s">
        <v>175</v>
      </c>
      <c r="G93" s="70" t="s">
        <v>72</v>
      </c>
      <c r="H93" s="178" t="s">
        <v>73</v>
      </c>
      <c r="I93" s="70" t="s">
        <v>84</v>
      </c>
      <c r="J93" s="70" t="s">
        <v>73</v>
      </c>
      <c r="K93" s="70" t="s">
        <v>1885</v>
      </c>
      <c r="L93" s="178" t="s">
        <v>1844</v>
      </c>
      <c r="M93" s="178" t="s">
        <v>1815</v>
      </c>
      <c r="N93" s="179" t="s">
        <v>78</v>
      </c>
      <c r="O93" s="71" t="s">
        <v>78</v>
      </c>
      <c r="P93" s="180" t="n">
        <v>0</v>
      </c>
      <c r="Q93" s="105" t="n">
        <v>4</v>
      </c>
      <c r="R93" s="181" t="n">
        <v>120</v>
      </c>
      <c r="S93" s="105" t="n">
        <v>1</v>
      </c>
      <c r="T93" s="182" t="n">
        <v>55</v>
      </c>
      <c r="U93" s="105" t="n">
        <v>5</v>
      </c>
      <c r="V93" s="151" t="n">
        <f aca="false">(Q93*R93)+(S93*T93)</f>
        <v>535</v>
      </c>
      <c r="W93" s="19" t="n">
        <f aca="false">P93+V93</f>
        <v>535</v>
      </c>
      <c r="X93" s="23"/>
      <c r="Y93" s="43"/>
      <c r="Z93" s="43"/>
      <c r="AA93" s="43"/>
      <c r="AB93" s="43"/>
    </row>
    <row r="94" customFormat="false" ht="15" hidden="false" customHeight="false" outlineLevel="0" collapsed="false">
      <c r="A94" s="70" t="s">
        <v>67</v>
      </c>
      <c r="B94" s="70" t="s">
        <v>67</v>
      </c>
      <c r="C94" s="70" t="s">
        <v>170</v>
      </c>
      <c r="D94" s="70" t="s">
        <v>171</v>
      </c>
      <c r="E94" s="70" t="s">
        <v>70</v>
      </c>
      <c r="F94" s="70" t="s">
        <v>135</v>
      </c>
      <c r="G94" s="70" t="s">
        <v>72</v>
      </c>
      <c r="H94" s="178" t="s">
        <v>73</v>
      </c>
      <c r="I94" s="70" t="s">
        <v>84</v>
      </c>
      <c r="J94" s="70" t="s">
        <v>73</v>
      </c>
      <c r="K94" s="70" t="s">
        <v>1885</v>
      </c>
      <c r="L94" s="178" t="s">
        <v>1844</v>
      </c>
      <c r="M94" s="178" t="s">
        <v>1815</v>
      </c>
      <c r="N94" s="179" t="s">
        <v>78</v>
      </c>
      <c r="O94" s="71" t="s">
        <v>78</v>
      </c>
      <c r="P94" s="180" t="n">
        <v>0</v>
      </c>
      <c r="Q94" s="105" t="n">
        <v>4</v>
      </c>
      <c r="R94" s="181" t="n">
        <v>120</v>
      </c>
      <c r="S94" s="105" t="n">
        <v>1</v>
      </c>
      <c r="T94" s="182" t="n">
        <v>55</v>
      </c>
      <c r="U94" s="105" t="n">
        <v>5</v>
      </c>
      <c r="V94" s="151" t="n">
        <f aca="false">(Q94*R94)+(S94*T94)</f>
        <v>535</v>
      </c>
      <c r="W94" s="19" t="n">
        <f aca="false">P94+V94</f>
        <v>535</v>
      </c>
      <c r="X94" s="23"/>
      <c r="Y94" s="43"/>
      <c r="Z94" s="43"/>
      <c r="AA94" s="43"/>
      <c r="AB94" s="43"/>
    </row>
    <row r="95" customFormat="false" ht="15" hidden="false" customHeight="false" outlineLevel="0" collapsed="false">
      <c r="A95" s="70" t="s">
        <v>67</v>
      </c>
      <c r="B95" s="70" t="s">
        <v>67</v>
      </c>
      <c r="C95" s="70" t="s">
        <v>608</v>
      </c>
      <c r="D95" s="70" t="s">
        <v>609</v>
      </c>
      <c r="E95" s="70" t="s">
        <v>70</v>
      </c>
      <c r="F95" s="70" t="s">
        <v>1886</v>
      </c>
      <c r="G95" s="70" t="s">
        <v>72</v>
      </c>
      <c r="H95" s="178" t="s">
        <v>73</v>
      </c>
      <c r="I95" s="70" t="s">
        <v>326</v>
      </c>
      <c r="J95" s="70" t="s">
        <v>73</v>
      </c>
      <c r="K95" s="70" t="s">
        <v>966</v>
      </c>
      <c r="L95" s="178" t="s">
        <v>1835</v>
      </c>
      <c r="M95" s="178" t="s">
        <v>1835</v>
      </c>
      <c r="N95" s="179" t="s">
        <v>78</v>
      </c>
      <c r="O95" s="71" t="s">
        <v>78</v>
      </c>
      <c r="P95" s="180" t="n">
        <v>0</v>
      </c>
      <c r="Q95" s="105" t="n">
        <v>0</v>
      </c>
      <c r="R95" s="181" t="n">
        <v>120</v>
      </c>
      <c r="S95" s="105" t="n">
        <v>1</v>
      </c>
      <c r="T95" s="182" t="n">
        <v>55</v>
      </c>
      <c r="U95" s="105" t="n">
        <v>1</v>
      </c>
      <c r="V95" s="151" t="n">
        <f aca="false">(Q95*R95)+(S95*T95)</f>
        <v>55</v>
      </c>
      <c r="W95" s="19" t="n">
        <f aca="false">P95+V95</f>
        <v>55</v>
      </c>
      <c r="X95" s="23"/>
      <c r="Y95" s="43"/>
      <c r="Z95" s="43"/>
      <c r="AA95" s="43"/>
      <c r="AB95" s="43"/>
    </row>
    <row r="96" customFormat="false" ht="15" hidden="false" customHeight="false" outlineLevel="0" collapsed="false">
      <c r="A96" s="70" t="s">
        <v>67</v>
      </c>
      <c r="B96" s="70" t="s">
        <v>67</v>
      </c>
      <c r="C96" s="70" t="s">
        <v>173</v>
      </c>
      <c r="D96" s="70" t="s">
        <v>174</v>
      </c>
      <c r="E96" s="70" t="s">
        <v>101</v>
      </c>
      <c r="F96" s="70" t="s">
        <v>175</v>
      </c>
      <c r="G96" s="70" t="s">
        <v>72</v>
      </c>
      <c r="H96" s="178" t="s">
        <v>73</v>
      </c>
      <c r="I96" s="70" t="s">
        <v>84</v>
      </c>
      <c r="J96" s="70" t="s">
        <v>73</v>
      </c>
      <c r="K96" s="70" t="s">
        <v>438</v>
      </c>
      <c r="L96" s="178" t="s">
        <v>1747</v>
      </c>
      <c r="M96" s="178" t="s">
        <v>1747</v>
      </c>
      <c r="N96" s="179" t="s">
        <v>78</v>
      </c>
      <c r="O96" s="71" t="s">
        <v>78</v>
      </c>
      <c r="P96" s="180" t="n">
        <v>0</v>
      </c>
      <c r="Q96" s="105" t="n">
        <v>0</v>
      </c>
      <c r="R96" s="181" t="n">
        <v>120</v>
      </c>
      <c r="S96" s="105" t="n">
        <v>1</v>
      </c>
      <c r="T96" s="182" t="n">
        <v>55</v>
      </c>
      <c r="U96" s="105" t="n">
        <v>1</v>
      </c>
      <c r="V96" s="151" t="n">
        <f aca="false">(Q96*R96)+(S96*T96)</f>
        <v>55</v>
      </c>
      <c r="W96" s="19" t="n">
        <f aca="false">P96+V96</f>
        <v>55</v>
      </c>
      <c r="X96" s="23"/>
      <c r="Y96" s="43"/>
      <c r="Z96" s="43"/>
      <c r="AA96" s="43"/>
      <c r="AB96" s="43"/>
    </row>
    <row r="97" customFormat="false" ht="15" hidden="false" customHeight="false" outlineLevel="0" collapsed="false">
      <c r="A97" s="70" t="s">
        <v>67</v>
      </c>
      <c r="B97" s="70" t="s">
        <v>67</v>
      </c>
      <c r="C97" s="70" t="s">
        <v>117</v>
      </c>
      <c r="D97" s="70" t="s">
        <v>118</v>
      </c>
      <c r="E97" s="70" t="s">
        <v>70</v>
      </c>
      <c r="F97" s="70" t="s">
        <v>102</v>
      </c>
      <c r="G97" s="70" t="s">
        <v>72</v>
      </c>
      <c r="H97" s="178" t="s">
        <v>73</v>
      </c>
      <c r="I97" s="70" t="s">
        <v>84</v>
      </c>
      <c r="J97" s="70" t="s">
        <v>73</v>
      </c>
      <c r="K97" s="70" t="s">
        <v>1887</v>
      </c>
      <c r="L97" s="178" t="s">
        <v>1844</v>
      </c>
      <c r="M97" s="178" t="s">
        <v>1839</v>
      </c>
      <c r="N97" s="179" t="s">
        <v>78</v>
      </c>
      <c r="O97" s="71" t="s">
        <v>78</v>
      </c>
      <c r="P97" s="180" t="n">
        <v>0</v>
      </c>
      <c r="Q97" s="105" t="n">
        <v>0</v>
      </c>
      <c r="R97" s="181" t="n">
        <v>120</v>
      </c>
      <c r="S97" s="105" t="n">
        <v>2</v>
      </c>
      <c r="T97" s="182" t="n">
        <v>55</v>
      </c>
      <c r="U97" s="105" t="n">
        <v>2</v>
      </c>
      <c r="V97" s="151" t="n">
        <f aca="false">(Q97*R97)+(S97*T97)</f>
        <v>110</v>
      </c>
      <c r="W97" s="19" t="n">
        <f aca="false">P97+V97</f>
        <v>110</v>
      </c>
      <c r="X97" s="23"/>
      <c r="Y97" s="43"/>
      <c r="Z97" s="43"/>
      <c r="AA97" s="43"/>
      <c r="AB97" s="43"/>
    </row>
    <row r="98" customFormat="false" ht="15" hidden="false" customHeight="false" outlineLevel="0" collapsed="false">
      <c r="A98" s="70" t="s">
        <v>67</v>
      </c>
      <c r="B98" s="70" t="s">
        <v>67</v>
      </c>
      <c r="C98" s="70" t="s">
        <v>596</v>
      </c>
      <c r="D98" s="70" t="s">
        <v>597</v>
      </c>
      <c r="E98" s="70" t="s">
        <v>549</v>
      </c>
      <c r="F98" s="70" t="s">
        <v>598</v>
      </c>
      <c r="G98" s="70" t="s">
        <v>72</v>
      </c>
      <c r="H98" s="178" t="s">
        <v>73</v>
      </c>
      <c r="I98" s="70" t="s">
        <v>84</v>
      </c>
      <c r="J98" s="70" t="s">
        <v>73</v>
      </c>
      <c r="K98" s="70" t="s">
        <v>109</v>
      </c>
      <c r="L98" s="178" t="s">
        <v>1835</v>
      </c>
      <c r="M98" s="178" t="s">
        <v>1835</v>
      </c>
      <c r="N98" s="179" t="s">
        <v>78</v>
      </c>
      <c r="O98" s="71" t="s">
        <v>78</v>
      </c>
      <c r="P98" s="180" t="n">
        <v>0</v>
      </c>
      <c r="Q98" s="105" t="n">
        <v>0</v>
      </c>
      <c r="R98" s="181" t="n">
        <v>170.12</v>
      </c>
      <c r="S98" s="105" t="n">
        <v>1</v>
      </c>
      <c r="T98" s="182" t="n">
        <v>57</v>
      </c>
      <c r="U98" s="105" t="n">
        <v>1</v>
      </c>
      <c r="V98" s="151" t="n">
        <f aca="false">(Q98*R98)+(S98*T98)</f>
        <v>57</v>
      </c>
      <c r="W98" s="19" t="n">
        <f aca="false">P98+V98</f>
        <v>57</v>
      </c>
      <c r="X98" s="23"/>
      <c r="Y98" s="43"/>
      <c r="Z98" s="43"/>
      <c r="AA98" s="43"/>
      <c r="AB98" s="43"/>
    </row>
    <row r="99" customFormat="false" ht="15" hidden="false" customHeight="false" outlineLevel="0" collapsed="false">
      <c r="A99" s="70" t="s">
        <v>67</v>
      </c>
      <c r="B99" s="70" t="s">
        <v>67</v>
      </c>
      <c r="C99" s="70" t="s">
        <v>123</v>
      </c>
      <c r="D99" s="70" t="s">
        <v>124</v>
      </c>
      <c r="E99" s="70" t="s">
        <v>101</v>
      </c>
      <c r="F99" s="70" t="s">
        <v>102</v>
      </c>
      <c r="G99" s="70" t="s">
        <v>72</v>
      </c>
      <c r="H99" s="178" t="s">
        <v>73</v>
      </c>
      <c r="I99" s="70" t="s">
        <v>84</v>
      </c>
      <c r="J99" s="70" t="s">
        <v>73</v>
      </c>
      <c r="K99" s="70" t="s">
        <v>1867</v>
      </c>
      <c r="L99" s="178" t="s">
        <v>1844</v>
      </c>
      <c r="M99" s="178" t="s">
        <v>1814</v>
      </c>
      <c r="N99" s="179" t="s">
        <v>78</v>
      </c>
      <c r="O99" s="71" t="s">
        <v>78</v>
      </c>
      <c r="P99" s="180" t="n">
        <v>0</v>
      </c>
      <c r="Q99" s="105" t="n">
        <v>0</v>
      </c>
      <c r="R99" s="181" t="n">
        <v>120</v>
      </c>
      <c r="S99" s="105" t="n">
        <v>4</v>
      </c>
      <c r="T99" s="182" t="n">
        <v>55</v>
      </c>
      <c r="U99" s="105" t="n">
        <v>4</v>
      </c>
      <c r="V99" s="151" t="n">
        <f aca="false">(Q99*R99)+(S99*T99)</f>
        <v>220</v>
      </c>
      <c r="W99" s="19" t="n">
        <f aca="false">P99+V99</f>
        <v>220</v>
      </c>
      <c r="X99" s="23"/>
      <c r="Y99" s="43"/>
      <c r="Z99" s="43"/>
      <c r="AA99" s="43"/>
      <c r="AB99" s="43"/>
    </row>
    <row r="100" customFormat="false" ht="15" hidden="false" customHeight="false" outlineLevel="0" collapsed="false">
      <c r="A100" s="70" t="s">
        <v>67</v>
      </c>
      <c r="B100" s="70" t="s">
        <v>67</v>
      </c>
      <c r="C100" s="70" t="s">
        <v>127</v>
      </c>
      <c r="D100" s="70" t="s">
        <v>128</v>
      </c>
      <c r="E100" s="70" t="s">
        <v>101</v>
      </c>
      <c r="F100" s="70" t="s">
        <v>1111</v>
      </c>
      <c r="G100" s="70" t="s">
        <v>72</v>
      </c>
      <c r="H100" s="178" t="s">
        <v>73</v>
      </c>
      <c r="I100" s="70" t="s">
        <v>84</v>
      </c>
      <c r="J100" s="70" t="s">
        <v>73</v>
      </c>
      <c r="K100" s="70" t="s">
        <v>74</v>
      </c>
      <c r="L100" s="178" t="s">
        <v>1835</v>
      </c>
      <c r="M100" s="178" t="s">
        <v>1835</v>
      </c>
      <c r="N100" s="179" t="s">
        <v>78</v>
      </c>
      <c r="O100" s="71" t="s">
        <v>78</v>
      </c>
      <c r="P100" s="180" t="n">
        <v>0</v>
      </c>
      <c r="Q100" s="105" t="n">
        <v>0</v>
      </c>
      <c r="R100" s="181" t="n">
        <v>120</v>
      </c>
      <c r="S100" s="105" t="n">
        <v>1</v>
      </c>
      <c r="T100" s="182" t="n">
        <v>55</v>
      </c>
      <c r="U100" s="105" t="n">
        <v>1</v>
      </c>
      <c r="V100" s="151" t="n">
        <f aca="false">(Q100*R100)+(S100*T100)</f>
        <v>55</v>
      </c>
      <c r="W100" s="19" t="n">
        <f aca="false">P100+V100</f>
        <v>55</v>
      </c>
      <c r="X100" s="23"/>
      <c r="Y100" s="43"/>
      <c r="Z100" s="43"/>
      <c r="AA100" s="43"/>
      <c r="AB100" s="43"/>
    </row>
    <row r="101" customFormat="false" ht="15" hidden="false" customHeight="false" outlineLevel="0" collapsed="false">
      <c r="A101" s="70" t="s">
        <v>67</v>
      </c>
      <c r="B101" s="70" t="s">
        <v>67</v>
      </c>
      <c r="C101" s="70" t="s">
        <v>161</v>
      </c>
      <c r="D101" s="70" t="s">
        <v>162</v>
      </c>
      <c r="E101" s="70" t="s">
        <v>70</v>
      </c>
      <c r="F101" s="70" t="s">
        <v>163</v>
      </c>
      <c r="G101" s="70" t="s">
        <v>72</v>
      </c>
      <c r="H101" s="178" t="s">
        <v>73</v>
      </c>
      <c r="I101" s="70" t="s">
        <v>74</v>
      </c>
      <c r="J101" s="70" t="s">
        <v>73</v>
      </c>
      <c r="K101" s="70" t="s">
        <v>296</v>
      </c>
      <c r="L101" s="178" t="s">
        <v>1747</v>
      </c>
      <c r="M101" s="178" t="s">
        <v>1747</v>
      </c>
      <c r="N101" s="179" t="s">
        <v>78</v>
      </c>
      <c r="O101" s="71" t="s">
        <v>78</v>
      </c>
      <c r="P101" s="180" t="n">
        <v>0</v>
      </c>
      <c r="Q101" s="105" t="n">
        <v>0</v>
      </c>
      <c r="R101" s="181" t="n">
        <v>120</v>
      </c>
      <c r="S101" s="105" t="n">
        <v>1</v>
      </c>
      <c r="T101" s="182" t="n">
        <v>55</v>
      </c>
      <c r="U101" s="105" t="n">
        <v>1</v>
      </c>
      <c r="V101" s="151" t="n">
        <f aca="false">(Q101*R101)+(S101*T101)</f>
        <v>55</v>
      </c>
      <c r="W101" s="19" t="n">
        <f aca="false">P101+V101</f>
        <v>55</v>
      </c>
      <c r="X101" s="23"/>
      <c r="Y101" s="43"/>
      <c r="Z101" s="43"/>
      <c r="AA101" s="43"/>
      <c r="AB101" s="43"/>
    </row>
    <row r="102" customFormat="false" ht="15" hidden="false" customHeight="false" outlineLevel="0" collapsed="false">
      <c r="A102" s="70" t="s">
        <v>67</v>
      </c>
      <c r="B102" s="70" t="s">
        <v>67</v>
      </c>
      <c r="C102" s="70" t="s">
        <v>151</v>
      </c>
      <c r="D102" s="70" t="s">
        <v>152</v>
      </c>
      <c r="E102" s="70" t="s">
        <v>70</v>
      </c>
      <c r="F102" s="70" t="s">
        <v>102</v>
      </c>
      <c r="G102" s="70" t="s">
        <v>72</v>
      </c>
      <c r="H102" s="178" t="s">
        <v>73</v>
      </c>
      <c r="I102" s="70" t="s">
        <v>84</v>
      </c>
      <c r="J102" s="70" t="s">
        <v>73</v>
      </c>
      <c r="K102" s="70" t="s">
        <v>296</v>
      </c>
      <c r="L102" s="178" t="s">
        <v>1747</v>
      </c>
      <c r="M102" s="178" t="s">
        <v>1747</v>
      </c>
      <c r="N102" s="179" t="s">
        <v>78</v>
      </c>
      <c r="O102" s="71" t="s">
        <v>78</v>
      </c>
      <c r="P102" s="180" t="n">
        <v>0</v>
      </c>
      <c r="Q102" s="105" t="n">
        <v>0</v>
      </c>
      <c r="R102" s="181" t="n">
        <v>120</v>
      </c>
      <c r="S102" s="105" t="n">
        <v>1</v>
      </c>
      <c r="T102" s="182" t="n">
        <v>55</v>
      </c>
      <c r="U102" s="105" t="n">
        <v>1</v>
      </c>
      <c r="V102" s="151" t="n">
        <f aca="false">(Q102*R102)+(S102*T102)</f>
        <v>55</v>
      </c>
      <c r="W102" s="19" t="n">
        <f aca="false">P102+V102</f>
        <v>55</v>
      </c>
      <c r="X102" s="23"/>
      <c r="Y102" s="43"/>
      <c r="Z102" s="43"/>
      <c r="AA102" s="43"/>
      <c r="AB102" s="43"/>
    </row>
    <row r="103" customFormat="false" ht="15" hidden="false" customHeight="false" outlineLevel="0" collapsed="false">
      <c r="A103" s="70" t="s">
        <v>67</v>
      </c>
      <c r="B103" s="70" t="s">
        <v>67</v>
      </c>
      <c r="C103" s="70" t="s">
        <v>394</v>
      </c>
      <c r="D103" s="70" t="s">
        <v>395</v>
      </c>
      <c r="E103" s="70" t="s">
        <v>101</v>
      </c>
      <c r="F103" s="70" t="s">
        <v>1888</v>
      </c>
      <c r="G103" s="70" t="s">
        <v>72</v>
      </c>
      <c r="H103" s="178" t="s">
        <v>73</v>
      </c>
      <c r="I103" s="70" t="s">
        <v>84</v>
      </c>
      <c r="J103" s="70" t="s">
        <v>73</v>
      </c>
      <c r="K103" s="70" t="s">
        <v>1889</v>
      </c>
      <c r="L103" s="178" t="s">
        <v>1839</v>
      </c>
      <c r="M103" s="178" t="s">
        <v>1837</v>
      </c>
      <c r="N103" s="179" t="s">
        <v>78</v>
      </c>
      <c r="O103" s="71" t="s">
        <v>78</v>
      </c>
      <c r="P103" s="180" t="n">
        <v>0</v>
      </c>
      <c r="Q103" s="105" t="n">
        <v>1</v>
      </c>
      <c r="R103" s="181" t="n">
        <v>120</v>
      </c>
      <c r="S103" s="105" t="n">
        <v>3</v>
      </c>
      <c r="T103" s="182" t="n">
        <v>55</v>
      </c>
      <c r="U103" s="105" t="n">
        <v>4</v>
      </c>
      <c r="V103" s="151" t="n">
        <f aca="false">(Q103*R103)+(S103*T103)</f>
        <v>285</v>
      </c>
      <c r="W103" s="19" t="n">
        <f aca="false">P103+V103</f>
        <v>285</v>
      </c>
      <c r="X103" s="23"/>
      <c r="Y103" s="43"/>
      <c r="Z103" s="43"/>
      <c r="AA103" s="43"/>
      <c r="AB103" s="43"/>
    </row>
    <row r="104" customFormat="false" ht="15" hidden="false" customHeight="false" outlineLevel="0" collapsed="false">
      <c r="A104" s="70" t="s">
        <v>67</v>
      </c>
      <c r="B104" s="70" t="s">
        <v>67</v>
      </c>
      <c r="C104" s="70" t="s">
        <v>1890</v>
      </c>
      <c r="D104" s="70" t="s">
        <v>1891</v>
      </c>
      <c r="E104" s="70" t="s">
        <v>101</v>
      </c>
      <c r="F104" s="70" t="s">
        <v>1892</v>
      </c>
      <c r="G104" s="70" t="s">
        <v>72</v>
      </c>
      <c r="H104" s="178" t="s">
        <v>73</v>
      </c>
      <c r="I104" s="70" t="s">
        <v>84</v>
      </c>
      <c r="J104" s="70" t="s">
        <v>73</v>
      </c>
      <c r="K104" s="70" t="s">
        <v>1893</v>
      </c>
      <c r="L104" s="178" t="s">
        <v>1844</v>
      </c>
      <c r="M104" s="178" t="s">
        <v>1815</v>
      </c>
      <c r="N104" s="179" t="s">
        <v>78</v>
      </c>
      <c r="O104" s="71" t="s">
        <v>78</v>
      </c>
      <c r="P104" s="180" t="n">
        <v>0</v>
      </c>
      <c r="Q104" s="105" t="n">
        <v>4</v>
      </c>
      <c r="R104" s="181" t="n">
        <v>120</v>
      </c>
      <c r="S104" s="105" t="n">
        <v>1</v>
      </c>
      <c r="T104" s="182" t="n">
        <v>55</v>
      </c>
      <c r="U104" s="105" t="n">
        <v>5</v>
      </c>
      <c r="V104" s="151" t="n">
        <f aca="false">(Q104*R104)+(S104*T104)</f>
        <v>535</v>
      </c>
      <c r="W104" s="19" t="n">
        <f aca="false">P104+V104</f>
        <v>535</v>
      </c>
      <c r="X104" s="23"/>
      <c r="Y104" s="43"/>
      <c r="Z104" s="43"/>
      <c r="AA104" s="43"/>
      <c r="AB104" s="43"/>
    </row>
    <row r="105" customFormat="false" ht="15" hidden="false" customHeight="false" outlineLevel="0" collapsed="false">
      <c r="A105" s="70" t="s">
        <v>67</v>
      </c>
      <c r="B105" s="70" t="s">
        <v>67</v>
      </c>
      <c r="C105" s="70" t="s">
        <v>81</v>
      </c>
      <c r="D105" s="70" t="s">
        <v>82</v>
      </c>
      <c r="E105" s="70" t="s">
        <v>70</v>
      </c>
      <c r="F105" s="70" t="s">
        <v>764</v>
      </c>
      <c r="G105" s="70" t="s">
        <v>72</v>
      </c>
      <c r="H105" s="178" t="s">
        <v>73</v>
      </c>
      <c r="I105" s="70" t="s">
        <v>84</v>
      </c>
      <c r="J105" s="70" t="s">
        <v>73</v>
      </c>
      <c r="K105" s="70" t="s">
        <v>1474</v>
      </c>
      <c r="L105" s="178" t="s">
        <v>1835</v>
      </c>
      <c r="M105" s="178" t="s">
        <v>1837</v>
      </c>
      <c r="N105" s="179" t="s">
        <v>78</v>
      </c>
      <c r="O105" s="71" t="s">
        <v>78</v>
      </c>
      <c r="P105" s="180" t="n">
        <v>0</v>
      </c>
      <c r="Q105" s="105" t="n">
        <v>1</v>
      </c>
      <c r="R105" s="181" t="n">
        <v>120</v>
      </c>
      <c r="S105" s="105" t="n">
        <v>1</v>
      </c>
      <c r="T105" s="182" t="n">
        <v>55</v>
      </c>
      <c r="U105" s="105" t="n">
        <v>2</v>
      </c>
      <c r="V105" s="151" t="n">
        <f aca="false">(Q105*R105)+(S105*T105)</f>
        <v>175</v>
      </c>
      <c r="W105" s="19" t="n">
        <f aca="false">P105+V105</f>
        <v>175</v>
      </c>
      <c r="X105" s="23"/>
      <c r="Y105" s="43"/>
      <c r="Z105" s="43"/>
      <c r="AA105" s="43"/>
      <c r="AB105" s="43"/>
    </row>
    <row r="106" customFormat="false" ht="15" hidden="false" customHeight="false" outlineLevel="0" collapsed="false">
      <c r="A106" s="70" t="s">
        <v>67</v>
      </c>
      <c r="B106" s="70" t="s">
        <v>67</v>
      </c>
      <c r="C106" s="70" t="s">
        <v>452</v>
      </c>
      <c r="D106" s="70" t="s">
        <v>453</v>
      </c>
      <c r="E106" s="70" t="s">
        <v>70</v>
      </c>
      <c r="F106" s="70" t="s">
        <v>1894</v>
      </c>
      <c r="G106" s="70" t="s">
        <v>72</v>
      </c>
      <c r="H106" s="178" t="s">
        <v>73</v>
      </c>
      <c r="I106" s="70" t="s">
        <v>84</v>
      </c>
      <c r="J106" s="70" t="s">
        <v>73</v>
      </c>
      <c r="K106" s="70" t="s">
        <v>410</v>
      </c>
      <c r="L106" s="178" t="s">
        <v>1839</v>
      </c>
      <c r="M106" s="178" t="s">
        <v>1839</v>
      </c>
      <c r="N106" s="179" t="s">
        <v>78</v>
      </c>
      <c r="O106" s="71" t="s">
        <v>78</v>
      </c>
      <c r="P106" s="180" t="n">
        <v>0</v>
      </c>
      <c r="Q106" s="105" t="n">
        <v>0</v>
      </c>
      <c r="R106" s="181" t="n">
        <v>120</v>
      </c>
      <c r="S106" s="105" t="n">
        <v>1</v>
      </c>
      <c r="T106" s="182" t="n">
        <v>55</v>
      </c>
      <c r="U106" s="105" t="n">
        <v>1</v>
      </c>
      <c r="V106" s="151" t="n">
        <f aca="false">(Q106*R106)+(S106*T106)</f>
        <v>55</v>
      </c>
      <c r="W106" s="19" t="n">
        <f aca="false">P106+V106</f>
        <v>55</v>
      </c>
      <c r="X106" s="23"/>
      <c r="Y106" s="43"/>
      <c r="Z106" s="43"/>
      <c r="AA106" s="43"/>
      <c r="AB106" s="43"/>
    </row>
    <row r="107" customFormat="false" ht="15" hidden="false" customHeight="false" outlineLevel="0" collapsed="false">
      <c r="A107" s="70" t="s">
        <v>67</v>
      </c>
      <c r="B107" s="70" t="s">
        <v>67</v>
      </c>
      <c r="C107" s="70" t="s">
        <v>68</v>
      </c>
      <c r="D107" s="70" t="s">
        <v>69</v>
      </c>
      <c r="E107" s="70" t="s">
        <v>70</v>
      </c>
      <c r="F107" s="70" t="s">
        <v>71</v>
      </c>
      <c r="G107" s="70" t="s">
        <v>72</v>
      </c>
      <c r="H107" s="178" t="s">
        <v>73</v>
      </c>
      <c r="I107" s="70" t="s">
        <v>74</v>
      </c>
      <c r="J107" s="70" t="s">
        <v>73</v>
      </c>
      <c r="K107" s="70" t="s">
        <v>74</v>
      </c>
      <c r="L107" s="178" t="s">
        <v>1754</v>
      </c>
      <c r="M107" s="178" t="s">
        <v>1754</v>
      </c>
      <c r="N107" s="179" t="s">
        <v>78</v>
      </c>
      <c r="O107" s="71" t="s">
        <v>78</v>
      </c>
      <c r="P107" s="180" t="n">
        <v>0</v>
      </c>
      <c r="Q107" s="105" t="n">
        <v>0</v>
      </c>
      <c r="R107" s="181" t="n">
        <v>54.01</v>
      </c>
      <c r="S107" s="105" t="n">
        <v>1</v>
      </c>
      <c r="T107" s="182" t="n">
        <v>17.52</v>
      </c>
      <c r="U107" s="105" t="n">
        <v>1</v>
      </c>
      <c r="V107" s="151" t="n">
        <f aca="false">(Q107*R107)+(S107*T107)</f>
        <v>17.52</v>
      </c>
      <c r="W107" s="19" t="n">
        <f aca="false">P107+V107</f>
        <v>17.52</v>
      </c>
      <c r="X107" s="23"/>
      <c r="Y107" s="43"/>
      <c r="Z107" s="43"/>
      <c r="AA107" s="43"/>
      <c r="AB107" s="43"/>
    </row>
    <row r="108" customFormat="false" ht="15" hidden="false" customHeight="false" outlineLevel="0" collapsed="false">
      <c r="A108" s="70" t="s">
        <v>67</v>
      </c>
      <c r="B108" s="70" t="s">
        <v>67</v>
      </c>
      <c r="C108" s="70" t="s">
        <v>452</v>
      </c>
      <c r="D108" s="70" t="s">
        <v>453</v>
      </c>
      <c r="E108" s="70" t="s">
        <v>70</v>
      </c>
      <c r="F108" s="70" t="s">
        <v>1895</v>
      </c>
      <c r="G108" s="70" t="s">
        <v>72</v>
      </c>
      <c r="H108" s="178" t="s">
        <v>73</v>
      </c>
      <c r="I108" s="70" t="s">
        <v>84</v>
      </c>
      <c r="J108" s="70" t="s">
        <v>73</v>
      </c>
      <c r="K108" s="70" t="s">
        <v>136</v>
      </c>
      <c r="L108" s="178" t="s">
        <v>1814</v>
      </c>
      <c r="M108" s="178" t="s">
        <v>1814</v>
      </c>
      <c r="N108" s="179" t="s">
        <v>78</v>
      </c>
      <c r="O108" s="71" t="s">
        <v>78</v>
      </c>
      <c r="P108" s="180" t="n">
        <v>0</v>
      </c>
      <c r="Q108" s="105" t="n">
        <v>0</v>
      </c>
      <c r="R108" s="181" t="n">
        <v>120</v>
      </c>
      <c r="S108" s="105" t="n">
        <v>1</v>
      </c>
      <c r="T108" s="182" t="n">
        <v>55</v>
      </c>
      <c r="U108" s="105" t="n">
        <v>1</v>
      </c>
      <c r="V108" s="151" t="n">
        <f aca="false">(Q108*R108)+(S108*T108)</f>
        <v>55</v>
      </c>
      <c r="W108" s="19" t="n">
        <f aca="false">P108+V108</f>
        <v>55</v>
      </c>
      <c r="X108" s="23"/>
      <c r="Y108" s="43"/>
      <c r="Z108" s="43"/>
      <c r="AA108" s="43"/>
      <c r="AB108" s="43"/>
    </row>
    <row r="109" customFormat="false" ht="15" hidden="false" customHeight="false" outlineLevel="0" collapsed="false">
      <c r="A109" s="70" t="s">
        <v>67</v>
      </c>
      <c r="B109" s="70" t="s">
        <v>67</v>
      </c>
      <c r="C109" s="70" t="s">
        <v>115</v>
      </c>
      <c r="D109" s="70" t="s">
        <v>116</v>
      </c>
      <c r="E109" s="70" t="s">
        <v>70</v>
      </c>
      <c r="F109" s="70" t="s">
        <v>71</v>
      </c>
      <c r="G109" s="70" t="s">
        <v>72</v>
      </c>
      <c r="H109" s="178" t="s">
        <v>73</v>
      </c>
      <c r="I109" s="70" t="s">
        <v>84</v>
      </c>
      <c r="J109" s="70" t="s">
        <v>73</v>
      </c>
      <c r="K109" s="70" t="s">
        <v>84</v>
      </c>
      <c r="L109" s="178" t="s">
        <v>1795</v>
      </c>
      <c r="M109" s="178" t="s">
        <v>1747</v>
      </c>
      <c r="N109" s="179" t="s">
        <v>78</v>
      </c>
      <c r="O109" s="71" t="s">
        <v>78</v>
      </c>
      <c r="P109" s="180" t="n">
        <v>0</v>
      </c>
      <c r="Q109" s="105" t="n">
        <v>0</v>
      </c>
      <c r="R109" s="181" t="n">
        <v>54.01</v>
      </c>
      <c r="S109" s="105" t="n">
        <v>3</v>
      </c>
      <c r="T109" s="182" t="n">
        <v>17.52</v>
      </c>
      <c r="U109" s="105" t="n">
        <v>3</v>
      </c>
      <c r="V109" s="151" t="n">
        <f aca="false">(Q109*R109)+(S109*T109)</f>
        <v>52.56</v>
      </c>
      <c r="W109" s="19" t="n">
        <f aca="false">P109+V109</f>
        <v>52.56</v>
      </c>
      <c r="X109" s="23"/>
      <c r="Y109" s="43"/>
      <c r="Z109" s="43"/>
      <c r="AA109" s="43"/>
      <c r="AB109" s="43"/>
    </row>
    <row r="110" customFormat="false" ht="15" hidden="false" customHeight="false" outlineLevel="0" collapsed="false">
      <c r="A110" s="70" t="s">
        <v>67</v>
      </c>
      <c r="B110" s="70" t="s">
        <v>67</v>
      </c>
      <c r="C110" s="70" t="s">
        <v>632</v>
      </c>
      <c r="D110" s="70" t="s">
        <v>633</v>
      </c>
      <c r="E110" s="70" t="s">
        <v>70</v>
      </c>
      <c r="F110" s="70" t="s">
        <v>135</v>
      </c>
      <c r="G110" s="70" t="s">
        <v>72</v>
      </c>
      <c r="H110" s="178" t="s">
        <v>73</v>
      </c>
      <c r="I110" s="70" t="s">
        <v>204</v>
      </c>
      <c r="J110" s="70" t="s">
        <v>73</v>
      </c>
      <c r="K110" s="70" t="s">
        <v>204</v>
      </c>
      <c r="L110" s="178" t="s">
        <v>1837</v>
      </c>
      <c r="M110" s="178" t="s">
        <v>1837</v>
      </c>
      <c r="N110" s="179" t="s">
        <v>78</v>
      </c>
      <c r="O110" s="71" t="s">
        <v>78</v>
      </c>
      <c r="P110" s="180" t="n">
        <v>0</v>
      </c>
      <c r="Q110" s="105" t="n">
        <v>0</v>
      </c>
      <c r="R110" s="181" t="n">
        <v>120</v>
      </c>
      <c r="S110" s="105" t="n">
        <v>1</v>
      </c>
      <c r="T110" s="182" t="n">
        <v>55</v>
      </c>
      <c r="U110" s="105" t="n">
        <v>1</v>
      </c>
      <c r="V110" s="151" t="n">
        <f aca="false">(Q110*R110)+(S110*T110)</f>
        <v>55</v>
      </c>
      <c r="W110" s="19" t="n">
        <f aca="false">P110+V110</f>
        <v>55</v>
      </c>
      <c r="X110" s="23"/>
      <c r="Y110" s="43"/>
      <c r="Z110" s="43"/>
      <c r="AA110" s="43"/>
      <c r="AB110" s="43"/>
    </row>
    <row r="111" customFormat="false" ht="15" hidden="false" customHeight="false" outlineLevel="0" collapsed="false">
      <c r="A111" s="70" t="s">
        <v>67</v>
      </c>
      <c r="B111" s="70" t="s">
        <v>67</v>
      </c>
      <c r="C111" s="70" t="s">
        <v>115</v>
      </c>
      <c r="D111" s="70" t="s">
        <v>116</v>
      </c>
      <c r="E111" s="70" t="s">
        <v>70</v>
      </c>
      <c r="F111" s="70" t="s">
        <v>71</v>
      </c>
      <c r="G111" s="70" t="s">
        <v>72</v>
      </c>
      <c r="H111" s="178" t="s">
        <v>73</v>
      </c>
      <c r="I111" s="70" t="s">
        <v>84</v>
      </c>
      <c r="J111" s="70" t="s">
        <v>73</v>
      </c>
      <c r="K111" s="70" t="s">
        <v>1893</v>
      </c>
      <c r="L111" s="178" t="s">
        <v>1844</v>
      </c>
      <c r="M111" s="178" t="s">
        <v>1815</v>
      </c>
      <c r="N111" s="179" t="s">
        <v>78</v>
      </c>
      <c r="O111" s="71" t="s">
        <v>78</v>
      </c>
      <c r="P111" s="180" t="n">
        <v>0</v>
      </c>
      <c r="Q111" s="105" t="n">
        <v>4</v>
      </c>
      <c r="R111" s="181" t="n">
        <v>120</v>
      </c>
      <c r="S111" s="105" t="n">
        <v>1</v>
      </c>
      <c r="T111" s="182" t="n">
        <v>55</v>
      </c>
      <c r="U111" s="105" t="n">
        <v>5</v>
      </c>
      <c r="V111" s="151" t="n">
        <f aca="false">(Q111*R111)+(S111*T111)</f>
        <v>535</v>
      </c>
      <c r="W111" s="19" t="n">
        <f aca="false">P111+V111</f>
        <v>535</v>
      </c>
      <c r="X111" s="23"/>
      <c r="Y111" s="43"/>
      <c r="Z111" s="43"/>
      <c r="AA111" s="43"/>
      <c r="AB111" s="43"/>
    </row>
    <row r="112" customFormat="false" ht="15" hidden="false" customHeight="false" outlineLevel="0" collapsed="false">
      <c r="A112" s="70" t="s">
        <v>67</v>
      </c>
      <c r="B112" s="70" t="s">
        <v>67</v>
      </c>
      <c r="C112" s="70" t="s">
        <v>106</v>
      </c>
      <c r="D112" s="70" t="s">
        <v>107</v>
      </c>
      <c r="E112" s="70" t="s">
        <v>70</v>
      </c>
      <c r="F112" s="70" t="s">
        <v>1896</v>
      </c>
      <c r="G112" s="70" t="s">
        <v>72</v>
      </c>
      <c r="H112" s="178" t="s">
        <v>73</v>
      </c>
      <c r="I112" s="70" t="s">
        <v>74</v>
      </c>
      <c r="J112" s="70" t="s">
        <v>73</v>
      </c>
      <c r="K112" s="70" t="s">
        <v>346</v>
      </c>
      <c r="L112" s="178" t="s">
        <v>1837</v>
      </c>
      <c r="M112" s="178" t="s">
        <v>1837</v>
      </c>
      <c r="N112" s="179" t="s">
        <v>78</v>
      </c>
      <c r="O112" s="71" t="s">
        <v>78</v>
      </c>
      <c r="P112" s="180" t="n">
        <v>0</v>
      </c>
      <c r="Q112" s="105" t="n">
        <v>0</v>
      </c>
      <c r="R112" s="181" t="n">
        <v>120</v>
      </c>
      <c r="S112" s="105" t="n">
        <v>1</v>
      </c>
      <c r="T112" s="182" t="n">
        <v>55</v>
      </c>
      <c r="U112" s="105" t="n">
        <v>1</v>
      </c>
      <c r="V112" s="151" t="n">
        <f aca="false">(Q112*R112)+(S112*T112)</f>
        <v>55</v>
      </c>
      <c r="W112" s="19" t="n">
        <f aca="false">P112+V112</f>
        <v>55</v>
      </c>
      <c r="X112" s="23"/>
      <c r="Y112" s="43"/>
      <c r="Z112" s="43"/>
      <c r="AA112" s="43"/>
      <c r="AB112" s="43"/>
    </row>
    <row r="113" customFormat="false" ht="15" hidden="false" customHeight="false" outlineLevel="0" collapsed="false">
      <c r="A113" s="70" t="s">
        <v>67</v>
      </c>
      <c r="B113" s="70" t="s">
        <v>67</v>
      </c>
      <c r="C113" s="70" t="s">
        <v>417</v>
      </c>
      <c r="D113" s="70" t="s">
        <v>418</v>
      </c>
      <c r="E113" s="70" t="s">
        <v>101</v>
      </c>
      <c r="F113" s="70" t="s">
        <v>726</v>
      </c>
      <c r="G113" s="70" t="s">
        <v>72</v>
      </c>
      <c r="H113" s="178" t="s">
        <v>73</v>
      </c>
      <c r="I113" s="70" t="s">
        <v>84</v>
      </c>
      <c r="J113" s="70" t="s">
        <v>73</v>
      </c>
      <c r="K113" s="70" t="s">
        <v>1897</v>
      </c>
      <c r="L113" s="178" t="s">
        <v>1775</v>
      </c>
      <c r="M113" s="178" t="s">
        <v>1839</v>
      </c>
      <c r="N113" s="179" t="s">
        <v>78</v>
      </c>
      <c r="O113" s="71" t="s">
        <v>78</v>
      </c>
      <c r="P113" s="180" t="n">
        <v>0</v>
      </c>
      <c r="Q113" s="105" t="n">
        <v>0</v>
      </c>
      <c r="R113" s="181" t="n">
        <v>54.01</v>
      </c>
      <c r="S113" s="105" t="n">
        <v>3</v>
      </c>
      <c r="T113" s="182" t="n">
        <v>17.52</v>
      </c>
      <c r="U113" s="105" t="n">
        <v>3</v>
      </c>
      <c r="V113" s="151" t="n">
        <f aca="false">(Q113*R113)+(S113*T113)</f>
        <v>52.56</v>
      </c>
      <c r="W113" s="19" t="n">
        <f aca="false">P113+V113</f>
        <v>52.56</v>
      </c>
      <c r="X113" s="23"/>
      <c r="Y113" s="43"/>
      <c r="Z113" s="43"/>
      <c r="AA113" s="43"/>
      <c r="AB113" s="43"/>
    </row>
    <row r="114" customFormat="false" ht="15" hidden="false" customHeight="false" outlineLevel="0" collapsed="false">
      <c r="A114" s="70" t="s">
        <v>67</v>
      </c>
      <c r="B114" s="70" t="s">
        <v>67</v>
      </c>
      <c r="C114" s="70" t="s">
        <v>93</v>
      </c>
      <c r="D114" s="70" t="s">
        <v>94</v>
      </c>
      <c r="E114" s="70" t="s">
        <v>70</v>
      </c>
      <c r="F114" s="70" t="s">
        <v>1898</v>
      </c>
      <c r="G114" s="70" t="s">
        <v>72</v>
      </c>
      <c r="H114" s="178" t="s">
        <v>73</v>
      </c>
      <c r="I114" s="70" t="s">
        <v>84</v>
      </c>
      <c r="J114" s="70" t="s">
        <v>73</v>
      </c>
      <c r="K114" s="70" t="s">
        <v>204</v>
      </c>
      <c r="L114" s="178" t="s">
        <v>1819</v>
      </c>
      <c r="M114" s="178" t="s">
        <v>1837</v>
      </c>
      <c r="N114" s="179" t="s">
        <v>78</v>
      </c>
      <c r="O114" s="71" t="s">
        <v>78</v>
      </c>
      <c r="P114" s="180" t="n">
        <v>0</v>
      </c>
      <c r="Q114" s="105" t="n">
        <v>0</v>
      </c>
      <c r="R114" s="181" t="n">
        <v>120</v>
      </c>
      <c r="S114" s="105" t="n">
        <v>2</v>
      </c>
      <c r="T114" s="182" t="n">
        <v>55</v>
      </c>
      <c r="U114" s="105" t="n">
        <v>2</v>
      </c>
      <c r="V114" s="151" t="n">
        <f aca="false">(Q114*R114)+(S114*T114)</f>
        <v>110</v>
      </c>
      <c r="W114" s="19" t="n">
        <f aca="false">P114+V114</f>
        <v>110</v>
      </c>
      <c r="X114" s="23"/>
      <c r="Y114" s="43"/>
      <c r="Z114" s="43"/>
      <c r="AA114" s="43"/>
      <c r="AB114" s="43"/>
    </row>
    <row r="115" customFormat="false" ht="15" hidden="false" customHeight="false" outlineLevel="0" collapsed="false">
      <c r="A115" s="70" t="s">
        <v>67</v>
      </c>
      <c r="B115" s="70" t="s">
        <v>67</v>
      </c>
      <c r="C115" s="70" t="s">
        <v>394</v>
      </c>
      <c r="D115" s="70" t="s">
        <v>395</v>
      </c>
      <c r="E115" s="70" t="s">
        <v>101</v>
      </c>
      <c r="F115" s="70" t="s">
        <v>1899</v>
      </c>
      <c r="G115" s="70" t="s">
        <v>72</v>
      </c>
      <c r="H115" s="178" t="s">
        <v>73</v>
      </c>
      <c r="I115" s="70" t="s">
        <v>84</v>
      </c>
      <c r="J115" s="70" t="s">
        <v>73</v>
      </c>
      <c r="K115" s="70" t="s">
        <v>1618</v>
      </c>
      <c r="L115" s="178" t="s">
        <v>1833</v>
      </c>
      <c r="M115" s="178" t="s">
        <v>1853</v>
      </c>
      <c r="N115" s="179" t="s">
        <v>78</v>
      </c>
      <c r="O115" s="71" t="s">
        <v>78</v>
      </c>
      <c r="P115" s="180" t="n">
        <v>0</v>
      </c>
      <c r="Q115" s="105" t="n">
        <v>2</v>
      </c>
      <c r="R115" s="181" t="n">
        <v>120</v>
      </c>
      <c r="S115" s="105" t="n">
        <v>1</v>
      </c>
      <c r="T115" s="182" t="n">
        <v>55</v>
      </c>
      <c r="U115" s="105" t="n">
        <v>3</v>
      </c>
      <c r="V115" s="151" t="n">
        <f aca="false">(Q115*R115)+(S115*T115)</f>
        <v>295</v>
      </c>
      <c r="W115" s="19" t="n">
        <f aca="false">P115+V115</f>
        <v>295</v>
      </c>
      <c r="X115" s="23"/>
      <c r="Y115" s="43"/>
      <c r="Z115" s="43"/>
      <c r="AA115" s="43"/>
      <c r="AB115" s="43"/>
    </row>
    <row r="116" s="86" customFormat="true" ht="15" hidden="false" customHeight="false" outlineLevel="0" collapsed="false">
      <c r="A116" s="76" t="s">
        <v>67</v>
      </c>
      <c r="B116" s="76" t="s">
        <v>67</v>
      </c>
      <c r="C116" s="70" t="s">
        <v>652</v>
      </c>
      <c r="D116" s="70" t="s">
        <v>653</v>
      </c>
      <c r="E116" s="70" t="s">
        <v>70</v>
      </c>
      <c r="F116" s="70" t="s">
        <v>654</v>
      </c>
      <c r="G116" s="70" t="s">
        <v>72</v>
      </c>
      <c r="H116" s="178" t="s">
        <v>73</v>
      </c>
      <c r="I116" s="70" t="s">
        <v>84</v>
      </c>
      <c r="J116" s="70" t="s">
        <v>73</v>
      </c>
      <c r="K116" s="70" t="s">
        <v>438</v>
      </c>
      <c r="L116" s="178" t="s">
        <v>1837</v>
      </c>
      <c r="M116" s="178" t="s">
        <v>1837</v>
      </c>
      <c r="N116" s="179" t="s">
        <v>78</v>
      </c>
      <c r="O116" s="71" t="s">
        <v>78</v>
      </c>
      <c r="P116" s="180" t="n">
        <v>0</v>
      </c>
      <c r="Q116" s="105" t="n">
        <v>0</v>
      </c>
      <c r="R116" s="181" t="n">
        <v>120</v>
      </c>
      <c r="S116" s="105" t="n">
        <v>1</v>
      </c>
      <c r="T116" s="182" t="n">
        <v>55</v>
      </c>
      <c r="U116" s="105" t="n">
        <v>1</v>
      </c>
      <c r="V116" s="155" t="n">
        <f aca="false">(Q116*R116)+(S116*T116)</f>
        <v>55</v>
      </c>
      <c r="W116" s="79" t="n">
        <f aca="false">P116+V116</f>
        <v>55</v>
      </c>
      <c r="X116" s="84"/>
      <c r="Y116" s="85"/>
      <c r="Z116" s="85"/>
      <c r="AA116" s="85"/>
      <c r="AB116" s="85"/>
    </row>
    <row r="117" customFormat="false" ht="15" hidden="false" customHeight="false" outlineLevel="0" collapsed="false">
      <c r="A117" s="70" t="s">
        <v>67</v>
      </c>
      <c r="B117" s="70" t="s">
        <v>67</v>
      </c>
      <c r="C117" s="70" t="s">
        <v>201</v>
      </c>
      <c r="D117" s="70" t="s">
        <v>202</v>
      </c>
      <c r="E117" s="70" t="s">
        <v>101</v>
      </c>
      <c r="F117" s="70" t="s">
        <v>135</v>
      </c>
      <c r="G117" s="70" t="s">
        <v>72</v>
      </c>
      <c r="H117" s="178" t="s">
        <v>73</v>
      </c>
      <c r="I117" s="70" t="s">
        <v>84</v>
      </c>
      <c r="J117" s="70" t="s">
        <v>73</v>
      </c>
      <c r="K117" s="70" t="s">
        <v>204</v>
      </c>
      <c r="L117" s="178" t="s">
        <v>1832</v>
      </c>
      <c r="M117" s="178" t="s">
        <v>1832</v>
      </c>
      <c r="N117" s="179" t="s">
        <v>78</v>
      </c>
      <c r="O117" s="71" t="s">
        <v>78</v>
      </c>
      <c r="P117" s="180" t="n">
        <v>0</v>
      </c>
      <c r="Q117" s="105" t="n">
        <v>0</v>
      </c>
      <c r="R117" s="181" t="n">
        <v>120</v>
      </c>
      <c r="S117" s="105" t="n">
        <v>1</v>
      </c>
      <c r="T117" s="182" t="n">
        <v>55</v>
      </c>
      <c r="U117" s="105" t="n">
        <v>1</v>
      </c>
      <c r="V117" s="151" t="n">
        <f aca="false">(Q117*R117)+(S117*T117)</f>
        <v>55</v>
      </c>
      <c r="W117" s="19" t="n">
        <f aca="false">P117+V117</f>
        <v>55</v>
      </c>
      <c r="X117" s="23"/>
      <c r="Y117" s="43"/>
      <c r="Z117" s="43"/>
      <c r="AA117" s="43"/>
      <c r="AB117" s="43"/>
    </row>
    <row r="118" customFormat="false" ht="15" hidden="false" customHeight="false" outlineLevel="0" collapsed="false">
      <c r="A118" s="70" t="s">
        <v>67</v>
      </c>
      <c r="B118" s="70" t="s">
        <v>67</v>
      </c>
      <c r="C118" s="70" t="s">
        <v>210</v>
      </c>
      <c r="D118" s="70" t="s">
        <v>211</v>
      </c>
      <c r="E118" s="70" t="s">
        <v>101</v>
      </c>
      <c r="F118" s="70" t="s">
        <v>212</v>
      </c>
      <c r="G118" s="70" t="s">
        <v>72</v>
      </c>
      <c r="H118" s="178" t="s">
        <v>73</v>
      </c>
      <c r="I118" s="70" t="s">
        <v>84</v>
      </c>
      <c r="J118" s="70" t="s">
        <v>73</v>
      </c>
      <c r="K118" s="70" t="s">
        <v>204</v>
      </c>
      <c r="L118" s="178" t="s">
        <v>1832</v>
      </c>
      <c r="M118" s="178" t="s">
        <v>1832</v>
      </c>
      <c r="N118" s="179" t="s">
        <v>78</v>
      </c>
      <c r="O118" s="71" t="s">
        <v>78</v>
      </c>
      <c r="P118" s="180" t="n">
        <v>0</v>
      </c>
      <c r="Q118" s="105" t="n">
        <v>0</v>
      </c>
      <c r="R118" s="181" t="n">
        <v>120</v>
      </c>
      <c r="S118" s="105" t="n">
        <v>1</v>
      </c>
      <c r="T118" s="182" t="n">
        <v>55</v>
      </c>
      <c r="U118" s="105" t="n">
        <v>1</v>
      </c>
      <c r="V118" s="151" t="n">
        <f aca="false">(Q118*R118)+(S118*T118)</f>
        <v>55</v>
      </c>
      <c r="W118" s="19" t="n">
        <f aca="false">P118+V118</f>
        <v>55</v>
      </c>
      <c r="X118" s="23"/>
      <c r="Y118" s="43"/>
      <c r="Z118" s="43"/>
      <c r="AA118" s="43"/>
      <c r="AB118" s="43"/>
    </row>
    <row r="119" customFormat="false" ht="15" hidden="false" customHeight="false" outlineLevel="0" collapsed="false">
      <c r="A119" s="70" t="s">
        <v>67</v>
      </c>
      <c r="B119" s="70" t="s">
        <v>67</v>
      </c>
      <c r="C119" s="70" t="s">
        <v>161</v>
      </c>
      <c r="D119" s="70" t="s">
        <v>162</v>
      </c>
      <c r="E119" s="70" t="s">
        <v>70</v>
      </c>
      <c r="F119" s="70" t="s">
        <v>163</v>
      </c>
      <c r="G119" s="70" t="s">
        <v>72</v>
      </c>
      <c r="H119" s="178" t="s">
        <v>73</v>
      </c>
      <c r="I119" s="70" t="s">
        <v>74</v>
      </c>
      <c r="J119" s="70" t="s">
        <v>73</v>
      </c>
      <c r="K119" s="70" t="s">
        <v>1900</v>
      </c>
      <c r="L119" s="178" t="s">
        <v>1853</v>
      </c>
      <c r="M119" s="178" t="s">
        <v>1854</v>
      </c>
      <c r="N119" s="179" t="s">
        <v>78</v>
      </c>
      <c r="O119" s="71" t="s">
        <v>78</v>
      </c>
      <c r="P119" s="180" t="n">
        <v>0</v>
      </c>
      <c r="Q119" s="105" t="n">
        <v>4</v>
      </c>
      <c r="R119" s="181" t="n">
        <v>120</v>
      </c>
      <c r="S119" s="105" t="n">
        <v>1</v>
      </c>
      <c r="T119" s="182" t="n">
        <v>55</v>
      </c>
      <c r="U119" s="105" t="n">
        <v>5</v>
      </c>
      <c r="V119" s="151" t="n">
        <f aca="false">(Q119*R119)+(S119*T119)</f>
        <v>535</v>
      </c>
      <c r="W119" s="19" t="n">
        <f aca="false">P119+V119</f>
        <v>535</v>
      </c>
      <c r="X119" s="23"/>
      <c r="Y119" s="43"/>
      <c r="Z119" s="43"/>
      <c r="AA119" s="43"/>
      <c r="AB119" s="43"/>
    </row>
    <row r="120" customFormat="false" ht="15" hidden="false" customHeight="false" outlineLevel="0" collapsed="false">
      <c r="A120" s="70" t="s">
        <v>67</v>
      </c>
      <c r="B120" s="70" t="s">
        <v>67</v>
      </c>
      <c r="C120" s="70" t="s">
        <v>523</v>
      </c>
      <c r="D120" s="70" t="s">
        <v>524</v>
      </c>
      <c r="E120" s="70" t="s">
        <v>101</v>
      </c>
      <c r="F120" s="70" t="s">
        <v>1172</v>
      </c>
      <c r="G120" s="70" t="s">
        <v>72</v>
      </c>
      <c r="H120" s="178" t="s">
        <v>73</v>
      </c>
      <c r="I120" s="70" t="s">
        <v>326</v>
      </c>
      <c r="J120" s="70" t="s">
        <v>73</v>
      </c>
      <c r="K120" s="70" t="s">
        <v>1175</v>
      </c>
      <c r="L120" s="178" t="s">
        <v>1832</v>
      </c>
      <c r="M120" s="178" t="s">
        <v>1832</v>
      </c>
      <c r="N120" s="179" t="s">
        <v>78</v>
      </c>
      <c r="O120" s="71" t="s">
        <v>78</v>
      </c>
      <c r="P120" s="180" t="n">
        <v>0</v>
      </c>
      <c r="Q120" s="105" t="n">
        <v>0</v>
      </c>
      <c r="R120" s="181" t="n">
        <v>120</v>
      </c>
      <c r="S120" s="105" t="n">
        <v>1</v>
      </c>
      <c r="T120" s="182" t="n">
        <v>55</v>
      </c>
      <c r="U120" s="105" t="n">
        <v>1</v>
      </c>
      <c r="V120" s="137" t="n">
        <f aca="false">(Q120*R120)+(S120*T120)</f>
        <v>55</v>
      </c>
      <c r="W120" s="91" t="n">
        <f aca="false">P120+V120</f>
        <v>55</v>
      </c>
      <c r="X120" s="93"/>
      <c r="Y120" s="43"/>
      <c r="Z120" s="43"/>
      <c r="AA120" s="43"/>
      <c r="AB120" s="43"/>
    </row>
    <row r="121" customFormat="false" ht="15" hidden="false" customHeight="false" outlineLevel="0" collapsed="false">
      <c r="A121" s="70" t="s">
        <v>67</v>
      </c>
      <c r="B121" s="70" t="s">
        <v>67</v>
      </c>
      <c r="C121" s="70" t="s">
        <v>151</v>
      </c>
      <c r="D121" s="70" t="s">
        <v>152</v>
      </c>
      <c r="E121" s="70" t="s">
        <v>70</v>
      </c>
      <c r="F121" s="70" t="s">
        <v>102</v>
      </c>
      <c r="G121" s="70" t="s">
        <v>72</v>
      </c>
      <c r="H121" s="178" t="s">
        <v>73</v>
      </c>
      <c r="I121" s="70" t="s">
        <v>153</v>
      </c>
      <c r="J121" s="70" t="s">
        <v>73</v>
      </c>
      <c r="K121" s="70" t="s">
        <v>1901</v>
      </c>
      <c r="L121" s="178" t="s">
        <v>1853</v>
      </c>
      <c r="M121" s="178" t="s">
        <v>1854</v>
      </c>
      <c r="N121" s="179" t="s">
        <v>78</v>
      </c>
      <c r="O121" s="71" t="s">
        <v>78</v>
      </c>
      <c r="P121" s="180" t="n">
        <v>0</v>
      </c>
      <c r="Q121" s="105" t="n">
        <v>4</v>
      </c>
      <c r="R121" s="181" t="n">
        <v>120</v>
      </c>
      <c r="S121" s="105" t="n">
        <v>1</v>
      </c>
      <c r="T121" s="182" t="n">
        <v>55</v>
      </c>
      <c r="U121" s="105" t="n">
        <v>5</v>
      </c>
      <c r="V121" s="137" t="n">
        <f aca="false">(Q121*R121)+(S121*T121)</f>
        <v>535</v>
      </c>
      <c r="W121" s="91" t="n">
        <f aca="false">P121+V121</f>
        <v>535</v>
      </c>
      <c r="X121" s="93"/>
      <c r="Y121" s="43"/>
      <c r="Z121" s="43"/>
      <c r="AA121" s="43"/>
      <c r="AB121" s="43"/>
    </row>
    <row r="122" customFormat="false" ht="15" hidden="false" customHeight="false" outlineLevel="0" collapsed="false">
      <c r="A122" s="70" t="s">
        <v>67</v>
      </c>
      <c r="B122" s="70" t="s">
        <v>67</v>
      </c>
      <c r="C122" s="70" t="s">
        <v>299</v>
      </c>
      <c r="D122" s="70" t="s">
        <v>300</v>
      </c>
      <c r="E122" s="70" t="s">
        <v>101</v>
      </c>
      <c r="F122" s="70" t="s">
        <v>102</v>
      </c>
      <c r="G122" s="70" t="s">
        <v>72</v>
      </c>
      <c r="H122" s="178" t="s">
        <v>73</v>
      </c>
      <c r="I122" s="70" t="s">
        <v>84</v>
      </c>
      <c r="J122" s="70" t="s">
        <v>73</v>
      </c>
      <c r="K122" s="70" t="s">
        <v>917</v>
      </c>
      <c r="L122" s="178" t="s">
        <v>1835</v>
      </c>
      <c r="M122" s="178" t="s">
        <v>1832</v>
      </c>
      <c r="N122" s="179" t="s">
        <v>78</v>
      </c>
      <c r="O122" s="71" t="s">
        <v>78</v>
      </c>
      <c r="P122" s="180" t="n">
        <v>0</v>
      </c>
      <c r="Q122" s="105" t="n">
        <v>0</v>
      </c>
      <c r="R122" s="181" t="n">
        <v>120</v>
      </c>
      <c r="S122" s="105" t="n">
        <v>3</v>
      </c>
      <c r="T122" s="182" t="n">
        <v>55</v>
      </c>
      <c r="U122" s="105" t="n">
        <v>3</v>
      </c>
      <c r="V122" s="137" t="n">
        <f aca="false">(Q122*R122)+(S122*T122)</f>
        <v>165</v>
      </c>
      <c r="W122" s="91" t="n">
        <f aca="false">P122+V122</f>
        <v>165</v>
      </c>
      <c r="X122" s="93"/>
      <c r="Y122" s="43"/>
      <c r="Z122" s="43"/>
      <c r="AA122" s="43"/>
      <c r="AB122" s="43"/>
    </row>
    <row r="123" customFormat="false" ht="15" hidden="false" customHeight="false" outlineLevel="0" collapsed="false">
      <c r="A123" s="70" t="s">
        <v>67</v>
      </c>
      <c r="B123" s="70" t="s">
        <v>67</v>
      </c>
      <c r="C123" s="70" t="s">
        <v>608</v>
      </c>
      <c r="D123" s="70" t="s">
        <v>609</v>
      </c>
      <c r="E123" s="70" t="s">
        <v>70</v>
      </c>
      <c r="F123" s="70" t="s">
        <v>1902</v>
      </c>
      <c r="G123" s="70" t="s">
        <v>72</v>
      </c>
      <c r="H123" s="178" t="s">
        <v>73</v>
      </c>
      <c r="I123" s="70" t="s">
        <v>326</v>
      </c>
      <c r="J123" s="70" t="s">
        <v>73</v>
      </c>
      <c r="K123" s="70" t="s">
        <v>1175</v>
      </c>
      <c r="L123" s="178" t="s">
        <v>1832</v>
      </c>
      <c r="M123" s="178" t="s">
        <v>1832</v>
      </c>
      <c r="N123" s="179" t="s">
        <v>78</v>
      </c>
      <c r="O123" s="71" t="s">
        <v>78</v>
      </c>
      <c r="P123" s="180" t="n">
        <v>0</v>
      </c>
      <c r="Q123" s="105" t="n">
        <v>0</v>
      </c>
      <c r="R123" s="181" t="n">
        <v>120</v>
      </c>
      <c r="S123" s="105" t="n">
        <v>1</v>
      </c>
      <c r="T123" s="182" t="n">
        <v>55</v>
      </c>
      <c r="U123" s="105" t="n">
        <v>1</v>
      </c>
      <c r="V123" s="137" t="n">
        <f aca="false">(Q123*R123)+(S123*T123)</f>
        <v>55</v>
      </c>
      <c r="W123" s="91" t="n">
        <f aca="false">P123+V123</f>
        <v>55</v>
      </c>
      <c r="X123" s="93"/>
      <c r="Y123" s="43"/>
      <c r="Z123" s="43"/>
      <c r="AA123" s="43"/>
      <c r="AB123" s="43"/>
    </row>
    <row r="124" customFormat="false" ht="15" hidden="false" customHeight="false" outlineLevel="0" collapsed="false">
      <c r="A124" s="70" t="s">
        <v>67</v>
      </c>
      <c r="B124" s="70" t="s">
        <v>67</v>
      </c>
      <c r="C124" s="70" t="s">
        <v>394</v>
      </c>
      <c r="D124" s="70" t="s">
        <v>395</v>
      </c>
      <c r="E124" s="70" t="s">
        <v>101</v>
      </c>
      <c r="F124" s="70" t="s">
        <v>992</v>
      </c>
      <c r="G124" s="70" t="s">
        <v>72</v>
      </c>
      <c r="H124" s="178" t="s">
        <v>73</v>
      </c>
      <c r="I124" s="70" t="s">
        <v>84</v>
      </c>
      <c r="J124" s="70" t="s">
        <v>73</v>
      </c>
      <c r="K124" s="70" t="s">
        <v>1714</v>
      </c>
      <c r="L124" s="178" t="s">
        <v>311</v>
      </c>
      <c r="M124" s="178" t="s">
        <v>502</v>
      </c>
      <c r="N124" s="179" t="s">
        <v>78</v>
      </c>
      <c r="O124" s="71" t="s">
        <v>78</v>
      </c>
      <c r="P124" s="180" t="n">
        <v>0</v>
      </c>
      <c r="Q124" s="105" t="n">
        <v>0</v>
      </c>
      <c r="R124" s="181" t="n">
        <v>54.01</v>
      </c>
      <c r="S124" s="105" t="n">
        <v>2</v>
      </c>
      <c r="T124" s="182" t="n">
        <v>17.52</v>
      </c>
      <c r="U124" s="105" t="n">
        <v>2</v>
      </c>
      <c r="V124" s="137" t="n">
        <f aca="false">(Q124*R124)+(S124*T124)</f>
        <v>35.04</v>
      </c>
      <c r="W124" s="91" t="n">
        <f aca="false">P124+V124</f>
        <v>35.04</v>
      </c>
      <c r="X124" s="93"/>
      <c r="Y124" s="43"/>
      <c r="Z124" s="43"/>
      <c r="AA124" s="43"/>
      <c r="AB124" s="43"/>
    </row>
    <row r="125" customFormat="false" ht="15" hidden="false" customHeight="false" outlineLevel="0" collapsed="false">
      <c r="A125" s="70" t="s">
        <v>67</v>
      </c>
      <c r="B125" s="70" t="s">
        <v>67</v>
      </c>
      <c r="C125" s="70" t="s">
        <v>523</v>
      </c>
      <c r="D125" s="70" t="s">
        <v>524</v>
      </c>
      <c r="E125" s="70" t="s">
        <v>101</v>
      </c>
      <c r="F125" s="70" t="s">
        <v>1903</v>
      </c>
      <c r="G125" s="70" t="s">
        <v>72</v>
      </c>
      <c r="H125" s="178" t="s">
        <v>73</v>
      </c>
      <c r="I125" s="70" t="s">
        <v>326</v>
      </c>
      <c r="J125" s="70" t="s">
        <v>73</v>
      </c>
      <c r="K125" s="70" t="s">
        <v>1904</v>
      </c>
      <c r="L125" s="178" t="s">
        <v>1853</v>
      </c>
      <c r="M125" s="178" t="s">
        <v>1854</v>
      </c>
      <c r="N125" s="179" t="s">
        <v>78</v>
      </c>
      <c r="O125" s="71" t="s">
        <v>78</v>
      </c>
      <c r="P125" s="180" t="n">
        <v>0</v>
      </c>
      <c r="Q125" s="105" t="n">
        <v>0</v>
      </c>
      <c r="R125" s="181" t="n">
        <v>120</v>
      </c>
      <c r="S125" s="105" t="n">
        <v>5</v>
      </c>
      <c r="T125" s="182" t="n">
        <v>55</v>
      </c>
      <c r="U125" s="105" t="n">
        <v>5</v>
      </c>
      <c r="V125" s="137" t="n">
        <f aca="false">(Q125*R125)+(S125*T125)</f>
        <v>275</v>
      </c>
      <c r="W125" s="91" t="n">
        <f aca="false">P125+V125</f>
        <v>275</v>
      </c>
      <c r="X125" s="93"/>
      <c r="Y125" s="43"/>
      <c r="Z125" s="43"/>
      <c r="AA125" s="43"/>
      <c r="AB125" s="43"/>
    </row>
    <row r="126" customFormat="false" ht="15" hidden="false" customHeight="false" outlineLevel="0" collapsed="false">
      <c r="A126" s="70" t="s">
        <v>67</v>
      </c>
      <c r="B126" s="70" t="s">
        <v>67</v>
      </c>
      <c r="C126" s="70" t="s">
        <v>165</v>
      </c>
      <c r="D126" s="70" t="s">
        <v>166</v>
      </c>
      <c r="E126" s="70" t="s">
        <v>101</v>
      </c>
      <c r="F126" s="70" t="s">
        <v>135</v>
      </c>
      <c r="G126" s="70" t="s">
        <v>72</v>
      </c>
      <c r="H126" s="178" t="s">
        <v>73</v>
      </c>
      <c r="I126" s="70" t="s">
        <v>84</v>
      </c>
      <c r="J126" s="70" t="s">
        <v>73</v>
      </c>
      <c r="K126" s="70" t="s">
        <v>1905</v>
      </c>
      <c r="L126" s="178" t="s">
        <v>1694</v>
      </c>
      <c r="M126" s="178" t="s">
        <v>1815</v>
      </c>
      <c r="N126" s="179" t="s">
        <v>78</v>
      </c>
      <c r="O126" s="71" t="s">
        <v>78</v>
      </c>
      <c r="P126" s="180" t="n">
        <v>0</v>
      </c>
      <c r="Q126" s="105" t="n">
        <v>2</v>
      </c>
      <c r="R126" s="181" t="n">
        <v>54.01</v>
      </c>
      <c r="S126" s="105" t="n">
        <v>6</v>
      </c>
      <c r="T126" s="182" t="n">
        <v>17.52</v>
      </c>
      <c r="U126" s="105" t="n">
        <v>8</v>
      </c>
      <c r="V126" s="137" t="n">
        <f aca="false">(Q126*R126)+(S126*T126)</f>
        <v>213.14</v>
      </c>
      <c r="W126" s="91" t="n">
        <f aca="false">P126+V126</f>
        <v>213.14</v>
      </c>
      <c r="X126" s="93"/>
      <c r="Y126" s="43"/>
      <c r="Z126" s="43"/>
      <c r="AA126" s="43"/>
      <c r="AB126" s="43"/>
    </row>
    <row r="127" customFormat="false" ht="15" hidden="false" customHeight="false" outlineLevel="0" collapsed="false">
      <c r="A127" s="70" t="s">
        <v>67</v>
      </c>
      <c r="B127" s="70" t="s">
        <v>67</v>
      </c>
      <c r="C127" s="70" t="s">
        <v>314</v>
      </c>
      <c r="D127" s="70" t="s">
        <v>315</v>
      </c>
      <c r="E127" s="70" t="s">
        <v>70</v>
      </c>
      <c r="F127" s="70" t="s">
        <v>1906</v>
      </c>
      <c r="G127" s="70" t="s">
        <v>72</v>
      </c>
      <c r="H127" s="178" t="s">
        <v>73</v>
      </c>
      <c r="I127" s="70" t="s">
        <v>84</v>
      </c>
      <c r="J127" s="70" t="s">
        <v>73</v>
      </c>
      <c r="K127" s="70" t="s">
        <v>458</v>
      </c>
      <c r="L127" s="178" t="s">
        <v>1727</v>
      </c>
      <c r="M127" s="178" t="s">
        <v>1727</v>
      </c>
      <c r="N127" s="179" t="s">
        <v>78</v>
      </c>
      <c r="O127" s="71" t="s">
        <v>78</v>
      </c>
      <c r="P127" s="180" t="n">
        <v>0</v>
      </c>
      <c r="Q127" s="105" t="n">
        <v>0</v>
      </c>
      <c r="R127" s="181" t="n">
        <v>54.01</v>
      </c>
      <c r="S127" s="105" t="n">
        <v>1</v>
      </c>
      <c r="T127" s="182" t="n">
        <v>17.52</v>
      </c>
      <c r="U127" s="105" t="n">
        <v>1</v>
      </c>
      <c r="V127" s="137" t="n">
        <f aca="false">(Q127*R127)+(S127*T127)</f>
        <v>17.52</v>
      </c>
      <c r="W127" s="91" t="n">
        <f aca="false">P127+V127</f>
        <v>17.52</v>
      </c>
      <c r="X127" s="93"/>
      <c r="Y127" s="43"/>
      <c r="Z127" s="43"/>
      <c r="AA127" s="43"/>
      <c r="AB127" s="43"/>
    </row>
    <row r="128" customFormat="false" ht="15" hidden="false" customHeight="false" outlineLevel="0" collapsed="false">
      <c r="A128" s="70" t="s">
        <v>67</v>
      </c>
      <c r="B128" s="70" t="s">
        <v>67</v>
      </c>
      <c r="C128" s="70" t="s">
        <v>608</v>
      </c>
      <c r="D128" s="70" t="s">
        <v>609</v>
      </c>
      <c r="E128" s="70" t="s">
        <v>70</v>
      </c>
      <c r="F128" s="70" t="s">
        <v>1903</v>
      </c>
      <c r="G128" s="70" t="s">
        <v>72</v>
      </c>
      <c r="H128" s="178" t="s">
        <v>73</v>
      </c>
      <c r="I128" s="70" t="s">
        <v>326</v>
      </c>
      <c r="J128" s="70" t="s">
        <v>73</v>
      </c>
      <c r="K128" s="70" t="s">
        <v>1904</v>
      </c>
      <c r="L128" s="178" t="s">
        <v>1853</v>
      </c>
      <c r="M128" s="178" t="s">
        <v>1854</v>
      </c>
      <c r="N128" s="179" t="s">
        <v>78</v>
      </c>
      <c r="O128" s="71" t="s">
        <v>78</v>
      </c>
      <c r="P128" s="180" t="n">
        <v>0</v>
      </c>
      <c r="Q128" s="105" t="n">
        <v>0</v>
      </c>
      <c r="R128" s="181" t="n">
        <v>120</v>
      </c>
      <c r="S128" s="105" t="n">
        <v>5</v>
      </c>
      <c r="T128" s="182" t="n">
        <v>55</v>
      </c>
      <c r="U128" s="105" t="n">
        <v>5</v>
      </c>
      <c r="V128" s="137" t="n">
        <f aca="false">(Q128*R128)+(S128*T128)</f>
        <v>275</v>
      </c>
      <c r="W128" s="91" t="n">
        <f aca="false">P128+V128</f>
        <v>275</v>
      </c>
      <c r="X128" s="93"/>
      <c r="Y128" s="43"/>
      <c r="Z128" s="43"/>
      <c r="AA128" s="43"/>
      <c r="AB128" s="43"/>
    </row>
    <row r="129" customFormat="false" ht="15" hidden="false" customHeight="false" outlineLevel="0" collapsed="false">
      <c r="A129" s="70" t="s">
        <v>67</v>
      </c>
      <c r="B129" s="70" t="s">
        <v>67</v>
      </c>
      <c r="C129" s="70" t="s">
        <v>362</v>
      </c>
      <c r="D129" s="70" t="s">
        <v>363</v>
      </c>
      <c r="E129" s="70" t="s">
        <v>101</v>
      </c>
      <c r="F129" s="70" t="s">
        <v>1907</v>
      </c>
      <c r="G129" s="70" t="s">
        <v>72</v>
      </c>
      <c r="H129" s="178" t="s">
        <v>73</v>
      </c>
      <c r="I129" s="70" t="s">
        <v>84</v>
      </c>
      <c r="J129" s="70" t="s">
        <v>73</v>
      </c>
      <c r="K129" s="70" t="s">
        <v>346</v>
      </c>
      <c r="L129" s="178" t="s">
        <v>1747</v>
      </c>
      <c r="M129" s="178" t="s">
        <v>1747</v>
      </c>
      <c r="N129" s="179" t="s">
        <v>78</v>
      </c>
      <c r="O129" s="71" t="s">
        <v>78</v>
      </c>
      <c r="P129" s="180" t="n">
        <v>0</v>
      </c>
      <c r="Q129" s="105" t="n">
        <v>0</v>
      </c>
      <c r="R129" s="181" t="n">
        <v>120</v>
      </c>
      <c r="S129" s="105" t="n">
        <v>1</v>
      </c>
      <c r="T129" s="182" t="n">
        <v>55</v>
      </c>
      <c r="U129" s="105" t="n">
        <v>1</v>
      </c>
      <c r="V129" s="137" t="n">
        <f aca="false">(Q129*R129)+(S129*T129)</f>
        <v>55</v>
      </c>
      <c r="W129" s="91" t="n">
        <f aca="false">P129+V129</f>
        <v>55</v>
      </c>
      <c r="X129" s="93"/>
      <c r="Y129" s="43"/>
      <c r="Z129" s="43"/>
      <c r="AA129" s="43"/>
      <c r="AB129" s="43"/>
    </row>
    <row r="130" customFormat="false" ht="15" hidden="false" customHeight="false" outlineLevel="0" collapsed="false">
      <c r="A130" s="70" t="s">
        <v>67</v>
      </c>
      <c r="B130" s="70" t="s">
        <v>67</v>
      </c>
      <c r="C130" s="70" t="s">
        <v>632</v>
      </c>
      <c r="D130" s="70" t="s">
        <v>633</v>
      </c>
      <c r="E130" s="70" t="s">
        <v>70</v>
      </c>
      <c r="F130" s="70" t="s">
        <v>1907</v>
      </c>
      <c r="G130" s="70" t="s">
        <v>72</v>
      </c>
      <c r="H130" s="178" t="s">
        <v>73</v>
      </c>
      <c r="I130" s="70" t="s">
        <v>84</v>
      </c>
      <c r="J130" s="70" t="s">
        <v>73</v>
      </c>
      <c r="K130" s="70" t="s">
        <v>136</v>
      </c>
      <c r="L130" s="178" t="s">
        <v>1844</v>
      </c>
      <c r="M130" s="178" t="s">
        <v>1844</v>
      </c>
      <c r="N130" s="179" t="s">
        <v>78</v>
      </c>
      <c r="O130" s="71" t="s">
        <v>78</v>
      </c>
      <c r="P130" s="180" t="n">
        <v>0</v>
      </c>
      <c r="Q130" s="105" t="n">
        <v>0</v>
      </c>
      <c r="R130" s="181" t="n">
        <v>120</v>
      </c>
      <c r="S130" s="105" t="n">
        <v>1</v>
      </c>
      <c r="T130" s="182" t="n">
        <v>55</v>
      </c>
      <c r="U130" s="105" t="n">
        <v>1</v>
      </c>
      <c r="V130" s="137" t="n">
        <f aca="false">(Q130*R130)+(S130*T130)</f>
        <v>55</v>
      </c>
      <c r="W130" s="91" t="n">
        <f aca="false">P130+V130</f>
        <v>55</v>
      </c>
      <c r="X130" s="93"/>
      <c r="Y130" s="43"/>
      <c r="Z130" s="43"/>
      <c r="AA130" s="43"/>
      <c r="AB130" s="43"/>
    </row>
    <row r="131" customFormat="false" ht="15" hidden="false" customHeight="false" outlineLevel="0" collapsed="false">
      <c r="A131" s="70" t="s">
        <v>67</v>
      </c>
      <c r="B131" s="70" t="s">
        <v>67</v>
      </c>
      <c r="C131" s="70" t="s">
        <v>314</v>
      </c>
      <c r="D131" s="70" t="s">
        <v>315</v>
      </c>
      <c r="E131" s="70" t="s">
        <v>70</v>
      </c>
      <c r="F131" s="70" t="s">
        <v>450</v>
      </c>
      <c r="G131" s="70" t="s">
        <v>72</v>
      </c>
      <c r="H131" s="178" t="s">
        <v>73</v>
      </c>
      <c r="I131" s="70" t="s">
        <v>84</v>
      </c>
      <c r="J131" s="70" t="s">
        <v>73</v>
      </c>
      <c r="K131" s="70" t="s">
        <v>347</v>
      </c>
      <c r="L131" s="178" t="s">
        <v>1814</v>
      </c>
      <c r="M131" s="178" t="s">
        <v>1814</v>
      </c>
      <c r="N131" s="179" t="s">
        <v>78</v>
      </c>
      <c r="O131" s="71" t="s">
        <v>78</v>
      </c>
      <c r="P131" s="180" t="n">
        <v>0</v>
      </c>
      <c r="Q131" s="105" t="n">
        <v>0</v>
      </c>
      <c r="R131" s="181" t="n">
        <v>120</v>
      </c>
      <c r="S131" s="105" t="n">
        <v>1</v>
      </c>
      <c r="T131" s="182" t="n">
        <v>55</v>
      </c>
      <c r="U131" s="105" t="n">
        <v>1</v>
      </c>
      <c r="V131" s="137" t="n">
        <f aca="false">(Q131*R131)+(S131*T131)</f>
        <v>55</v>
      </c>
      <c r="W131" s="91" t="n">
        <f aca="false">P131+V131</f>
        <v>55</v>
      </c>
      <c r="X131" s="93"/>
      <c r="Y131" s="43"/>
      <c r="Z131" s="43"/>
      <c r="AA131" s="43"/>
      <c r="AB131" s="43"/>
    </row>
    <row r="132" customFormat="false" ht="15" hidden="false" customHeight="false" outlineLevel="0" collapsed="false">
      <c r="A132" s="70" t="s">
        <v>67</v>
      </c>
      <c r="B132" s="70" t="s">
        <v>67</v>
      </c>
      <c r="C132" s="70" t="s">
        <v>314</v>
      </c>
      <c r="D132" s="70" t="s">
        <v>315</v>
      </c>
      <c r="E132" s="70" t="s">
        <v>70</v>
      </c>
      <c r="F132" s="70" t="s">
        <v>437</v>
      </c>
      <c r="G132" s="70" t="s">
        <v>72</v>
      </c>
      <c r="H132" s="178" t="s">
        <v>73</v>
      </c>
      <c r="I132" s="70" t="s">
        <v>84</v>
      </c>
      <c r="J132" s="70" t="s">
        <v>73</v>
      </c>
      <c r="K132" s="70" t="s">
        <v>84</v>
      </c>
      <c r="L132" s="178" t="s">
        <v>1835</v>
      </c>
      <c r="M132" s="178" t="s">
        <v>1835</v>
      </c>
      <c r="N132" s="179" t="s">
        <v>78</v>
      </c>
      <c r="O132" s="71" t="s">
        <v>78</v>
      </c>
      <c r="P132" s="180" t="n">
        <v>0</v>
      </c>
      <c r="Q132" s="105" t="n">
        <v>0</v>
      </c>
      <c r="R132" s="181" t="n">
        <v>120</v>
      </c>
      <c r="S132" s="105" t="n">
        <v>1</v>
      </c>
      <c r="T132" s="182" t="n">
        <v>55</v>
      </c>
      <c r="U132" s="105" t="n">
        <v>1</v>
      </c>
      <c r="V132" s="137" t="n">
        <f aca="false">(Q132*R132)+(S132*T132)</f>
        <v>55</v>
      </c>
      <c r="W132" s="91" t="n">
        <f aca="false">P132+V132</f>
        <v>55</v>
      </c>
      <c r="X132" s="93"/>
      <c r="Y132" s="43"/>
      <c r="Z132" s="43"/>
      <c r="AA132" s="43"/>
      <c r="AB132" s="43"/>
    </row>
    <row r="133" customFormat="false" ht="15" hidden="false" customHeight="false" outlineLevel="0" collapsed="false">
      <c r="A133" s="70" t="s">
        <v>67</v>
      </c>
      <c r="B133" s="70" t="s">
        <v>67</v>
      </c>
      <c r="C133" s="70" t="s">
        <v>362</v>
      </c>
      <c r="D133" s="70" t="s">
        <v>363</v>
      </c>
      <c r="E133" s="70" t="s">
        <v>101</v>
      </c>
      <c r="F133" s="70" t="s">
        <v>1907</v>
      </c>
      <c r="G133" s="70" t="s">
        <v>72</v>
      </c>
      <c r="H133" s="178" t="s">
        <v>73</v>
      </c>
      <c r="I133" s="70" t="s">
        <v>84</v>
      </c>
      <c r="J133" s="70" t="s">
        <v>73</v>
      </c>
      <c r="K133" s="70" t="s">
        <v>1474</v>
      </c>
      <c r="L133" s="178" t="s">
        <v>1835</v>
      </c>
      <c r="M133" s="178" t="s">
        <v>1837</v>
      </c>
      <c r="N133" s="179" t="s">
        <v>78</v>
      </c>
      <c r="O133" s="71" t="s">
        <v>78</v>
      </c>
      <c r="P133" s="180" t="n">
        <v>0</v>
      </c>
      <c r="Q133" s="105" t="n">
        <v>1</v>
      </c>
      <c r="R133" s="181" t="n">
        <v>120</v>
      </c>
      <c r="S133" s="105" t="n">
        <v>1</v>
      </c>
      <c r="T133" s="182" t="n">
        <v>55</v>
      </c>
      <c r="U133" s="105" t="n">
        <v>2</v>
      </c>
      <c r="V133" s="137" t="n">
        <f aca="false">(Q133*R133)+(S133*T133)</f>
        <v>175</v>
      </c>
      <c r="W133" s="91" t="n">
        <f aca="false">P133+V133</f>
        <v>175</v>
      </c>
      <c r="X133" s="93"/>
      <c r="Y133" s="43"/>
      <c r="Z133" s="43"/>
      <c r="AA133" s="43"/>
      <c r="AB133" s="43"/>
    </row>
    <row r="134" customFormat="false" ht="15" hidden="false" customHeight="false" outlineLevel="0" collapsed="false">
      <c r="A134" s="70" t="s">
        <v>67</v>
      </c>
      <c r="B134" s="70" t="s">
        <v>67</v>
      </c>
      <c r="C134" s="70" t="s">
        <v>423</v>
      </c>
      <c r="D134" s="70" t="s">
        <v>424</v>
      </c>
      <c r="E134" s="70" t="s">
        <v>70</v>
      </c>
      <c r="F134" s="70" t="s">
        <v>1908</v>
      </c>
      <c r="G134" s="70" t="s">
        <v>72</v>
      </c>
      <c r="H134" s="178" t="s">
        <v>73</v>
      </c>
      <c r="I134" s="70" t="s">
        <v>84</v>
      </c>
      <c r="J134" s="70" t="s">
        <v>73</v>
      </c>
      <c r="K134" s="70" t="s">
        <v>1909</v>
      </c>
      <c r="L134" s="178" t="s">
        <v>1553</v>
      </c>
      <c r="M134" s="178" t="s">
        <v>1619</v>
      </c>
      <c r="N134" s="179" t="s">
        <v>78</v>
      </c>
      <c r="O134" s="71" t="s">
        <v>78</v>
      </c>
      <c r="P134" s="180" t="n">
        <v>0</v>
      </c>
      <c r="Q134" s="105" t="n">
        <v>2</v>
      </c>
      <c r="R134" s="181" t="n">
        <v>54.01</v>
      </c>
      <c r="S134" s="105" t="n">
        <v>1</v>
      </c>
      <c r="T134" s="182" t="n">
        <v>17.52</v>
      </c>
      <c r="U134" s="105" t="n">
        <v>3</v>
      </c>
      <c r="V134" s="137" t="n">
        <f aca="false">(Q134*R134)+(S134*T134)</f>
        <v>125.54</v>
      </c>
      <c r="W134" s="91" t="n">
        <f aca="false">P134+V134</f>
        <v>125.54</v>
      </c>
      <c r="X134" s="93"/>
      <c r="Y134" s="43"/>
      <c r="Z134" s="43"/>
      <c r="AA134" s="43"/>
      <c r="AB134" s="43"/>
    </row>
    <row r="135" customFormat="false" ht="15" hidden="false" customHeight="false" outlineLevel="0" collapsed="false">
      <c r="A135" s="70" t="s">
        <v>67</v>
      </c>
      <c r="B135" s="70" t="s">
        <v>67</v>
      </c>
      <c r="C135" s="70" t="s">
        <v>1359</v>
      </c>
      <c r="D135" s="70" t="s">
        <v>1360</v>
      </c>
      <c r="E135" s="70" t="s">
        <v>101</v>
      </c>
      <c r="F135" s="70" t="s">
        <v>1910</v>
      </c>
      <c r="G135" s="70" t="s">
        <v>72</v>
      </c>
      <c r="H135" s="178" t="s">
        <v>73</v>
      </c>
      <c r="I135" s="70" t="s">
        <v>84</v>
      </c>
      <c r="J135" s="70" t="s">
        <v>1658</v>
      </c>
      <c r="K135" s="70" t="s">
        <v>1659</v>
      </c>
      <c r="L135" s="178" t="s">
        <v>1819</v>
      </c>
      <c r="M135" s="178" t="s">
        <v>1814</v>
      </c>
      <c r="N135" s="183" t="n">
        <v>800.87</v>
      </c>
      <c r="O135" s="170" t="n">
        <v>800.87</v>
      </c>
      <c r="P135" s="184" t="n">
        <f aca="false">N135+O135</f>
        <v>1601.74</v>
      </c>
      <c r="Q135" s="105" t="n">
        <v>1</v>
      </c>
      <c r="R135" s="181" t="n">
        <v>228.32</v>
      </c>
      <c r="S135" s="105" t="n">
        <v>1</v>
      </c>
      <c r="T135" s="182" t="n">
        <v>68.5</v>
      </c>
      <c r="U135" s="105" t="n">
        <v>2</v>
      </c>
      <c r="V135" s="137" t="n">
        <f aca="false">(Q135*R135)+(S135*T135)</f>
        <v>296.82</v>
      </c>
      <c r="W135" s="91" t="n">
        <f aca="false">P135+V135</f>
        <v>1898.56</v>
      </c>
      <c r="X135" s="93"/>
      <c r="Y135" s="43"/>
      <c r="Z135" s="43"/>
      <c r="AA135" s="43"/>
      <c r="AB135" s="43"/>
    </row>
    <row r="136" customFormat="false" ht="15" hidden="false" customHeight="false" outlineLevel="0" collapsed="false">
      <c r="A136" s="70" t="s">
        <v>67</v>
      </c>
      <c r="B136" s="70" t="s">
        <v>67</v>
      </c>
      <c r="C136" s="70" t="s">
        <v>1157</v>
      </c>
      <c r="D136" s="70" t="s">
        <v>1158</v>
      </c>
      <c r="E136" s="70" t="s">
        <v>70</v>
      </c>
      <c r="F136" s="70" t="s">
        <v>1160</v>
      </c>
      <c r="G136" s="70" t="s">
        <v>72</v>
      </c>
      <c r="H136" s="178" t="s">
        <v>73</v>
      </c>
      <c r="I136" s="70" t="s">
        <v>84</v>
      </c>
      <c r="J136" s="70" t="s">
        <v>73</v>
      </c>
      <c r="K136" s="70" t="s">
        <v>438</v>
      </c>
      <c r="L136" s="178" t="s">
        <v>1832</v>
      </c>
      <c r="M136" s="178" t="s">
        <v>1832</v>
      </c>
      <c r="N136" s="179" t="s">
        <v>78</v>
      </c>
      <c r="O136" s="71" t="s">
        <v>78</v>
      </c>
      <c r="P136" s="180" t="n">
        <v>0</v>
      </c>
      <c r="Q136" s="105" t="n">
        <v>0</v>
      </c>
      <c r="R136" s="181" t="n">
        <v>120</v>
      </c>
      <c r="S136" s="105" t="n">
        <v>1</v>
      </c>
      <c r="T136" s="182" t="n">
        <v>55</v>
      </c>
      <c r="U136" s="105" t="n">
        <v>1</v>
      </c>
      <c r="V136" s="137" t="n">
        <f aca="false">(Q136*R136)+(S136*T136)</f>
        <v>55</v>
      </c>
      <c r="W136" s="91" t="n">
        <f aca="false">P136+V136</f>
        <v>55</v>
      </c>
      <c r="X136" s="93"/>
      <c r="Y136" s="43"/>
      <c r="Z136" s="43"/>
      <c r="AA136" s="43"/>
      <c r="AB136" s="43"/>
    </row>
    <row r="137" customFormat="false" ht="15" hidden="false" customHeight="false" outlineLevel="0" collapsed="false">
      <c r="A137" s="70" t="s">
        <v>67</v>
      </c>
      <c r="B137" s="70" t="s">
        <v>67</v>
      </c>
      <c r="C137" s="70" t="s">
        <v>1314</v>
      </c>
      <c r="D137" s="70" t="s">
        <v>1315</v>
      </c>
      <c r="E137" s="70" t="s">
        <v>101</v>
      </c>
      <c r="F137" s="70" t="s">
        <v>1911</v>
      </c>
      <c r="G137" s="70" t="s">
        <v>72</v>
      </c>
      <c r="H137" s="178" t="s">
        <v>73</v>
      </c>
      <c r="I137" s="70" t="s">
        <v>84</v>
      </c>
      <c r="J137" s="70" t="s">
        <v>73</v>
      </c>
      <c r="K137" s="70" t="s">
        <v>1912</v>
      </c>
      <c r="L137" s="178" t="s">
        <v>1819</v>
      </c>
      <c r="M137" s="178" t="s">
        <v>1815</v>
      </c>
      <c r="N137" s="179" t="s">
        <v>78</v>
      </c>
      <c r="O137" s="71" t="s">
        <v>78</v>
      </c>
      <c r="P137" s="180" t="n">
        <v>0</v>
      </c>
      <c r="Q137" s="105" t="n">
        <v>2</v>
      </c>
      <c r="R137" s="181" t="n">
        <v>120</v>
      </c>
      <c r="S137" s="105" t="n">
        <v>1</v>
      </c>
      <c r="T137" s="182" t="n">
        <v>55</v>
      </c>
      <c r="U137" s="105" t="n">
        <v>3</v>
      </c>
      <c r="V137" s="137" t="n">
        <f aca="false">(Q137*R137)+(S137*T137)</f>
        <v>295</v>
      </c>
      <c r="W137" s="91" t="n">
        <f aca="false">P137+V137</f>
        <v>295</v>
      </c>
      <c r="X137" s="93"/>
      <c r="Y137" s="43"/>
      <c r="Z137" s="43"/>
      <c r="AA137" s="43"/>
      <c r="AB137" s="43"/>
    </row>
    <row r="138" customFormat="false" ht="15" hidden="false" customHeight="false" outlineLevel="0" collapsed="false">
      <c r="A138" s="70" t="s">
        <v>67</v>
      </c>
      <c r="B138" s="70" t="s">
        <v>67</v>
      </c>
      <c r="C138" s="70" t="s">
        <v>201</v>
      </c>
      <c r="D138" s="70" t="s">
        <v>202</v>
      </c>
      <c r="E138" s="70" t="s">
        <v>101</v>
      </c>
      <c r="F138" s="70" t="s">
        <v>135</v>
      </c>
      <c r="G138" s="70" t="s">
        <v>72</v>
      </c>
      <c r="H138" s="178" t="s">
        <v>73</v>
      </c>
      <c r="I138" s="70" t="s">
        <v>84</v>
      </c>
      <c r="J138" s="70" t="s">
        <v>73</v>
      </c>
      <c r="K138" s="70" t="s">
        <v>206</v>
      </c>
      <c r="L138" s="178" t="s">
        <v>1872</v>
      </c>
      <c r="M138" s="178" t="s">
        <v>1872</v>
      </c>
      <c r="N138" s="179" t="s">
        <v>78</v>
      </c>
      <c r="O138" s="71" t="s">
        <v>78</v>
      </c>
      <c r="P138" s="180" t="n">
        <v>0</v>
      </c>
      <c r="Q138" s="105" t="n">
        <v>0</v>
      </c>
      <c r="R138" s="181" t="n">
        <v>120</v>
      </c>
      <c r="S138" s="105" t="n">
        <v>1</v>
      </c>
      <c r="T138" s="182" t="n">
        <v>55</v>
      </c>
      <c r="U138" s="105" t="n">
        <v>1</v>
      </c>
      <c r="V138" s="137" t="n">
        <f aca="false">(Q138*R138)+(S138*T138)</f>
        <v>55</v>
      </c>
      <c r="W138" s="91" t="n">
        <f aca="false">P138+V138</f>
        <v>55</v>
      </c>
      <c r="X138" s="93"/>
      <c r="Y138" s="43"/>
      <c r="Z138" s="43"/>
      <c r="AA138" s="43"/>
      <c r="AB138" s="43"/>
    </row>
    <row r="139" customFormat="false" ht="15" hidden="false" customHeight="false" outlineLevel="0" collapsed="false">
      <c r="A139" s="70" t="s">
        <v>67</v>
      </c>
      <c r="B139" s="70" t="s">
        <v>67</v>
      </c>
      <c r="C139" s="70" t="s">
        <v>1878</v>
      </c>
      <c r="D139" s="70" t="s">
        <v>1879</v>
      </c>
      <c r="E139" s="70" t="s">
        <v>101</v>
      </c>
      <c r="F139" s="70" t="s">
        <v>1907</v>
      </c>
      <c r="G139" s="70" t="s">
        <v>72</v>
      </c>
      <c r="H139" s="178" t="s">
        <v>73</v>
      </c>
      <c r="I139" s="70" t="s">
        <v>84</v>
      </c>
      <c r="J139" s="70" t="s">
        <v>73</v>
      </c>
      <c r="K139" s="70" t="s">
        <v>204</v>
      </c>
      <c r="L139" s="178" t="s">
        <v>1837</v>
      </c>
      <c r="M139" s="178" t="s">
        <v>1837</v>
      </c>
      <c r="N139" s="179" t="s">
        <v>78</v>
      </c>
      <c r="O139" s="71" t="s">
        <v>78</v>
      </c>
      <c r="P139" s="180" t="n">
        <v>0</v>
      </c>
      <c r="Q139" s="105" t="n">
        <v>0</v>
      </c>
      <c r="R139" s="181" t="n">
        <v>120</v>
      </c>
      <c r="S139" s="105" t="n">
        <v>1</v>
      </c>
      <c r="T139" s="182" t="n">
        <v>55</v>
      </c>
      <c r="U139" s="105" t="n">
        <v>1</v>
      </c>
      <c r="V139" s="137" t="n">
        <f aca="false">(Q139*R139)+(S139*T139)</f>
        <v>55</v>
      </c>
      <c r="W139" s="91" t="n">
        <f aca="false">P139+V139</f>
        <v>55</v>
      </c>
      <c r="X139" s="93"/>
      <c r="Y139" s="43"/>
      <c r="Z139" s="43"/>
      <c r="AA139" s="43"/>
      <c r="AB139" s="43"/>
    </row>
    <row r="140" customFormat="false" ht="15" hidden="false" customHeight="false" outlineLevel="0" collapsed="false">
      <c r="A140" s="70" t="s">
        <v>67</v>
      </c>
      <c r="B140" s="70" t="s">
        <v>67</v>
      </c>
      <c r="C140" s="70" t="s">
        <v>304</v>
      </c>
      <c r="D140" s="70" t="s">
        <v>305</v>
      </c>
      <c r="E140" s="70" t="s">
        <v>101</v>
      </c>
      <c r="F140" s="70" t="s">
        <v>450</v>
      </c>
      <c r="G140" s="70" t="s">
        <v>72</v>
      </c>
      <c r="H140" s="178" t="s">
        <v>73</v>
      </c>
      <c r="I140" s="70" t="s">
        <v>84</v>
      </c>
      <c r="J140" s="70" t="s">
        <v>73</v>
      </c>
      <c r="K140" s="70" t="s">
        <v>1913</v>
      </c>
      <c r="L140" s="178" t="s">
        <v>1819</v>
      </c>
      <c r="M140" s="178" t="s">
        <v>1815</v>
      </c>
      <c r="N140" s="179" t="s">
        <v>78</v>
      </c>
      <c r="O140" s="71" t="s">
        <v>78</v>
      </c>
      <c r="P140" s="180" t="n">
        <v>0</v>
      </c>
      <c r="Q140" s="105" t="n">
        <v>2</v>
      </c>
      <c r="R140" s="181" t="n">
        <v>120</v>
      </c>
      <c r="S140" s="105" t="n">
        <v>1</v>
      </c>
      <c r="T140" s="182" t="n">
        <v>55</v>
      </c>
      <c r="U140" s="105" t="n">
        <v>3</v>
      </c>
      <c r="V140" s="137" t="n">
        <f aca="false">(Q140*R140)+(S140*T140)</f>
        <v>295</v>
      </c>
      <c r="W140" s="91" t="n">
        <f aca="false">P140+V140</f>
        <v>295</v>
      </c>
      <c r="X140" s="93"/>
      <c r="Y140" s="43"/>
      <c r="Z140" s="43"/>
      <c r="AA140" s="43"/>
      <c r="AB140" s="43"/>
    </row>
    <row r="141" customFormat="false" ht="15" hidden="false" customHeight="false" outlineLevel="0" collapsed="false">
      <c r="A141" s="70" t="s">
        <v>67</v>
      </c>
      <c r="B141" s="70" t="s">
        <v>67</v>
      </c>
      <c r="C141" s="70" t="s">
        <v>1878</v>
      </c>
      <c r="D141" s="70" t="s">
        <v>1879</v>
      </c>
      <c r="E141" s="70" t="s">
        <v>101</v>
      </c>
      <c r="F141" s="70" t="s">
        <v>1907</v>
      </c>
      <c r="G141" s="70" t="s">
        <v>72</v>
      </c>
      <c r="H141" s="178" t="s">
        <v>73</v>
      </c>
      <c r="I141" s="70" t="s">
        <v>84</v>
      </c>
      <c r="J141" s="70" t="s">
        <v>73</v>
      </c>
      <c r="K141" s="70" t="s">
        <v>1799</v>
      </c>
      <c r="L141" s="178" t="s">
        <v>1800</v>
      </c>
      <c r="M141" s="178" t="s">
        <v>1800</v>
      </c>
      <c r="N141" s="179" t="s">
        <v>78</v>
      </c>
      <c r="O141" s="71" t="s">
        <v>78</v>
      </c>
      <c r="P141" s="180" t="n">
        <v>0</v>
      </c>
      <c r="Q141" s="105" t="n">
        <v>0</v>
      </c>
      <c r="R141" s="181" t="n">
        <v>54.01</v>
      </c>
      <c r="S141" s="105" t="n">
        <v>1</v>
      </c>
      <c r="T141" s="182" t="n">
        <v>17.52</v>
      </c>
      <c r="U141" s="105" t="n">
        <v>1</v>
      </c>
      <c r="V141" s="137" t="n">
        <f aca="false">(Q141*R141)+(S141*T141)</f>
        <v>17.52</v>
      </c>
      <c r="W141" s="91" t="n">
        <f aca="false">P141+V141</f>
        <v>17.52</v>
      </c>
      <c r="X141" s="93"/>
      <c r="Y141" s="43"/>
      <c r="Z141" s="43"/>
      <c r="AA141" s="43"/>
      <c r="AB141" s="43"/>
    </row>
    <row r="142" customFormat="false" ht="15" hidden="false" customHeight="false" outlineLevel="0" collapsed="false">
      <c r="A142" s="70" t="s">
        <v>67</v>
      </c>
      <c r="B142" s="70" t="s">
        <v>67</v>
      </c>
      <c r="C142" s="70" t="s">
        <v>1878</v>
      </c>
      <c r="D142" s="70" t="s">
        <v>1879</v>
      </c>
      <c r="E142" s="70" t="s">
        <v>101</v>
      </c>
      <c r="F142" s="70" t="s">
        <v>1907</v>
      </c>
      <c r="G142" s="70" t="s">
        <v>72</v>
      </c>
      <c r="H142" s="178" t="s">
        <v>73</v>
      </c>
      <c r="I142" s="70" t="s">
        <v>84</v>
      </c>
      <c r="J142" s="70" t="s">
        <v>73</v>
      </c>
      <c r="K142" s="70" t="s">
        <v>1102</v>
      </c>
      <c r="L142" s="178" t="s">
        <v>1775</v>
      </c>
      <c r="M142" s="178" t="s">
        <v>1775</v>
      </c>
      <c r="N142" s="179" t="s">
        <v>78</v>
      </c>
      <c r="O142" s="71" t="s">
        <v>78</v>
      </c>
      <c r="P142" s="180" t="n">
        <v>0</v>
      </c>
      <c r="Q142" s="105" t="n">
        <v>0</v>
      </c>
      <c r="R142" s="181" t="n">
        <v>54.01</v>
      </c>
      <c r="S142" s="105" t="n">
        <v>1</v>
      </c>
      <c r="T142" s="182" t="n">
        <v>17.52</v>
      </c>
      <c r="U142" s="105" t="n">
        <v>1</v>
      </c>
      <c r="V142" s="137" t="n">
        <f aca="false">(Q142*R142)+(S142*T142)</f>
        <v>17.52</v>
      </c>
      <c r="W142" s="91" t="n">
        <f aca="false">P142+V142</f>
        <v>17.52</v>
      </c>
      <c r="X142" s="93"/>
      <c r="Y142" s="43"/>
      <c r="Z142" s="43"/>
      <c r="AA142" s="43"/>
      <c r="AB142" s="43"/>
    </row>
    <row r="143" customFormat="false" ht="15" hidden="false" customHeight="false" outlineLevel="0" collapsed="false">
      <c r="A143" s="70" t="s">
        <v>67</v>
      </c>
      <c r="B143" s="70" t="s">
        <v>67</v>
      </c>
      <c r="C143" s="70" t="s">
        <v>112</v>
      </c>
      <c r="D143" s="70" t="s">
        <v>113</v>
      </c>
      <c r="E143" s="70" t="s">
        <v>70</v>
      </c>
      <c r="F143" s="70" t="s">
        <v>102</v>
      </c>
      <c r="G143" s="70" t="s">
        <v>72</v>
      </c>
      <c r="H143" s="178" t="s">
        <v>73</v>
      </c>
      <c r="I143" s="70" t="s">
        <v>84</v>
      </c>
      <c r="J143" s="70" t="s">
        <v>73</v>
      </c>
      <c r="K143" s="70" t="s">
        <v>1914</v>
      </c>
      <c r="L143" s="178" t="s">
        <v>1835</v>
      </c>
      <c r="M143" s="178" t="s">
        <v>1872</v>
      </c>
      <c r="N143" s="179" t="s">
        <v>78</v>
      </c>
      <c r="O143" s="71" t="s">
        <v>78</v>
      </c>
      <c r="P143" s="180" t="n">
        <v>0</v>
      </c>
      <c r="Q143" s="105" t="n">
        <v>0</v>
      </c>
      <c r="R143" s="181" t="n">
        <v>120</v>
      </c>
      <c r="S143" s="105" t="n">
        <v>4</v>
      </c>
      <c r="T143" s="182" t="n">
        <v>55</v>
      </c>
      <c r="U143" s="105" t="n">
        <v>4</v>
      </c>
      <c r="V143" s="137" t="n">
        <f aca="false">(Q143*R143)+(S143*T143)</f>
        <v>220</v>
      </c>
      <c r="W143" s="91" t="n">
        <f aca="false">P143+V143</f>
        <v>220</v>
      </c>
      <c r="X143" s="93"/>
      <c r="Y143" s="43"/>
      <c r="Z143" s="43"/>
      <c r="AA143" s="43"/>
      <c r="AB143" s="43"/>
    </row>
    <row r="144" customFormat="false" ht="15" hidden="false" customHeight="false" outlineLevel="0" collapsed="false">
      <c r="A144" s="70" t="s">
        <v>67</v>
      </c>
      <c r="B144" s="70" t="s">
        <v>67</v>
      </c>
      <c r="C144" s="70" t="s">
        <v>117</v>
      </c>
      <c r="D144" s="70" t="s">
        <v>118</v>
      </c>
      <c r="E144" s="70" t="s">
        <v>70</v>
      </c>
      <c r="F144" s="70" t="s">
        <v>102</v>
      </c>
      <c r="G144" s="70" t="s">
        <v>72</v>
      </c>
      <c r="H144" s="178" t="s">
        <v>73</v>
      </c>
      <c r="I144" s="70" t="s">
        <v>84</v>
      </c>
      <c r="J144" s="70" t="s">
        <v>73</v>
      </c>
      <c r="K144" s="70" t="s">
        <v>1650</v>
      </c>
      <c r="L144" s="178" t="s">
        <v>1835</v>
      </c>
      <c r="M144" s="178" t="s">
        <v>1837</v>
      </c>
      <c r="N144" s="179" t="s">
        <v>78</v>
      </c>
      <c r="O144" s="71" t="s">
        <v>78</v>
      </c>
      <c r="P144" s="180" t="n">
        <v>0</v>
      </c>
      <c r="Q144" s="105" t="n">
        <v>0</v>
      </c>
      <c r="R144" s="181" t="n">
        <v>120</v>
      </c>
      <c r="S144" s="105" t="n">
        <v>2</v>
      </c>
      <c r="T144" s="182" t="n">
        <v>55</v>
      </c>
      <c r="U144" s="105" t="n">
        <v>2</v>
      </c>
      <c r="V144" s="137" t="n">
        <f aca="false">(Q144*R144)+(S144*T144)</f>
        <v>110</v>
      </c>
      <c r="W144" s="91" t="n">
        <f aca="false">P144+V144</f>
        <v>110</v>
      </c>
      <c r="X144" s="93"/>
      <c r="Y144" s="43"/>
      <c r="Z144" s="43"/>
      <c r="AA144" s="43"/>
      <c r="AB144" s="43"/>
    </row>
    <row r="145" customFormat="false" ht="15" hidden="false" customHeight="false" outlineLevel="0" collapsed="false">
      <c r="A145" s="70" t="s">
        <v>67</v>
      </c>
      <c r="B145" s="70" t="s">
        <v>67</v>
      </c>
      <c r="C145" s="70" t="s">
        <v>123</v>
      </c>
      <c r="D145" s="70" t="s">
        <v>124</v>
      </c>
      <c r="E145" s="70" t="s">
        <v>101</v>
      </c>
      <c r="F145" s="70" t="s">
        <v>102</v>
      </c>
      <c r="G145" s="70" t="s">
        <v>72</v>
      </c>
      <c r="H145" s="178" t="s">
        <v>73</v>
      </c>
      <c r="I145" s="70" t="s">
        <v>84</v>
      </c>
      <c r="J145" s="70" t="s">
        <v>73</v>
      </c>
      <c r="K145" s="70" t="s">
        <v>917</v>
      </c>
      <c r="L145" s="178" t="s">
        <v>1835</v>
      </c>
      <c r="M145" s="178" t="s">
        <v>1832</v>
      </c>
      <c r="N145" s="179" t="s">
        <v>78</v>
      </c>
      <c r="O145" s="71" t="s">
        <v>78</v>
      </c>
      <c r="P145" s="180" t="n">
        <v>0</v>
      </c>
      <c r="Q145" s="105" t="n">
        <v>0</v>
      </c>
      <c r="R145" s="181" t="n">
        <v>120</v>
      </c>
      <c r="S145" s="105" t="n">
        <v>3</v>
      </c>
      <c r="T145" s="182" t="n">
        <v>55</v>
      </c>
      <c r="U145" s="105" t="n">
        <v>3</v>
      </c>
      <c r="V145" s="137" t="n">
        <f aca="false">(Q145*R145)+(S145*T145)</f>
        <v>165</v>
      </c>
      <c r="W145" s="91" t="n">
        <f aca="false">P145+V145</f>
        <v>165</v>
      </c>
      <c r="X145" s="93"/>
      <c r="Y145" s="43"/>
      <c r="Z145" s="43"/>
      <c r="AA145" s="43"/>
      <c r="AB145" s="43"/>
    </row>
    <row r="146" customFormat="false" ht="15" hidden="false" customHeight="false" outlineLevel="0" collapsed="false">
      <c r="A146" s="70" t="s">
        <v>67</v>
      </c>
      <c r="B146" s="70" t="s">
        <v>67</v>
      </c>
      <c r="C146" s="70" t="s">
        <v>1290</v>
      </c>
      <c r="D146" s="70" t="s">
        <v>1291</v>
      </c>
      <c r="E146" s="70" t="s">
        <v>101</v>
      </c>
      <c r="F146" s="70" t="s">
        <v>135</v>
      </c>
      <c r="G146" s="70" t="s">
        <v>72</v>
      </c>
      <c r="H146" s="178" t="s">
        <v>73</v>
      </c>
      <c r="I146" s="70" t="s">
        <v>84</v>
      </c>
      <c r="J146" s="70" t="s">
        <v>73</v>
      </c>
      <c r="K146" s="70" t="s">
        <v>84</v>
      </c>
      <c r="L146" s="178" t="s">
        <v>1795</v>
      </c>
      <c r="M146" s="178" t="s">
        <v>1795</v>
      </c>
      <c r="N146" s="179" t="s">
        <v>78</v>
      </c>
      <c r="O146" s="71" t="s">
        <v>78</v>
      </c>
      <c r="P146" s="180" t="n">
        <v>0</v>
      </c>
      <c r="Q146" s="105" t="n">
        <v>0</v>
      </c>
      <c r="R146" s="181" t="n">
        <v>54.01</v>
      </c>
      <c r="S146" s="105" t="n">
        <v>1</v>
      </c>
      <c r="T146" s="182" t="n">
        <v>17.52</v>
      </c>
      <c r="U146" s="105" t="n">
        <v>1</v>
      </c>
      <c r="V146" s="137" t="n">
        <f aca="false">(Q146*R146)+(S146*T146)</f>
        <v>17.52</v>
      </c>
      <c r="W146" s="91" t="n">
        <f aca="false">P146+V146</f>
        <v>17.52</v>
      </c>
      <c r="X146" s="93"/>
      <c r="Y146" s="43"/>
      <c r="Z146" s="43"/>
      <c r="AA146" s="43"/>
      <c r="AB146" s="43"/>
    </row>
    <row r="147" customFormat="false" ht="15" hidden="false" customHeight="false" outlineLevel="0" collapsed="false">
      <c r="A147" s="70" t="s">
        <v>67</v>
      </c>
      <c r="B147" s="70" t="s">
        <v>67</v>
      </c>
      <c r="C147" s="70" t="s">
        <v>1277</v>
      </c>
      <c r="D147" s="70" t="s">
        <v>1278</v>
      </c>
      <c r="E147" s="70" t="s">
        <v>101</v>
      </c>
      <c r="F147" s="70" t="s">
        <v>1915</v>
      </c>
      <c r="G147" s="70" t="s">
        <v>72</v>
      </c>
      <c r="H147" s="178" t="s">
        <v>73</v>
      </c>
      <c r="I147" s="70" t="s">
        <v>84</v>
      </c>
      <c r="J147" s="70" t="s">
        <v>73</v>
      </c>
      <c r="K147" s="70" t="s">
        <v>74</v>
      </c>
      <c r="L147" s="178" t="s">
        <v>1839</v>
      </c>
      <c r="M147" s="178" t="s">
        <v>1839</v>
      </c>
      <c r="N147" s="179" t="s">
        <v>78</v>
      </c>
      <c r="O147" s="71" t="s">
        <v>78</v>
      </c>
      <c r="P147" s="180" t="n">
        <v>0</v>
      </c>
      <c r="Q147" s="105" t="n">
        <v>0</v>
      </c>
      <c r="R147" s="181" t="n">
        <v>120</v>
      </c>
      <c r="S147" s="105" t="n">
        <v>1</v>
      </c>
      <c r="T147" s="182" t="n">
        <v>55</v>
      </c>
      <c r="U147" s="105" t="n">
        <v>1</v>
      </c>
      <c r="V147" s="137" t="n">
        <f aca="false">(Q147*R147)+(S147*T147)</f>
        <v>55</v>
      </c>
      <c r="W147" s="91" t="n">
        <f aca="false">P147+V147</f>
        <v>55</v>
      </c>
      <c r="X147" s="93"/>
      <c r="Y147" s="43"/>
      <c r="Z147" s="43"/>
      <c r="AA147" s="43"/>
      <c r="AB147" s="43"/>
    </row>
    <row r="148" customFormat="false" ht="15" hidden="false" customHeight="false" outlineLevel="0" collapsed="false">
      <c r="A148" s="70" t="s">
        <v>67</v>
      </c>
      <c r="B148" s="70" t="s">
        <v>67</v>
      </c>
      <c r="C148" s="70" t="s">
        <v>1290</v>
      </c>
      <c r="D148" s="70" t="s">
        <v>1291</v>
      </c>
      <c r="E148" s="70" t="s">
        <v>101</v>
      </c>
      <c r="F148" s="70" t="s">
        <v>135</v>
      </c>
      <c r="G148" s="70" t="s">
        <v>72</v>
      </c>
      <c r="H148" s="178" t="s">
        <v>73</v>
      </c>
      <c r="I148" s="70" t="s">
        <v>84</v>
      </c>
      <c r="J148" s="70" t="s">
        <v>73</v>
      </c>
      <c r="K148" s="70" t="s">
        <v>438</v>
      </c>
      <c r="L148" s="178" t="s">
        <v>1837</v>
      </c>
      <c r="M148" s="178" t="s">
        <v>1837</v>
      </c>
      <c r="N148" s="179" t="s">
        <v>78</v>
      </c>
      <c r="O148" s="71" t="s">
        <v>78</v>
      </c>
      <c r="P148" s="180" t="n">
        <v>0</v>
      </c>
      <c r="Q148" s="105" t="n">
        <v>0</v>
      </c>
      <c r="R148" s="181" t="n">
        <v>120</v>
      </c>
      <c r="S148" s="105" t="n">
        <v>1</v>
      </c>
      <c r="T148" s="182" t="n">
        <v>55</v>
      </c>
      <c r="U148" s="105" t="n">
        <v>1</v>
      </c>
      <c r="V148" s="137" t="n">
        <f aca="false">(Q148*R148)+(S148*T148)</f>
        <v>55</v>
      </c>
      <c r="W148" s="91" t="n">
        <f aca="false">P148+V148</f>
        <v>55</v>
      </c>
      <c r="X148" s="93"/>
      <c r="Y148" s="43"/>
      <c r="Z148" s="43"/>
      <c r="AA148" s="43"/>
      <c r="AB148" s="43"/>
    </row>
    <row r="149" customFormat="false" ht="15" hidden="false" customHeight="false" outlineLevel="0" collapsed="false">
      <c r="A149" s="70" t="s">
        <v>67</v>
      </c>
      <c r="B149" s="70" t="s">
        <v>67</v>
      </c>
      <c r="C149" s="70" t="s">
        <v>133</v>
      </c>
      <c r="D149" s="70" t="s">
        <v>134</v>
      </c>
      <c r="E149" s="70" t="s">
        <v>101</v>
      </c>
      <c r="F149" s="70" t="s">
        <v>135</v>
      </c>
      <c r="G149" s="70" t="s">
        <v>72</v>
      </c>
      <c r="H149" s="178" t="s">
        <v>73</v>
      </c>
      <c r="I149" s="70" t="s">
        <v>84</v>
      </c>
      <c r="J149" s="70" t="s">
        <v>73</v>
      </c>
      <c r="K149" s="70" t="s">
        <v>1450</v>
      </c>
      <c r="L149" s="178" t="s">
        <v>1849</v>
      </c>
      <c r="M149" s="178" t="s">
        <v>1854</v>
      </c>
      <c r="N149" s="179" t="s">
        <v>78</v>
      </c>
      <c r="O149" s="71" t="s">
        <v>78</v>
      </c>
      <c r="P149" s="180" t="n">
        <v>0</v>
      </c>
      <c r="Q149" s="105" t="n">
        <v>2</v>
      </c>
      <c r="R149" s="181" t="n">
        <v>120</v>
      </c>
      <c r="S149" s="105" t="n">
        <v>1</v>
      </c>
      <c r="T149" s="182" t="n">
        <v>55</v>
      </c>
      <c r="U149" s="105" t="n">
        <v>3</v>
      </c>
      <c r="V149" s="137" t="n">
        <f aca="false">(Q149*R149)+(S149*T149)</f>
        <v>295</v>
      </c>
      <c r="W149" s="91" t="n">
        <f aca="false">P149+V149</f>
        <v>295</v>
      </c>
      <c r="X149" s="93"/>
      <c r="Y149" s="43"/>
      <c r="Z149" s="43"/>
      <c r="AA149" s="43"/>
      <c r="AB149" s="43"/>
    </row>
    <row r="150" customFormat="false" ht="15" hidden="false" customHeight="false" outlineLevel="0" collapsed="false">
      <c r="A150" s="70" t="s">
        <v>67</v>
      </c>
      <c r="B150" s="70" t="s">
        <v>67</v>
      </c>
      <c r="C150" s="70" t="s">
        <v>1485</v>
      </c>
      <c r="D150" s="70" t="s">
        <v>1486</v>
      </c>
      <c r="E150" s="70" t="s">
        <v>101</v>
      </c>
      <c r="F150" s="70" t="s">
        <v>1705</v>
      </c>
      <c r="G150" s="70" t="s">
        <v>72</v>
      </c>
      <c r="H150" s="178" t="s">
        <v>73</v>
      </c>
      <c r="I150" s="70" t="s">
        <v>84</v>
      </c>
      <c r="J150" s="70" t="s">
        <v>73</v>
      </c>
      <c r="K150" s="70" t="s">
        <v>136</v>
      </c>
      <c r="L150" s="178" t="s">
        <v>1819</v>
      </c>
      <c r="M150" s="178" t="s">
        <v>1819</v>
      </c>
      <c r="N150" s="179" t="s">
        <v>78</v>
      </c>
      <c r="O150" s="71" t="s">
        <v>78</v>
      </c>
      <c r="P150" s="180" t="n">
        <v>0</v>
      </c>
      <c r="Q150" s="105" t="n">
        <v>0</v>
      </c>
      <c r="R150" s="181" t="n">
        <v>120</v>
      </c>
      <c r="S150" s="105" t="n">
        <v>1</v>
      </c>
      <c r="T150" s="182" t="n">
        <v>55</v>
      </c>
      <c r="U150" s="105" t="n">
        <v>1</v>
      </c>
      <c r="V150" s="137" t="n">
        <f aca="false">(Q150*R150)+(S150*T150)</f>
        <v>55</v>
      </c>
      <c r="W150" s="91" t="n">
        <f aca="false">P150+V150</f>
        <v>55</v>
      </c>
      <c r="X150" s="93"/>
      <c r="Y150" s="43"/>
      <c r="Z150" s="43"/>
      <c r="AA150" s="43"/>
      <c r="AB150" s="43"/>
    </row>
    <row r="151" customFormat="false" ht="15" hidden="false" customHeight="false" outlineLevel="0" collapsed="false">
      <c r="A151" s="70" t="s">
        <v>67</v>
      </c>
      <c r="B151" s="70" t="s">
        <v>67</v>
      </c>
      <c r="C151" s="70" t="s">
        <v>1485</v>
      </c>
      <c r="D151" s="70" t="s">
        <v>1486</v>
      </c>
      <c r="E151" s="70" t="s">
        <v>101</v>
      </c>
      <c r="F151" s="70" t="s">
        <v>135</v>
      </c>
      <c r="G151" s="70" t="s">
        <v>72</v>
      </c>
      <c r="H151" s="178" t="s">
        <v>73</v>
      </c>
      <c r="I151" s="70" t="s">
        <v>84</v>
      </c>
      <c r="J151" s="70" t="s">
        <v>73</v>
      </c>
      <c r="K151" s="70" t="s">
        <v>1102</v>
      </c>
      <c r="L151" s="178" t="s">
        <v>1872</v>
      </c>
      <c r="M151" s="178" t="s">
        <v>1872</v>
      </c>
      <c r="N151" s="179" t="s">
        <v>78</v>
      </c>
      <c r="O151" s="71" t="s">
        <v>78</v>
      </c>
      <c r="P151" s="180" t="n">
        <v>0</v>
      </c>
      <c r="Q151" s="105" t="n">
        <v>0</v>
      </c>
      <c r="R151" s="181" t="n">
        <v>120</v>
      </c>
      <c r="S151" s="105" t="n">
        <v>1</v>
      </c>
      <c r="T151" s="182" t="n">
        <v>55</v>
      </c>
      <c r="U151" s="105" t="n">
        <v>1</v>
      </c>
      <c r="V151" s="137" t="n">
        <f aca="false">(Q151*R151)+(S151*T151)</f>
        <v>55</v>
      </c>
      <c r="W151" s="91" t="n">
        <f aca="false">P151+V151</f>
        <v>55</v>
      </c>
      <c r="X151" s="93"/>
      <c r="Y151" s="43"/>
      <c r="Z151" s="43"/>
      <c r="AA151" s="43"/>
      <c r="AB151" s="43"/>
    </row>
    <row r="152" customFormat="false" ht="15" hidden="false" customHeight="false" outlineLevel="0" collapsed="false">
      <c r="A152" s="70" t="s">
        <v>67</v>
      </c>
      <c r="B152" s="70" t="s">
        <v>67</v>
      </c>
      <c r="C152" s="70" t="s">
        <v>99</v>
      </c>
      <c r="D152" s="70" t="s">
        <v>100</v>
      </c>
      <c r="E152" s="70" t="s">
        <v>101</v>
      </c>
      <c r="F152" s="70" t="s">
        <v>102</v>
      </c>
      <c r="G152" s="70" t="s">
        <v>72</v>
      </c>
      <c r="H152" s="178" t="s">
        <v>73</v>
      </c>
      <c r="I152" s="70" t="s">
        <v>84</v>
      </c>
      <c r="J152" s="70" t="s">
        <v>73</v>
      </c>
      <c r="K152" s="70" t="s">
        <v>1916</v>
      </c>
      <c r="L152" s="178" t="s">
        <v>1835</v>
      </c>
      <c r="M152" s="178" t="s">
        <v>1872</v>
      </c>
      <c r="N152" s="179" t="s">
        <v>78</v>
      </c>
      <c r="O152" s="71" t="s">
        <v>78</v>
      </c>
      <c r="P152" s="180" t="n">
        <v>0</v>
      </c>
      <c r="Q152" s="105" t="n">
        <v>0</v>
      </c>
      <c r="R152" s="181" t="n">
        <v>120</v>
      </c>
      <c r="S152" s="105" t="n">
        <v>4</v>
      </c>
      <c r="T152" s="182" t="n">
        <v>55</v>
      </c>
      <c r="U152" s="105" t="n">
        <v>4</v>
      </c>
      <c r="V152" s="137" t="n">
        <f aca="false">(Q152*R152)+(S152*T152)</f>
        <v>220</v>
      </c>
      <c r="W152" s="91" t="n">
        <f aca="false">P152+V152</f>
        <v>220</v>
      </c>
      <c r="X152" s="93"/>
      <c r="Y152" s="43"/>
      <c r="Z152" s="43"/>
      <c r="AA152" s="43"/>
      <c r="AB152" s="43"/>
    </row>
    <row r="153" customFormat="false" ht="15" hidden="false" customHeight="false" outlineLevel="0" collapsed="false">
      <c r="A153" s="70" t="s">
        <v>67</v>
      </c>
      <c r="B153" s="70" t="s">
        <v>67</v>
      </c>
      <c r="C153" s="70" t="s">
        <v>218</v>
      </c>
      <c r="D153" s="70" t="s">
        <v>1219</v>
      </c>
      <c r="E153" s="70" t="s">
        <v>549</v>
      </c>
      <c r="F153" s="70" t="s">
        <v>135</v>
      </c>
      <c r="G153" s="70" t="s">
        <v>72</v>
      </c>
      <c r="H153" s="178" t="s">
        <v>73</v>
      </c>
      <c r="I153" s="70" t="s">
        <v>84</v>
      </c>
      <c r="J153" s="70" t="s">
        <v>73</v>
      </c>
      <c r="K153" s="70" t="s">
        <v>1917</v>
      </c>
      <c r="L153" s="178" t="s">
        <v>1832</v>
      </c>
      <c r="M153" s="178" t="s">
        <v>1833</v>
      </c>
      <c r="N153" s="179" t="s">
        <v>78</v>
      </c>
      <c r="O153" s="71" t="s">
        <v>78</v>
      </c>
      <c r="P153" s="180" t="n">
        <v>0</v>
      </c>
      <c r="Q153" s="105" t="n">
        <v>2</v>
      </c>
      <c r="R153" s="181" t="n">
        <v>170.12</v>
      </c>
      <c r="S153" s="105" t="n">
        <v>1</v>
      </c>
      <c r="T153" s="182" t="n">
        <v>57</v>
      </c>
      <c r="U153" s="105" t="n">
        <v>3</v>
      </c>
      <c r="V153" s="137" t="n">
        <f aca="false">(Q153*R153)+(S153*T153)</f>
        <v>397.24</v>
      </c>
      <c r="W153" s="91" t="n">
        <f aca="false">P153+V153</f>
        <v>397.24</v>
      </c>
      <c r="X153" s="93"/>
      <c r="Y153" s="43"/>
      <c r="Z153" s="43"/>
      <c r="AA153" s="43"/>
      <c r="AB153" s="43"/>
    </row>
    <row r="154" customFormat="false" ht="15" hidden="false" customHeight="false" outlineLevel="0" collapsed="false">
      <c r="A154" s="70" t="s">
        <v>67</v>
      </c>
      <c r="B154" s="70" t="s">
        <v>67</v>
      </c>
      <c r="C154" s="70" t="s">
        <v>195</v>
      </c>
      <c r="D154" s="70" t="s">
        <v>196</v>
      </c>
      <c r="E154" s="70" t="s">
        <v>101</v>
      </c>
      <c r="F154" s="70" t="s">
        <v>1670</v>
      </c>
      <c r="G154" s="70" t="s">
        <v>72</v>
      </c>
      <c r="H154" s="178" t="s">
        <v>73</v>
      </c>
      <c r="I154" s="70" t="s">
        <v>84</v>
      </c>
      <c r="J154" s="70" t="s">
        <v>73</v>
      </c>
      <c r="K154" s="70" t="s">
        <v>936</v>
      </c>
      <c r="L154" s="178" t="s">
        <v>1819</v>
      </c>
      <c r="M154" s="178" t="s">
        <v>1819</v>
      </c>
      <c r="N154" s="179" t="s">
        <v>78</v>
      </c>
      <c r="O154" s="71" t="s">
        <v>78</v>
      </c>
      <c r="P154" s="180" t="n">
        <v>0</v>
      </c>
      <c r="Q154" s="105" t="n">
        <v>0</v>
      </c>
      <c r="R154" s="181" t="n">
        <v>120</v>
      </c>
      <c r="S154" s="105" t="n">
        <v>1</v>
      </c>
      <c r="T154" s="182" t="n">
        <v>55</v>
      </c>
      <c r="U154" s="105" t="n">
        <v>1</v>
      </c>
      <c r="V154" s="137" t="n">
        <f aca="false">(Q154*R154)+(S154*T154)</f>
        <v>55</v>
      </c>
      <c r="W154" s="91" t="n">
        <f aca="false">P154+V154</f>
        <v>55</v>
      </c>
      <c r="X154" s="93"/>
      <c r="Y154" s="43"/>
      <c r="Z154" s="43"/>
      <c r="AA154" s="43"/>
      <c r="AB154" s="43"/>
    </row>
    <row r="155" customFormat="false" ht="15" hidden="false" customHeight="false" outlineLevel="0" collapsed="false">
      <c r="A155" s="70" t="s">
        <v>67</v>
      </c>
      <c r="B155" s="70" t="s">
        <v>67</v>
      </c>
      <c r="C155" s="70" t="s">
        <v>1157</v>
      </c>
      <c r="D155" s="70" t="s">
        <v>1158</v>
      </c>
      <c r="E155" s="70" t="s">
        <v>70</v>
      </c>
      <c r="F155" s="70" t="s">
        <v>1918</v>
      </c>
      <c r="G155" s="70" t="s">
        <v>72</v>
      </c>
      <c r="H155" s="178" t="s">
        <v>73</v>
      </c>
      <c r="I155" s="70" t="s">
        <v>84</v>
      </c>
      <c r="J155" s="70" t="s">
        <v>73</v>
      </c>
      <c r="K155" s="70" t="s">
        <v>1919</v>
      </c>
      <c r="L155" s="178" t="s">
        <v>1849</v>
      </c>
      <c r="M155" s="178" t="s">
        <v>1854</v>
      </c>
      <c r="N155" s="179" t="s">
        <v>78</v>
      </c>
      <c r="O155" s="71" t="s">
        <v>78</v>
      </c>
      <c r="P155" s="180" t="n">
        <v>0</v>
      </c>
      <c r="Q155" s="105" t="n">
        <v>2</v>
      </c>
      <c r="R155" s="181" t="n">
        <v>120</v>
      </c>
      <c r="S155" s="105" t="n">
        <v>1</v>
      </c>
      <c r="T155" s="182" t="n">
        <v>55</v>
      </c>
      <c r="U155" s="105" t="n">
        <v>3</v>
      </c>
      <c r="V155" s="137" t="n">
        <f aca="false">(Q155*R155)+(S155*T155)</f>
        <v>295</v>
      </c>
      <c r="W155" s="91" t="n">
        <f aca="false">P155+V155</f>
        <v>295</v>
      </c>
      <c r="X155" s="93"/>
      <c r="Y155" s="43"/>
      <c r="Z155" s="43"/>
      <c r="AA155" s="43"/>
      <c r="AB155" s="43"/>
    </row>
    <row r="156" customFormat="false" ht="15" hidden="false" customHeight="false" outlineLevel="0" collapsed="false">
      <c r="A156" s="70" t="s">
        <v>67</v>
      </c>
      <c r="B156" s="70" t="s">
        <v>67</v>
      </c>
      <c r="C156" s="70" t="s">
        <v>210</v>
      </c>
      <c r="D156" s="70" t="s">
        <v>211</v>
      </c>
      <c r="E156" s="70" t="s">
        <v>101</v>
      </c>
      <c r="F156" s="70" t="s">
        <v>212</v>
      </c>
      <c r="G156" s="70" t="s">
        <v>72</v>
      </c>
      <c r="H156" s="178" t="s">
        <v>73</v>
      </c>
      <c r="I156" s="70" t="s">
        <v>84</v>
      </c>
      <c r="J156" s="70" t="s">
        <v>73</v>
      </c>
      <c r="K156" s="70" t="s">
        <v>206</v>
      </c>
      <c r="L156" s="178" t="s">
        <v>1872</v>
      </c>
      <c r="M156" s="178" t="s">
        <v>1872</v>
      </c>
      <c r="N156" s="179" t="s">
        <v>78</v>
      </c>
      <c r="O156" s="71" t="s">
        <v>78</v>
      </c>
      <c r="P156" s="180" t="n">
        <v>0</v>
      </c>
      <c r="Q156" s="105" t="n">
        <v>0</v>
      </c>
      <c r="R156" s="181" t="n">
        <v>120</v>
      </c>
      <c r="S156" s="105" t="n">
        <v>1</v>
      </c>
      <c r="T156" s="182" t="n">
        <v>55</v>
      </c>
      <c r="U156" s="105" t="n">
        <v>1</v>
      </c>
      <c r="V156" s="137" t="n">
        <f aca="false">(Q156*R156)+(S156*T156)</f>
        <v>55</v>
      </c>
      <c r="W156" s="91" t="n">
        <f aca="false">P156+V156</f>
        <v>55</v>
      </c>
      <c r="X156" s="93"/>
      <c r="Y156" s="43"/>
      <c r="Z156" s="43"/>
      <c r="AA156" s="43"/>
      <c r="AB156" s="43"/>
    </row>
    <row r="157" customFormat="false" ht="15" hidden="false" customHeight="false" outlineLevel="0" collapsed="false">
      <c r="A157" s="70" t="s">
        <v>67</v>
      </c>
      <c r="B157" s="70" t="s">
        <v>67</v>
      </c>
      <c r="C157" s="70" t="s">
        <v>170</v>
      </c>
      <c r="D157" s="70" t="s">
        <v>171</v>
      </c>
      <c r="E157" s="70" t="s">
        <v>70</v>
      </c>
      <c r="F157" s="70" t="s">
        <v>135</v>
      </c>
      <c r="G157" s="70" t="s">
        <v>72</v>
      </c>
      <c r="H157" s="178" t="s">
        <v>73</v>
      </c>
      <c r="I157" s="70" t="s">
        <v>84</v>
      </c>
      <c r="J157" s="70" t="s">
        <v>73</v>
      </c>
      <c r="K157" s="70" t="s">
        <v>136</v>
      </c>
      <c r="L157" s="178" t="s">
        <v>1872</v>
      </c>
      <c r="M157" s="178" t="s">
        <v>1872</v>
      </c>
      <c r="N157" s="179" t="s">
        <v>78</v>
      </c>
      <c r="O157" s="71" t="s">
        <v>78</v>
      </c>
      <c r="P157" s="180" t="n">
        <v>0</v>
      </c>
      <c r="Q157" s="105" t="n">
        <v>0</v>
      </c>
      <c r="R157" s="181" t="n">
        <v>120</v>
      </c>
      <c r="S157" s="105" t="n">
        <v>1</v>
      </c>
      <c r="T157" s="182" t="n">
        <v>55</v>
      </c>
      <c r="U157" s="105" t="n">
        <v>1</v>
      </c>
      <c r="V157" s="137" t="n">
        <f aca="false">(Q157*R157)+(S157*T157)</f>
        <v>55</v>
      </c>
      <c r="W157" s="91" t="n">
        <f aca="false">P157+V157</f>
        <v>55</v>
      </c>
      <c r="X157" s="93"/>
      <c r="Y157" s="43"/>
      <c r="Z157" s="43"/>
      <c r="AA157" s="43"/>
      <c r="AB157" s="43"/>
    </row>
    <row r="158" customFormat="false" ht="15" hidden="false" customHeight="false" outlineLevel="0" collapsed="false">
      <c r="A158" s="70" t="s">
        <v>67</v>
      </c>
      <c r="B158" s="70" t="s">
        <v>67</v>
      </c>
      <c r="C158" s="70" t="s">
        <v>176</v>
      </c>
      <c r="D158" s="70" t="s">
        <v>177</v>
      </c>
      <c r="E158" s="70" t="s">
        <v>101</v>
      </c>
      <c r="F158" s="70" t="s">
        <v>1920</v>
      </c>
      <c r="G158" s="70" t="s">
        <v>72</v>
      </c>
      <c r="H158" s="178" t="s">
        <v>73</v>
      </c>
      <c r="I158" s="70" t="s">
        <v>179</v>
      </c>
      <c r="J158" s="70" t="s">
        <v>73</v>
      </c>
      <c r="K158" s="70" t="s">
        <v>1921</v>
      </c>
      <c r="L158" s="178" t="s">
        <v>1837</v>
      </c>
      <c r="M158" s="178" t="s">
        <v>1837</v>
      </c>
      <c r="N158" s="179" t="s">
        <v>78</v>
      </c>
      <c r="O158" s="71" t="s">
        <v>78</v>
      </c>
      <c r="P158" s="180" t="n">
        <v>0</v>
      </c>
      <c r="Q158" s="105" t="n">
        <v>0</v>
      </c>
      <c r="R158" s="181" t="n">
        <v>120</v>
      </c>
      <c r="S158" s="105" t="n">
        <v>1</v>
      </c>
      <c r="T158" s="182" t="n">
        <v>55</v>
      </c>
      <c r="U158" s="105" t="n">
        <v>1</v>
      </c>
      <c r="V158" s="137" t="n">
        <f aca="false">(Q158*R158)+(S158*T158)</f>
        <v>55</v>
      </c>
      <c r="W158" s="91" t="n">
        <f aca="false">P158+V158</f>
        <v>55</v>
      </c>
      <c r="X158" s="93"/>
      <c r="Y158" s="43"/>
      <c r="Z158" s="43"/>
      <c r="AA158" s="43"/>
      <c r="AB158" s="43"/>
    </row>
    <row r="159" customFormat="false" ht="15" hidden="false" customHeight="false" outlineLevel="0" collapsed="false">
      <c r="A159" s="70" t="s">
        <v>67</v>
      </c>
      <c r="B159" s="70" t="s">
        <v>67</v>
      </c>
      <c r="C159" s="70" t="s">
        <v>912</v>
      </c>
      <c r="D159" s="70" t="s">
        <v>913</v>
      </c>
      <c r="E159" s="70" t="s">
        <v>70</v>
      </c>
      <c r="F159" s="70" t="s">
        <v>1922</v>
      </c>
      <c r="G159" s="70" t="s">
        <v>72</v>
      </c>
      <c r="H159" s="178" t="s">
        <v>73</v>
      </c>
      <c r="I159" s="70" t="s">
        <v>169</v>
      </c>
      <c r="J159" s="70" t="s">
        <v>73</v>
      </c>
      <c r="K159" s="70" t="s">
        <v>204</v>
      </c>
      <c r="L159" s="178" t="s">
        <v>1872</v>
      </c>
      <c r="M159" s="178" t="s">
        <v>1872</v>
      </c>
      <c r="N159" s="179" t="s">
        <v>78</v>
      </c>
      <c r="O159" s="71" t="s">
        <v>78</v>
      </c>
      <c r="P159" s="180" t="n">
        <v>0</v>
      </c>
      <c r="Q159" s="105" t="n">
        <v>0</v>
      </c>
      <c r="R159" s="181" t="n">
        <v>120</v>
      </c>
      <c r="S159" s="105" t="n">
        <v>1</v>
      </c>
      <c r="T159" s="182" t="n">
        <v>55</v>
      </c>
      <c r="U159" s="105" t="n">
        <v>1</v>
      </c>
      <c r="V159" s="137" t="n">
        <f aca="false">(Q159*R159)+(S159*T159)</f>
        <v>55</v>
      </c>
      <c r="W159" s="91" t="n">
        <f aca="false">P159+V159</f>
        <v>55</v>
      </c>
      <c r="X159" s="93"/>
      <c r="Y159" s="43"/>
      <c r="Z159" s="43"/>
      <c r="AA159" s="43"/>
      <c r="AB159" s="43"/>
    </row>
    <row r="160" customFormat="false" ht="15" hidden="false" customHeight="false" outlineLevel="0" collapsed="false">
      <c r="A160" s="70" t="s">
        <v>67</v>
      </c>
      <c r="B160" s="70" t="s">
        <v>67</v>
      </c>
      <c r="C160" s="70" t="s">
        <v>1923</v>
      </c>
      <c r="D160" s="70" t="s">
        <v>1924</v>
      </c>
      <c r="E160" s="70" t="s">
        <v>101</v>
      </c>
      <c r="F160" s="70" t="s">
        <v>1925</v>
      </c>
      <c r="G160" s="70" t="s">
        <v>72</v>
      </c>
      <c r="H160" s="178" t="s">
        <v>73</v>
      </c>
      <c r="I160" s="70" t="s">
        <v>169</v>
      </c>
      <c r="J160" s="70" t="s">
        <v>73</v>
      </c>
      <c r="K160" s="70" t="s">
        <v>204</v>
      </c>
      <c r="L160" s="178" t="s">
        <v>1872</v>
      </c>
      <c r="M160" s="178" t="s">
        <v>1872</v>
      </c>
      <c r="N160" s="179" t="s">
        <v>78</v>
      </c>
      <c r="O160" s="71" t="s">
        <v>78</v>
      </c>
      <c r="P160" s="180" t="n">
        <v>0</v>
      </c>
      <c r="Q160" s="105" t="n">
        <v>0</v>
      </c>
      <c r="R160" s="181" t="n">
        <v>120</v>
      </c>
      <c r="S160" s="105" t="n">
        <v>1</v>
      </c>
      <c r="T160" s="182" t="n">
        <v>55</v>
      </c>
      <c r="U160" s="105" t="n">
        <v>1</v>
      </c>
      <c r="V160" s="137" t="n">
        <f aca="false">(Q160*R160)+(S160*T160)</f>
        <v>55</v>
      </c>
      <c r="W160" s="91" t="n">
        <f aca="false">P160+V160</f>
        <v>55</v>
      </c>
      <c r="X160" s="93"/>
      <c r="Y160" s="43"/>
      <c r="Z160" s="43"/>
      <c r="AA160" s="43"/>
      <c r="AB160" s="43"/>
    </row>
    <row r="161" customFormat="false" ht="15" hidden="false" customHeight="false" outlineLevel="0" collapsed="false">
      <c r="A161" s="70" t="s">
        <v>67</v>
      </c>
      <c r="B161" s="70" t="s">
        <v>67</v>
      </c>
      <c r="C161" s="70" t="s">
        <v>207</v>
      </c>
      <c r="D161" s="70" t="s">
        <v>208</v>
      </c>
      <c r="E161" s="70" t="s">
        <v>101</v>
      </c>
      <c r="F161" s="70" t="s">
        <v>102</v>
      </c>
      <c r="G161" s="70" t="s">
        <v>72</v>
      </c>
      <c r="H161" s="178" t="s">
        <v>73</v>
      </c>
      <c r="I161" s="70" t="s">
        <v>84</v>
      </c>
      <c r="J161" s="70" t="s">
        <v>73</v>
      </c>
      <c r="K161" s="70" t="s">
        <v>1926</v>
      </c>
      <c r="L161" s="178" t="s">
        <v>1844</v>
      </c>
      <c r="M161" s="178" t="s">
        <v>1927</v>
      </c>
      <c r="N161" s="179" t="s">
        <v>78</v>
      </c>
      <c r="O161" s="71" t="s">
        <v>78</v>
      </c>
      <c r="P161" s="180" t="n">
        <v>0</v>
      </c>
      <c r="Q161" s="105" t="n">
        <v>0</v>
      </c>
      <c r="R161" s="181" t="n">
        <v>120</v>
      </c>
      <c r="S161" s="105" t="n">
        <v>7</v>
      </c>
      <c r="T161" s="182" t="n">
        <v>55</v>
      </c>
      <c r="U161" s="105" t="n">
        <v>7</v>
      </c>
      <c r="V161" s="137" t="n">
        <f aca="false">(Q161*R161)+(S161*T161)</f>
        <v>385</v>
      </c>
      <c r="W161" s="91" t="n">
        <f aca="false">P161+V161</f>
        <v>385</v>
      </c>
      <c r="X161" s="93"/>
      <c r="Y161" s="43"/>
      <c r="Z161" s="43"/>
      <c r="AA161" s="43"/>
      <c r="AB161" s="43"/>
    </row>
    <row r="162" customFormat="false" ht="15" hidden="false" customHeight="false" outlineLevel="0" collapsed="false">
      <c r="A162" s="70" t="s">
        <v>67</v>
      </c>
      <c r="B162" s="70" t="s">
        <v>67</v>
      </c>
      <c r="C162" s="70" t="s">
        <v>348</v>
      </c>
      <c r="D162" s="70" t="s">
        <v>349</v>
      </c>
      <c r="E162" s="70" t="s">
        <v>101</v>
      </c>
      <c r="F162" s="70" t="s">
        <v>1928</v>
      </c>
      <c r="G162" s="70" t="s">
        <v>72</v>
      </c>
      <c r="H162" s="178" t="s">
        <v>73</v>
      </c>
      <c r="I162" s="70" t="s">
        <v>84</v>
      </c>
      <c r="J162" s="70" t="s">
        <v>73</v>
      </c>
      <c r="K162" s="70" t="s">
        <v>1912</v>
      </c>
      <c r="L162" s="178" t="s">
        <v>1819</v>
      </c>
      <c r="M162" s="178" t="s">
        <v>1815</v>
      </c>
      <c r="N162" s="179" t="s">
        <v>78</v>
      </c>
      <c r="O162" s="71" t="s">
        <v>78</v>
      </c>
      <c r="P162" s="180" t="n">
        <v>0</v>
      </c>
      <c r="Q162" s="105" t="n">
        <v>2</v>
      </c>
      <c r="R162" s="181" t="n">
        <v>120</v>
      </c>
      <c r="S162" s="105" t="n">
        <v>1</v>
      </c>
      <c r="T162" s="182" t="n">
        <v>55</v>
      </c>
      <c r="U162" s="105" t="n">
        <v>3</v>
      </c>
      <c r="V162" s="137" t="n">
        <f aca="false">(Q162*R162)+(S162*T162)</f>
        <v>295</v>
      </c>
      <c r="W162" s="91" t="n">
        <f aca="false">P162+V162</f>
        <v>295</v>
      </c>
      <c r="X162" s="93"/>
      <c r="Y162" s="43"/>
      <c r="Z162" s="43"/>
      <c r="AA162" s="43"/>
      <c r="AB162" s="43"/>
    </row>
    <row r="163" customFormat="false" ht="15" hidden="false" customHeight="false" outlineLevel="0" collapsed="false">
      <c r="A163" s="70" t="s">
        <v>67</v>
      </c>
      <c r="B163" s="70" t="s">
        <v>67</v>
      </c>
      <c r="C163" s="70" t="s">
        <v>336</v>
      </c>
      <c r="D163" s="70" t="s">
        <v>337</v>
      </c>
      <c r="E163" s="70" t="s">
        <v>101</v>
      </c>
      <c r="F163" s="70" t="s">
        <v>1929</v>
      </c>
      <c r="G163" s="70" t="s">
        <v>72</v>
      </c>
      <c r="H163" s="178" t="s">
        <v>73</v>
      </c>
      <c r="I163" s="70" t="s">
        <v>84</v>
      </c>
      <c r="J163" s="70" t="s">
        <v>73</v>
      </c>
      <c r="K163" s="70" t="s">
        <v>109</v>
      </c>
      <c r="L163" s="178" t="s">
        <v>1835</v>
      </c>
      <c r="M163" s="178" t="s">
        <v>1835</v>
      </c>
      <c r="N163" s="179" t="s">
        <v>78</v>
      </c>
      <c r="O163" s="71" t="s">
        <v>78</v>
      </c>
      <c r="P163" s="180" t="n">
        <v>0</v>
      </c>
      <c r="Q163" s="105" t="n">
        <v>0</v>
      </c>
      <c r="R163" s="181" t="n">
        <v>120</v>
      </c>
      <c r="S163" s="105" t="n">
        <v>1</v>
      </c>
      <c r="T163" s="182" t="n">
        <v>55</v>
      </c>
      <c r="U163" s="105" t="n">
        <v>1</v>
      </c>
      <c r="V163" s="137" t="n">
        <f aca="false">(Q163*R163)+(S163*T163)</f>
        <v>55</v>
      </c>
      <c r="W163" s="91" t="n">
        <f aca="false">P163+V163</f>
        <v>55</v>
      </c>
      <c r="X163" s="93"/>
      <c r="Y163" s="43"/>
      <c r="Z163" s="43"/>
      <c r="AA163" s="43"/>
      <c r="AB163" s="43"/>
    </row>
    <row r="164" customFormat="false" ht="15" hidden="false" customHeight="false" outlineLevel="0" collapsed="false">
      <c r="A164" s="70" t="s">
        <v>67</v>
      </c>
      <c r="B164" s="70" t="s">
        <v>67</v>
      </c>
      <c r="C164" s="70" t="s">
        <v>351</v>
      </c>
      <c r="D164" s="70" t="s">
        <v>352</v>
      </c>
      <c r="E164" s="70" t="s">
        <v>70</v>
      </c>
      <c r="F164" s="70" t="s">
        <v>353</v>
      </c>
      <c r="G164" s="70" t="s">
        <v>72</v>
      </c>
      <c r="H164" s="178" t="s">
        <v>73</v>
      </c>
      <c r="I164" s="70" t="s">
        <v>84</v>
      </c>
      <c r="J164" s="70" t="s">
        <v>73</v>
      </c>
      <c r="K164" s="70" t="s">
        <v>438</v>
      </c>
      <c r="L164" s="178" t="s">
        <v>1837</v>
      </c>
      <c r="M164" s="178" t="s">
        <v>1837</v>
      </c>
      <c r="N164" s="179" t="s">
        <v>78</v>
      </c>
      <c r="O164" s="71" t="s">
        <v>78</v>
      </c>
      <c r="P164" s="180" t="n">
        <v>0</v>
      </c>
      <c r="Q164" s="105" t="n">
        <v>0</v>
      </c>
      <c r="R164" s="181" t="n">
        <v>120</v>
      </c>
      <c r="S164" s="105" t="n">
        <v>1</v>
      </c>
      <c r="T164" s="182" t="n">
        <v>55</v>
      </c>
      <c r="U164" s="105" t="n">
        <v>1</v>
      </c>
      <c r="V164" s="137" t="n">
        <f aca="false">(Q164*R164)+(S164*T164)</f>
        <v>55</v>
      </c>
      <c r="W164" s="91" t="n">
        <f aca="false">P164+V164</f>
        <v>55</v>
      </c>
      <c r="X164" s="93"/>
      <c r="Y164" s="43"/>
      <c r="Z164" s="43"/>
      <c r="AA164" s="43"/>
      <c r="AB164" s="43"/>
    </row>
    <row r="165" customFormat="false" ht="15" hidden="false" customHeight="false" outlineLevel="0" collapsed="false">
      <c r="A165" s="70" t="s">
        <v>67</v>
      </c>
      <c r="B165" s="70" t="s">
        <v>67</v>
      </c>
      <c r="C165" s="70" t="s">
        <v>280</v>
      </c>
      <c r="D165" s="70" t="s">
        <v>281</v>
      </c>
      <c r="E165" s="70" t="s">
        <v>101</v>
      </c>
      <c r="F165" s="70" t="s">
        <v>959</v>
      </c>
      <c r="G165" s="70" t="s">
        <v>72</v>
      </c>
      <c r="H165" s="178" t="s">
        <v>73</v>
      </c>
      <c r="I165" s="70" t="s">
        <v>84</v>
      </c>
      <c r="J165" s="70" t="s">
        <v>73</v>
      </c>
      <c r="K165" s="70" t="s">
        <v>1930</v>
      </c>
      <c r="L165" s="178" t="s">
        <v>1747</v>
      </c>
      <c r="M165" s="178" t="s">
        <v>1872</v>
      </c>
      <c r="N165" s="179" t="s">
        <v>78</v>
      </c>
      <c r="O165" s="71" t="s">
        <v>78</v>
      </c>
      <c r="P165" s="180" t="n">
        <v>0</v>
      </c>
      <c r="Q165" s="105" t="n">
        <v>2</v>
      </c>
      <c r="R165" s="181" t="n">
        <v>120</v>
      </c>
      <c r="S165" s="105" t="n">
        <v>5</v>
      </c>
      <c r="T165" s="182" t="n">
        <v>55</v>
      </c>
      <c r="U165" s="105" t="n">
        <v>7</v>
      </c>
      <c r="V165" s="137" t="n">
        <f aca="false">(Q165*R165)+(S165*T165)</f>
        <v>515</v>
      </c>
      <c r="W165" s="91" t="n">
        <f aca="false">P165+V165</f>
        <v>515</v>
      </c>
      <c r="X165" s="164"/>
      <c r="Y165" s="43"/>
      <c r="Z165" s="43"/>
      <c r="AA165" s="43"/>
      <c r="AB165" s="43"/>
    </row>
    <row r="166" customFormat="false" ht="15" hidden="false" customHeight="false" outlineLevel="0" collapsed="false">
      <c r="A166" s="70" t="s">
        <v>67</v>
      </c>
      <c r="B166" s="70" t="s">
        <v>67</v>
      </c>
      <c r="C166" s="70" t="s">
        <v>412</v>
      </c>
      <c r="D166" s="70" t="s">
        <v>413</v>
      </c>
      <c r="E166" s="70" t="s">
        <v>70</v>
      </c>
      <c r="F166" s="70" t="s">
        <v>415</v>
      </c>
      <c r="G166" s="70" t="s">
        <v>72</v>
      </c>
      <c r="H166" s="178" t="s">
        <v>73</v>
      </c>
      <c r="I166" s="70" t="s">
        <v>84</v>
      </c>
      <c r="J166" s="70" t="s">
        <v>73</v>
      </c>
      <c r="K166" s="70" t="s">
        <v>438</v>
      </c>
      <c r="L166" s="178" t="s">
        <v>1832</v>
      </c>
      <c r="M166" s="178" t="s">
        <v>1832</v>
      </c>
      <c r="N166" s="179" t="s">
        <v>78</v>
      </c>
      <c r="O166" s="71" t="s">
        <v>78</v>
      </c>
      <c r="P166" s="180" t="n">
        <v>0</v>
      </c>
      <c r="Q166" s="105" t="n">
        <v>0</v>
      </c>
      <c r="R166" s="181" t="n">
        <v>120</v>
      </c>
      <c r="S166" s="105" t="n">
        <v>1</v>
      </c>
      <c r="T166" s="182" t="n">
        <v>55</v>
      </c>
      <c r="U166" s="105" t="n">
        <v>1</v>
      </c>
      <c r="V166" s="137" t="n">
        <f aca="false">(Q166*R166)+(S166*T166)</f>
        <v>55</v>
      </c>
      <c r="W166" s="91" t="n">
        <f aca="false">P166+V166</f>
        <v>55</v>
      </c>
      <c r="X166" s="93"/>
      <c r="Y166" s="43"/>
      <c r="Z166" s="43"/>
      <c r="AA166" s="43"/>
      <c r="AB166" s="43"/>
    </row>
    <row r="167" customFormat="false" ht="15" hidden="false" customHeight="false" outlineLevel="0" collapsed="false">
      <c r="A167" s="70" t="s">
        <v>67</v>
      </c>
      <c r="B167" s="70" t="s">
        <v>67</v>
      </c>
      <c r="C167" s="70" t="s">
        <v>412</v>
      </c>
      <c r="D167" s="70" t="s">
        <v>413</v>
      </c>
      <c r="E167" s="70" t="s">
        <v>70</v>
      </c>
      <c r="F167" s="70" t="s">
        <v>852</v>
      </c>
      <c r="G167" s="70" t="s">
        <v>72</v>
      </c>
      <c r="H167" s="178" t="s">
        <v>73</v>
      </c>
      <c r="I167" s="70" t="s">
        <v>84</v>
      </c>
      <c r="J167" s="70" t="s">
        <v>73</v>
      </c>
      <c r="K167" s="70" t="s">
        <v>136</v>
      </c>
      <c r="L167" s="178" t="s">
        <v>1872</v>
      </c>
      <c r="M167" s="178" t="s">
        <v>1872</v>
      </c>
      <c r="N167" s="179" t="s">
        <v>78</v>
      </c>
      <c r="O167" s="71" t="s">
        <v>78</v>
      </c>
      <c r="P167" s="180" t="n">
        <v>0</v>
      </c>
      <c r="Q167" s="105" t="n">
        <v>0</v>
      </c>
      <c r="R167" s="181" t="n">
        <v>120</v>
      </c>
      <c r="S167" s="105" t="n">
        <v>1</v>
      </c>
      <c r="T167" s="182" t="n">
        <v>55</v>
      </c>
      <c r="U167" s="105" t="n">
        <v>1</v>
      </c>
      <c r="V167" s="137" t="n">
        <f aca="false">(Q167*R167)+(S167*T167)</f>
        <v>55</v>
      </c>
      <c r="W167" s="91" t="n">
        <f aca="false">P167+V167</f>
        <v>55</v>
      </c>
      <c r="X167" s="93"/>
      <c r="Y167" s="43"/>
      <c r="Z167" s="43"/>
      <c r="AA167" s="43"/>
      <c r="AB167" s="43"/>
    </row>
    <row r="168" customFormat="false" ht="15" hidden="false" customHeight="false" outlineLevel="0" collapsed="false">
      <c r="A168" s="70" t="s">
        <v>67</v>
      </c>
      <c r="B168" s="70" t="s">
        <v>67</v>
      </c>
      <c r="C168" s="70" t="s">
        <v>1015</v>
      </c>
      <c r="D168" s="70" t="s">
        <v>1680</v>
      </c>
      <c r="E168" s="70" t="s">
        <v>70</v>
      </c>
      <c r="F168" s="70" t="s">
        <v>102</v>
      </c>
      <c r="G168" s="70" t="s">
        <v>72</v>
      </c>
      <c r="H168" s="178" t="s">
        <v>73</v>
      </c>
      <c r="I168" s="70" t="s">
        <v>84</v>
      </c>
      <c r="J168" s="70" t="s">
        <v>73</v>
      </c>
      <c r="K168" s="70" t="s">
        <v>1931</v>
      </c>
      <c r="L168" s="178" t="s">
        <v>1819</v>
      </c>
      <c r="M168" s="178" t="s">
        <v>1815</v>
      </c>
      <c r="N168" s="179" t="s">
        <v>78</v>
      </c>
      <c r="O168" s="71" t="s">
        <v>78</v>
      </c>
      <c r="P168" s="180" t="n">
        <v>0</v>
      </c>
      <c r="Q168" s="105" t="n">
        <v>1</v>
      </c>
      <c r="R168" s="181" t="n">
        <v>120</v>
      </c>
      <c r="S168" s="105" t="n">
        <v>2</v>
      </c>
      <c r="T168" s="182" t="n">
        <v>55</v>
      </c>
      <c r="U168" s="105" t="n">
        <v>3</v>
      </c>
      <c r="V168" s="137" t="n">
        <f aca="false">(Q168*R168)+(S168*T168)</f>
        <v>230</v>
      </c>
      <c r="W168" s="91" t="n">
        <f aca="false">P168+V168</f>
        <v>230</v>
      </c>
      <c r="X168" s="93"/>
      <c r="Y168" s="43"/>
      <c r="Z168" s="43"/>
      <c r="AA168" s="43"/>
      <c r="AB168" s="43"/>
    </row>
    <row r="169" customFormat="false" ht="15" hidden="false" customHeight="false" outlineLevel="0" collapsed="false">
      <c r="A169" s="70" t="s">
        <v>67</v>
      </c>
      <c r="B169" s="70" t="s">
        <v>67</v>
      </c>
      <c r="C169" s="70" t="s">
        <v>1015</v>
      </c>
      <c r="D169" s="70" t="s">
        <v>1680</v>
      </c>
      <c r="E169" s="70" t="s">
        <v>70</v>
      </c>
      <c r="F169" s="70" t="s">
        <v>102</v>
      </c>
      <c r="G169" s="70" t="s">
        <v>72</v>
      </c>
      <c r="H169" s="178" t="s">
        <v>73</v>
      </c>
      <c r="I169" s="70" t="s">
        <v>84</v>
      </c>
      <c r="J169" s="70" t="s">
        <v>73</v>
      </c>
      <c r="K169" s="70" t="s">
        <v>1932</v>
      </c>
      <c r="L169" s="178" t="s">
        <v>1835</v>
      </c>
      <c r="M169" s="178" t="s">
        <v>1833</v>
      </c>
      <c r="N169" s="179" t="s">
        <v>78</v>
      </c>
      <c r="O169" s="71" t="s">
        <v>78</v>
      </c>
      <c r="P169" s="180" t="n">
        <v>0</v>
      </c>
      <c r="Q169" s="105" t="n">
        <v>2</v>
      </c>
      <c r="R169" s="181" t="n">
        <v>120</v>
      </c>
      <c r="S169" s="105" t="n">
        <v>3</v>
      </c>
      <c r="T169" s="182" t="n">
        <v>55</v>
      </c>
      <c r="U169" s="105" t="n">
        <v>5</v>
      </c>
      <c r="V169" s="137" t="n">
        <f aca="false">(Q169*R169)+(S169*T169)</f>
        <v>405</v>
      </c>
      <c r="W169" s="91" t="n">
        <f aca="false">P169+V169</f>
        <v>405</v>
      </c>
      <c r="X169" s="93"/>
      <c r="Y169" s="43"/>
      <c r="Z169" s="43"/>
      <c r="AA169" s="43"/>
      <c r="AB169" s="43"/>
    </row>
    <row r="170" s="102" customFormat="true" ht="15" hidden="false" customHeight="false" outlineLevel="0" collapsed="false">
      <c r="A170" s="70" t="s">
        <v>67</v>
      </c>
      <c r="B170" s="70" t="s">
        <v>67</v>
      </c>
      <c r="C170" s="70" t="s">
        <v>173</v>
      </c>
      <c r="D170" s="70" t="s">
        <v>174</v>
      </c>
      <c r="E170" s="70" t="s">
        <v>101</v>
      </c>
      <c r="F170" s="70" t="s">
        <v>175</v>
      </c>
      <c r="G170" s="70" t="s">
        <v>72</v>
      </c>
      <c r="H170" s="178" t="s">
        <v>73</v>
      </c>
      <c r="I170" s="70" t="s">
        <v>84</v>
      </c>
      <c r="J170" s="70" t="s">
        <v>73</v>
      </c>
      <c r="K170" s="70" t="s">
        <v>74</v>
      </c>
      <c r="L170" s="178" t="s">
        <v>1832</v>
      </c>
      <c r="M170" s="178" t="s">
        <v>1832</v>
      </c>
      <c r="N170" s="179" t="s">
        <v>78</v>
      </c>
      <c r="O170" s="71" t="s">
        <v>78</v>
      </c>
      <c r="P170" s="73" t="n">
        <v>0</v>
      </c>
      <c r="Q170" s="105" t="n">
        <v>0</v>
      </c>
      <c r="R170" s="181" t="n">
        <v>120</v>
      </c>
      <c r="S170" s="105" t="n">
        <v>1</v>
      </c>
      <c r="T170" s="182" t="n">
        <v>55</v>
      </c>
      <c r="U170" s="105" t="n">
        <v>1</v>
      </c>
      <c r="V170" s="137" t="n">
        <f aca="false">(Q170*R170)+(S170*T170)</f>
        <v>55</v>
      </c>
      <c r="W170" s="91" t="n">
        <f aca="false">P170+V170</f>
        <v>55</v>
      </c>
      <c r="X170" s="100"/>
      <c r="Y170" s="101"/>
      <c r="Z170" s="101"/>
      <c r="AA170" s="101"/>
      <c r="AB170" s="101"/>
    </row>
    <row r="171" s="102" customFormat="true" ht="15" hidden="false" customHeight="false" outlineLevel="0" collapsed="false">
      <c r="A171" s="70" t="s">
        <v>67</v>
      </c>
      <c r="B171" s="70" t="s">
        <v>67</v>
      </c>
      <c r="C171" s="70" t="s">
        <v>173</v>
      </c>
      <c r="D171" s="70" t="s">
        <v>174</v>
      </c>
      <c r="E171" s="70" t="s">
        <v>101</v>
      </c>
      <c r="F171" s="70" t="s">
        <v>175</v>
      </c>
      <c r="G171" s="70" t="s">
        <v>72</v>
      </c>
      <c r="H171" s="178" t="s">
        <v>73</v>
      </c>
      <c r="I171" s="70" t="s">
        <v>84</v>
      </c>
      <c r="J171" s="70" t="s">
        <v>73</v>
      </c>
      <c r="K171" s="70" t="s">
        <v>136</v>
      </c>
      <c r="L171" s="178" t="s">
        <v>1872</v>
      </c>
      <c r="M171" s="178" t="s">
        <v>1872</v>
      </c>
      <c r="N171" s="179" t="s">
        <v>78</v>
      </c>
      <c r="O171" s="71" t="s">
        <v>78</v>
      </c>
      <c r="P171" s="73" t="n">
        <v>0</v>
      </c>
      <c r="Q171" s="105" t="n">
        <v>0</v>
      </c>
      <c r="R171" s="181" t="n">
        <v>120</v>
      </c>
      <c r="S171" s="105" t="n">
        <v>1</v>
      </c>
      <c r="T171" s="182" t="n">
        <v>55</v>
      </c>
      <c r="U171" s="105" t="n">
        <v>1</v>
      </c>
      <c r="V171" s="137" t="n">
        <f aca="false">(Q171*R171)+(S171*T171)</f>
        <v>55</v>
      </c>
      <c r="W171" s="91" t="n">
        <f aca="false">P171+V171</f>
        <v>55</v>
      </c>
      <c r="X171" s="100"/>
      <c r="Y171" s="101"/>
      <c r="Z171" s="101"/>
      <c r="AA171" s="101"/>
      <c r="AB171" s="101"/>
    </row>
    <row r="172" s="102" customFormat="true" ht="15" hidden="false" customHeight="false" outlineLevel="0" collapsed="false">
      <c r="A172" s="70" t="s">
        <v>67</v>
      </c>
      <c r="B172" s="70" t="s">
        <v>67</v>
      </c>
      <c r="C172" s="70" t="s">
        <v>1293</v>
      </c>
      <c r="D172" s="70" t="s">
        <v>1294</v>
      </c>
      <c r="E172" s="70" t="s">
        <v>549</v>
      </c>
      <c r="F172" s="70" t="s">
        <v>1933</v>
      </c>
      <c r="G172" s="70" t="s">
        <v>72</v>
      </c>
      <c r="H172" s="178" t="s">
        <v>73</v>
      </c>
      <c r="I172" s="70" t="s">
        <v>84</v>
      </c>
      <c r="J172" s="70" t="s">
        <v>73</v>
      </c>
      <c r="K172" s="70" t="s">
        <v>198</v>
      </c>
      <c r="L172" s="178" t="s">
        <v>1832</v>
      </c>
      <c r="M172" s="178" t="s">
        <v>1832</v>
      </c>
      <c r="N172" s="179" t="s">
        <v>78</v>
      </c>
      <c r="O172" s="71" t="s">
        <v>78</v>
      </c>
      <c r="P172" s="73" t="n">
        <v>0</v>
      </c>
      <c r="Q172" s="105" t="n">
        <v>0</v>
      </c>
      <c r="R172" s="181" t="n">
        <v>170.12</v>
      </c>
      <c r="S172" s="105" t="n">
        <v>1</v>
      </c>
      <c r="T172" s="182" t="n">
        <v>57</v>
      </c>
      <c r="U172" s="105" t="n">
        <v>1</v>
      </c>
      <c r="V172" s="137" t="n">
        <f aca="false">(Q172*R172)+(S172*T172)</f>
        <v>57</v>
      </c>
      <c r="W172" s="91" t="n">
        <f aca="false">P172+V172</f>
        <v>57</v>
      </c>
      <c r="X172" s="100"/>
      <c r="Y172" s="101"/>
      <c r="Z172" s="101"/>
      <c r="AA172" s="101"/>
      <c r="AB172" s="101"/>
    </row>
    <row r="173" s="102" customFormat="true" ht="15" hidden="false" customHeight="false" outlineLevel="0" collapsed="false">
      <c r="A173" s="70" t="s">
        <v>67</v>
      </c>
      <c r="B173" s="70" t="s">
        <v>67</v>
      </c>
      <c r="C173" s="70" t="s">
        <v>632</v>
      </c>
      <c r="D173" s="70" t="s">
        <v>633</v>
      </c>
      <c r="E173" s="70" t="s">
        <v>70</v>
      </c>
      <c r="F173" s="70" t="s">
        <v>1907</v>
      </c>
      <c r="G173" s="70" t="s">
        <v>72</v>
      </c>
      <c r="H173" s="178" t="s">
        <v>73</v>
      </c>
      <c r="I173" s="70" t="s">
        <v>84</v>
      </c>
      <c r="J173" s="70" t="s">
        <v>73</v>
      </c>
      <c r="K173" s="70" t="s">
        <v>130</v>
      </c>
      <c r="L173" s="178" t="s">
        <v>1934</v>
      </c>
      <c r="M173" s="178" t="s">
        <v>1934</v>
      </c>
      <c r="N173" s="179" t="s">
        <v>78</v>
      </c>
      <c r="O173" s="71" t="s">
        <v>78</v>
      </c>
      <c r="P173" s="73" t="n">
        <v>0</v>
      </c>
      <c r="Q173" s="105" t="n">
        <v>0</v>
      </c>
      <c r="R173" s="181" t="n">
        <v>120</v>
      </c>
      <c r="S173" s="105" t="n">
        <v>1</v>
      </c>
      <c r="T173" s="182" t="n">
        <v>55</v>
      </c>
      <c r="U173" s="105" t="n">
        <v>1</v>
      </c>
      <c r="V173" s="137" t="n">
        <f aca="false">(Q173*R173)+(S173*T173)</f>
        <v>55</v>
      </c>
      <c r="W173" s="91" t="n">
        <f aca="false">P173+V173</f>
        <v>55</v>
      </c>
      <c r="X173" s="100"/>
      <c r="Y173" s="101"/>
      <c r="Z173" s="101"/>
      <c r="AA173" s="101"/>
      <c r="AB173" s="101"/>
    </row>
    <row r="174" s="102" customFormat="true" ht="15" hidden="false" customHeight="false" outlineLevel="0" collapsed="false">
      <c r="A174" s="70" t="s">
        <v>67</v>
      </c>
      <c r="B174" s="70" t="s">
        <v>67</v>
      </c>
      <c r="C174" s="70" t="s">
        <v>1878</v>
      </c>
      <c r="D174" s="70" t="s">
        <v>1879</v>
      </c>
      <c r="E174" s="70" t="s">
        <v>101</v>
      </c>
      <c r="F174" s="70" t="s">
        <v>1907</v>
      </c>
      <c r="G174" s="70" t="s">
        <v>72</v>
      </c>
      <c r="H174" s="178" t="s">
        <v>73</v>
      </c>
      <c r="I174" s="70" t="s">
        <v>84</v>
      </c>
      <c r="J174" s="70" t="s">
        <v>73</v>
      </c>
      <c r="K174" s="70" t="s">
        <v>130</v>
      </c>
      <c r="L174" s="178" t="s">
        <v>1934</v>
      </c>
      <c r="M174" s="178" t="s">
        <v>1934</v>
      </c>
      <c r="N174" s="179" t="s">
        <v>78</v>
      </c>
      <c r="O174" s="71" t="s">
        <v>78</v>
      </c>
      <c r="P174" s="73" t="n">
        <v>0</v>
      </c>
      <c r="Q174" s="105" t="n">
        <v>0</v>
      </c>
      <c r="R174" s="181" t="n">
        <v>120</v>
      </c>
      <c r="S174" s="105" t="n">
        <v>1</v>
      </c>
      <c r="T174" s="182" t="n">
        <v>55</v>
      </c>
      <c r="U174" s="105" t="n">
        <v>1</v>
      </c>
      <c r="V174" s="137" t="n">
        <f aca="false">(Q174*R174)+(S174*T174)</f>
        <v>55</v>
      </c>
      <c r="W174" s="91" t="n">
        <f aca="false">P174+V174</f>
        <v>55</v>
      </c>
      <c r="X174" s="100"/>
      <c r="Y174" s="101"/>
      <c r="Z174" s="101"/>
      <c r="AA174" s="101"/>
      <c r="AB174" s="101"/>
    </row>
    <row r="175" s="102" customFormat="true" ht="15" hidden="false" customHeight="false" outlineLevel="0" collapsed="false">
      <c r="A175" s="70" t="s">
        <v>67</v>
      </c>
      <c r="B175" s="70" t="s">
        <v>67</v>
      </c>
      <c r="C175" s="70" t="s">
        <v>106</v>
      </c>
      <c r="D175" s="70" t="s">
        <v>107</v>
      </c>
      <c r="E175" s="70" t="s">
        <v>70</v>
      </c>
      <c r="F175" s="70" t="s">
        <v>1809</v>
      </c>
      <c r="G175" s="70" t="s">
        <v>72</v>
      </c>
      <c r="H175" s="178" t="s">
        <v>73</v>
      </c>
      <c r="I175" s="70" t="s">
        <v>84</v>
      </c>
      <c r="J175" s="70" t="s">
        <v>73</v>
      </c>
      <c r="K175" s="70" t="s">
        <v>153</v>
      </c>
      <c r="L175" s="178" t="s">
        <v>1934</v>
      </c>
      <c r="M175" s="178" t="s">
        <v>1934</v>
      </c>
      <c r="N175" s="179" t="s">
        <v>78</v>
      </c>
      <c r="O175" s="71" t="s">
        <v>78</v>
      </c>
      <c r="P175" s="73" t="n">
        <v>0</v>
      </c>
      <c r="Q175" s="105" t="n">
        <v>0</v>
      </c>
      <c r="R175" s="181" t="n">
        <v>120</v>
      </c>
      <c r="S175" s="105" t="n">
        <v>1</v>
      </c>
      <c r="T175" s="182" t="n">
        <v>55</v>
      </c>
      <c r="U175" s="105" t="n">
        <v>1</v>
      </c>
      <c r="V175" s="137" t="n">
        <f aca="false">(Q175*R175)+(S175*T175)</f>
        <v>55</v>
      </c>
      <c r="W175" s="91" t="n">
        <f aca="false">P175+V175</f>
        <v>55</v>
      </c>
      <c r="X175" s="100"/>
      <c r="Y175" s="101"/>
      <c r="Z175" s="101"/>
      <c r="AA175" s="101"/>
      <c r="AB175" s="101"/>
    </row>
    <row r="176" s="102" customFormat="true" ht="15" hidden="false" customHeight="false" outlineLevel="0" collapsed="false">
      <c r="A176" s="70" t="s">
        <v>67</v>
      </c>
      <c r="B176" s="70" t="s">
        <v>67</v>
      </c>
      <c r="C176" s="70" t="s">
        <v>127</v>
      </c>
      <c r="D176" s="70" t="s">
        <v>128</v>
      </c>
      <c r="E176" s="70" t="s">
        <v>101</v>
      </c>
      <c r="F176" s="70" t="s">
        <v>1935</v>
      </c>
      <c r="G176" s="70" t="s">
        <v>72</v>
      </c>
      <c r="H176" s="178" t="s">
        <v>73</v>
      </c>
      <c r="I176" s="70" t="s">
        <v>84</v>
      </c>
      <c r="J176" s="70" t="s">
        <v>73</v>
      </c>
      <c r="K176" s="70" t="s">
        <v>347</v>
      </c>
      <c r="L176" s="178" t="s">
        <v>1837</v>
      </c>
      <c r="M176" s="178" t="s">
        <v>1837</v>
      </c>
      <c r="N176" s="179" t="s">
        <v>78</v>
      </c>
      <c r="O176" s="71" t="s">
        <v>78</v>
      </c>
      <c r="P176" s="73" t="n">
        <v>0</v>
      </c>
      <c r="Q176" s="105" t="n">
        <v>0</v>
      </c>
      <c r="R176" s="181" t="n">
        <v>120</v>
      </c>
      <c r="S176" s="105" t="n">
        <v>1</v>
      </c>
      <c r="T176" s="182" t="n">
        <v>55</v>
      </c>
      <c r="U176" s="105" t="n">
        <v>1</v>
      </c>
      <c r="V176" s="137" t="n">
        <f aca="false">(Q176*R176)+(S176*T176)</f>
        <v>55</v>
      </c>
      <c r="W176" s="91" t="n">
        <f aca="false">P176+V176</f>
        <v>55</v>
      </c>
      <c r="X176" s="100"/>
      <c r="Y176" s="101"/>
      <c r="Z176" s="101"/>
      <c r="AA176" s="101"/>
      <c r="AB176" s="101"/>
    </row>
    <row r="177" s="102" customFormat="true" ht="15" hidden="false" customHeight="false" outlineLevel="0" collapsed="false">
      <c r="A177" s="70" t="s">
        <v>67</v>
      </c>
      <c r="B177" s="70" t="s">
        <v>67</v>
      </c>
      <c r="C177" s="70" t="s">
        <v>362</v>
      </c>
      <c r="D177" s="70" t="s">
        <v>363</v>
      </c>
      <c r="E177" s="70" t="s">
        <v>101</v>
      </c>
      <c r="F177" s="70" t="s">
        <v>1907</v>
      </c>
      <c r="G177" s="70" t="s">
        <v>72</v>
      </c>
      <c r="H177" s="178" t="s">
        <v>73</v>
      </c>
      <c r="I177" s="70" t="s">
        <v>84</v>
      </c>
      <c r="J177" s="70" t="s">
        <v>73</v>
      </c>
      <c r="K177" s="70" t="s">
        <v>1936</v>
      </c>
      <c r="L177" s="178" t="s">
        <v>1833</v>
      </c>
      <c r="M177" s="178" t="s">
        <v>1853</v>
      </c>
      <c r="N177" s="179" t="s">
        <v>78</v>
      </c>
      <c r="O177" s="71" t="s">
        <v>78</v>
      </c>
      <c r="P177" s="73" t="n">
        <v>0</v>
      </c>
      <c r="Q177" s="105" t="n">
        <v>2</v>
      </c>
      <c r="R177" s="181" t="n">
        <v>120</v>
      </c>
      <c r="S177" s="105" t="n">
        <v>1</v>
      </c>
      <c r="T177" s="182" t="n">
        <v>55</v>
      </c>
      <c r="U177" s="105" t="n">
        <v>3</v>
      </c>
      <c r="V177" s="137" t="n">
        <f aca="false">(Q177*R177)+(S177*T177)</f>
        <v>295</v>
      </c>
      <c r="W177" s="91" t="n">
        <f aca="false">P177+V177</f>
        <v>295</v>
      </c>
      <c r="X177" s="100"/>
      <c r="Y177" s="101"/>
      <c r="Z177" s="101"/>
      <c r="AA177" s="101"/>
      <c r="AB177" s="101"/>
    </row>
    <row r="178" s="102" customFormat="true" ht="15" hidden="false" customHeight="false" outlineLevel="0" collapsed="false">
      <c r="A178" s="70" t="s">
        <v>67</v>
      </c>
      <c r="B178" s="70" t="s">
        <v>67</v>
      </c>
      <c r="C178" s="70" t="s">
        <v>165</v>
      </c>
      <c r="D178" s="70" t="s">
        <v>166</v>
      </c>
      <c r="E178" s="70" t="s">
        <v>101</v>
      </c>
      <c r="F178" s="70" t="s">
        <v>135</v>
      </c>
      <c r="G178" s="70" t="s">
        <v>72</v>
      </c>
      <c r="H178" s="178" t="s">
        <v>73</v>
      </c>
      <c r="I178" s="70" t="s">
        <v>84</v>
      </c>
      <c r="J178" s="70" t="s">
        <v>73</v>
      </c>
      <c r="K178" s="70" t="s">
        <v>1937</v>
      </c>
      <c r="L178" s="178" t="s">
        <v>1798</v>
      </c>
      <c r="M178" s="178" t="s">
        <v>1934</v>
      </c>
      <c r="N178" s="179" t="s">
        <v>78</v>
      </c>
      <c r="O178" s="71" t="s">
        <v>78</v>
      </c>
      <c r="P178" s="73" t="n">
        <v>0</v>
      </c>
      <c r="Q178" s="105" t="n">
        <v>1</v>
      </c>
      <c r="R178" s="181" t="n">
        <v>54.01</v>
      </c>
      <c r="S178" s="105" t="n">
        <v>4</v>
      </c>
      <c r="T178" s="182" t="n">
        <v>17.52</v>
      </c>
      <c r="U178" s="105" t="n">
        <v>5</v>
      </c>
      <c r="V178" s="137" t="n">
        <f aca="false">(Q178*R178)+(S178*T178)</f>
        <v>124.09</v>
      </c>
      <c r="W178" s="91" t="n">
        <f aca="false">P178+V178</f>
        <v>124.09</v>
      </c>
      <c r="X178" s="100"/>
      <c r="Y178" s="101"/>
      <c r="Z178" s="101"/>
      <c r="AA178" s="101"/>
      <c r="AB178" s="101"/>
    </row>
    <row r="179" s="102" customFormat="true" ht="15" hidden="false" customHeight="false" outlineLevel="0" collapsed="false">
      <c r="A179" s="70" t="s">
        <v>67</v>
      </c>
      <c r="B179" s="70" t="s">
        <v>67</v>
      </c>
      <c r="C179" s="70" t="s">
        <v>285</v>
      </c>
      <c r="D179" s="70" t="s">
        <v>286</v>
      </c>
      <c r="E179" s="70" t="s">
        <v>101</v>
      </c>
      <c r="F179" s="70" t="s">
        <v>751</v>
      </c>
      <c r="G179" s="70" t="s">
        <v>72</v>
      </c>
      <c r="H179" s="178" t="s">
        <v>73</v>
      </c>
      <c r="I179" s="70" t="s">
        <v>84</v>
      </c>
      <c r="J179" s="70" t="s">
        <v>73</v>
      </c>
      <c r="K179" s="70" t="s">
        <v>1936</v>
      </c>
      <c r="L179" s="178" t="s">
        <v>1938</v>
      </c>
      <c r="M179" s="178" t="s">
        <v>1939</v>
      </c>
      <c r="N179" s="179" t="s">
        <v>78</v>
      </c>
      <c r="O179" s="71" t="s">
        <v>78</v>
      </c>
      <c r="P179" s="73" t="n">
        <v>0</v>
      </c>
      <c r="Q179" s="105" t="n">
        <v>2</v>
      </c>
      <c r="R179" s="181" t="n">
        <v>120</v>
      </c>
      <c r="S179" s="105" t="n">
        <v>1</v>
      </c>
      <c r="T179" s="182" t="n">
        <v>55</v>
      </c>
      <c r="U179" s="105" t="n">
        <v>3</v>
      </c>
      <c r="V179" s="137" t="n">
        <f aca="false">(Q179*R179)+(S179*T179)</f>
        <v>295</v>
      </c>
      <c r="W179" s="91" t="n">
        <f aca="false">P179+V179</f>
        <v>295</v>
      </c>
      <c r="X179" s="100"/>
      <c r="Y179" s="101"/>
      <c r="Z179" s="101"/>
      <c r="AA179" s="101"/>
      <c r="AB179" s="101"/>
    </row>
    <row r="180" s="102" customFormat="true" ht="15" hidden="false" customHeight="false" outlineLevel="0" collapsed="false">
      <c r="A180" s="70" t="s">
        <v>67</v>
      </c>
      <c r="B180" s="70" t="s">
        <v>67</v>
      </c>
      <c r="C180" s="70" t="s">
        <v>676</v>
      </c>
      <c r="D180" s="70" t="s">
        <v>677</v>
      </c>
      <c r="E180" s="70" t="s">
        <v>101</v>
      </c>
      <c r="F180" s="70" t="s">
        <v>1940</v>
      </c>
      <c r="G180" s="70" t="s">
        <v>72</v>
      </c>
      <c r="H180" s="178" t="s">
        <v>73</v>
      </c>
      <c r="I180" s="70" t="s">
        <v>84</v>
      </c>
      <c r="J180" s="70" t="s">
        <v>73</v>
      </c>
      <c r="K180" s="70" t="s">
        <v>293</v>
      </c>
      <c r="L180" s="178" t="s">
        <v>1726</v>
      </c>
      <c r="M180" s="178" t="s">
        <v>1726</v>
      </c>
      <c r="N180" s="179" t="s">
        <v>78</v>
      </c>
      <c r="O180" s="71" t="s">
        <v>78</v>
      </c>
      <c r="P180" s="73" t="n">
        <v>0</v>
      </c>
      <c r="Q180" s="105" t="n">
        <v>0</v>
      </c>
      <c r="R180" s="181" t="n">
        <v>54.01</v>
      </c>
      <c r="S180" s="105" t="n">
        <v>1</v>
      </c>
      <c r="T180" s="182" t="n">
        <v>17.52</v>
      </c>
      <c r="U180" s="105" t="n">
        <v>1</v>
      </c>
      <c r="V180" s="137" t="n">
        <f aca="false">(Q180*R180)+(S180*T180)</f>
        <v>17.52</v>
      </c>
      <c r="W180" s="91" t="n">
        <f aca="false">P180+V180</f>
        <v>17.52</v>
      </c>
      <c r="X180" s="100"/>
      <c r="Y180" s="101"/>
      <c r="Z180" s="101"/>
      <c r="AA180" s="101"/>
      <c r="AB180" s="101"/>
    </row>
    <row r="181" s="102" customFormat="true" ht="15" hidden="false" customHeight="false" outlineLevel="0" collapsed="false">
      <c r="A181" s="70" t="s">
        <v>67</v>
      </c>
      <c r="B181" s="70" t="s">
        <v>67</v>
      </c>
      <c r="C181" s="70" t="s">
        <v>940</v>
      </c>
      <c r="D181" s="70" t="s">
        <v>941</v>
      </c>
      <c r="E181" s="70" t="s">
        <v>70</v>
      </c>
      <c r="F181" s="70" t="s">
        <v>135</v>
      </c>
      <c r="G181" s="70" t="s">
        <v>72</v>
      </c>
      <c r="H181" s="178" t="s">
        <v>73</v>
      </c>
      <c r="I181" s="70" t="s">
        <v>84</v>
      </c>
      <c r="J181" s="70" t="s">
        <v>73</v>
      </c>
      <c r="K181" s="70" t="s">
        <v>1941</v>
      </c>
      <c r="L181" s="178" t="s">
        <v>1747</v>
      </c>
      <c r="M181" s="178" t="s">
        <v>1934</v>
      </c>
      <c r="N181" s="179" t="s">
        <v>78</v>
      </c>
      <c r="O181" s="71" t="s">
        <v>78</v>
      </c>
      <c r="P181" s="73" t="n">
        <v>0</v>
      </c>
      <c r="Q181" s="105" t="n">
        <v>0</v>
      </c>
      <c r="R181" s="181" t="n">
        <v>120</v>
      </c>
      <c r="S181" s="105" t="n">
        <v>4</v>
      </c>
      <c r="T181" s="182" t="n">
        <v>55</v>
      </c>
      <c r="U181" s="105" t="n">
        <v>4</v>
      </c>
      <c r="V181" s="137" t="n">
        <f aca="false">(Q181*R181)+(S181*T181)</f>
        <v>220</v>
      </c>
      <c r="W181" s="91" t="n">
        <f aca="false">P181+V181</f>
        <v>220</v>
      </c>
      <c r="X181" s="100"/>
      <c r="Y181" s="101"/>
      <c r="Z181" s="101"/>
      <c r="AA181" s="101"/>
      <c r="AB181" s="101"/>
    </row>
    <row r="182" s="102" customFormat="true" ht="15" hidden="false" customHeight="false" outlineLevel="0" collapsed="false">
      <c r="A182" s="70" t="s">
        <v>67</v>
      </c>
      <c r="B182" s="70" t="s">
        <v>67</v>
      </c>
      <c r="C182" s="70" t="s">
        <v>314</v>
      </c>
      <c r="D182" s="70" t="s">
        <v>315</v>
      </c>
      <c r="E182" s="70" t="s">
        <v>70</v>
      </c>
      <c r="F182" s="70" t="s">
        <v>1942</v>
      </c>
      <c r="G182" s="70" t="s">
        <v>72</v>
      </c>
      <c r="H182" s="178" t="s">
        <v>73</v>
      </c>
      <c r="I182" s="70" t="s">
        <v>84</v>
      </c>
      <c r="J182" s="70" t="s">
        <v>73</v>
      </c>
      <c r="K182" s="70" t="s">
        <v>130</v>
      </c>
      <c r="L182" s="178" t="s">
        <v>1837</v>
      </c>
      <c r="M182" s="178" t="s">
        <v>1837</v>
      </c>
      <c r="N182" s="179" t="s">
        <v>78</v>
      </c>
      <c r="O182" s="71" t="s">
        <v>78</v>
      </c>
      <c r="P182" s="73" t="n">
        <v>0</v>
      </c>
      <c r="Q182" s="105" t="n">
        <v>0</v>
      </c>
      <c r="R182" s="181" t="n">
        <v>120</v>
      </c>
      <c r="S182" s="105" t="n">
        <v>1</v>
      </c>
      <c r="T182" s="182" t="n">
        <v>55</v>
      </c>
      <c r="U182" s="105" t="n">
        <v>1</v>
      </c>
      <c r="V182" s="137" t="n">
        <f aca="false">(Q182*R182)+(S182*T182)</f>
        <v>55</v>
      </c>
      <c r="W182" s="91" t="n">
        <f aca="false">P182+V182</f>
        <v>55</v>
      </c>
      <c r="X182" s="100"/>
      <c r="Y182" s="101"/>
      <c r="Z182" s="101"/>
      <c r="AA182" s="101"/>
      <c r="AB182" s="101"/>
    </row>
    <row r="183" s="102" customFormat="true" ht="15" hidden="false" customHeight="false" outlineLevel="0" collapsed="false">
      <c r="A183" s="70" t="s">
        <v>67</v>
      </c>
      <c r="B183" s="70" t="s">
        <v>67</v>
      </c>
      <c r="C183" s="70" t="s">
        <v>323</v>
      </c>
      <c r="D183" s="70" t="s">
        <v>324</v>
      </c>
      <c r="E183" s="70" t="s">
        <v>101</v>
      </c>
      <c r="F183" s="70" t="s">
        <v>1943</v>
      </c>
      <c r="G183" s="70" t="s">
        <v>72</v>
      </c>
      <c r="H183" s="178" t="s">
        <v>73</v>
      </c>
      <c r="I183" s="70" t="s">
        <v>326</v>
      </c>
      <c r="J183" s="70" t="s">
        <v>73</v>
      </c>
      <c r="K183" s="70" t="s">
        <v>1944</v>
      </c>
      <c r="L183" s="178" t="s">
        <v>1945</v>
      </c>
      <c r="M183" s="178" t="s">
        <v>1946</v>
      </c>
      <c r="N183" s="179" t="s">
        <v>78</v>
      </c>
      <c r="O183" s="71" t="s">
        <v>78</v>
      </c>
      <c r="P183" s="73" t="n">
        <v>0</v>
      </c>
      <c r="Q183" s="105" t="n">
        <v>0</v>
      </c>
      <c r="R183" s="181" t="n">
        <v>120</v>
      </c>
      <c r="S183" s="105" t="n">
        <v>3</v>
      </c>
      <c r="T183" s="182" t="n">
        <v>55</v>
      </c>
      <c r="U183" s="105" t="n">
        <v>3</v>
      </c>
      <c r="V183" s="137" t="n">
        <f aca="false">(Q183*R183)+(S183*T183)</f>
        <v>165</v>
      </c>
      <c r="W183" s="91" t="n">
        <f aca="false">P183+V183</f>
        <v>165</v>
      </c>
      <c r="X183" s="100"/>
      <c r="Y183" s="101"/>
      <c r="Z183" s="101"/>
      <c r="AA183" s="101"/>
      <c r="AB183" s="101"/>
    </row>
    <row r="184" s="102" customFormat="true" ht="15" hidden="false" customHeight="false" outlineLevel="0" collapsed="false">
      <c r="A184" s="70" t="s">
        <v>67</v>
      </c>
      <c r="B184" s="70" t="s">
        <v>67</v>
      </c>
      <c r="C184" s="70" t="s">
        <v>394</v>
      </c>
      <c r="D184" s="70" t="s">
        <v>395</v>
      </c>
      <c r="E184" s="70" t="s">
        <v>101</v>
      </c>
      <c r="F184" s="70" t="s">
        <v>1947</v>
      </c>
      <c r="G184" s="70" t="s">
        <v>72</v>
      </c>
      <c r="H184" s="178" t="s">
        <v>73</v>
      </c>
      <c r="I184" s="70" t="s">
        <v>84</v>
      </c>
      <c r="J184" s="70" t="s">
        <v>73</v>
      </c>
      <c r="K184" s="70" t="s">
        <v>1618</v>
      </c>
      <c r="L184" s="178" t="s">
        <v>1939</v>
      </c>
      <c r="M184" s="178" t="s">
        <v>1948</v>
      </c>
      <c r="N184" s="179" t="s">
        <v>78</v>
      </c>
      <c r="O184" s="71" t="s">
        <v>78</v>
      </c>
      <c r="P184" s="73" t="n">
        <v>0</v>
      </c>
      <c r="Q184" s="105" t="n">
        <v>3</v>
      </c>
      <c r="R184" s="181" t="n">
        <v>120</v>
      </c>
      <c r="S184" s="105" t="n">
        <v>1</v>
      </c>
      <c r="T184" s="182" t="n">
        <v>55</v>
      </c>
      <c r="U184" s="105" t="n">
        <v>4</v>
      </c>
      <c r="V184" s="137" t="n">
        <f aca="false">(Q184*R184)+(S184*T184)</f>
        <v>415</v>
      </c>
      <c r="W184" s="91" t="n">
        <f aca="false">P184+V184</f>
        <v>415</v>
      </c>
      <c r="X184" s="100"/>
      <c r="Y184" s="101"/>
      <c r="Z184" s="101"/>
      <c r="AA184" s="101"/>
      <c r="AB184" s="101"/>
    </row>
    <row r="185" s="102" customFormat="true" ht="15" hidden="false" customHeight="false" outlineLevel="0" collapsed="false">
      <c r="A185" s="70" t="s">
        <v>67</v>
      </c>
      <c r="B185" s="70" t="s">
        <v>67</v>
      </c>
      <c r="C185" s="70" t="s">
        <v>608</v>
      </c>
      <c r="D185" s="70" t="s">
        <v>609</v>
      </c>
      <c r="E185" s="70" t="s">
        <v>70</v>
      </c>
      <c r="F185" s="70" t="s">
        <v>1943</v>
      </c>
      <c r="G185" s="70" t="s">
        <v>72</v>
      </c>
      <c r="H185" s="178" t="s">
        <v>73</v>
      </c>
      <c r="I185" s="70" t="s">
        <v>326</v>
      </c>
      <c r="J185" s="70" t="s">
        <v>73</v>
      </c>
      <c r="K185" s="70" t="s">
        <v>1949</v>
      </c>
      <c r="L185" s="178" t="s">
        <v>1950</v>
      </c>
      <c r="M185" s="178" t="s">
        <v>1946</v>
      </c>
      <c r="N185" s="179" t="s">
        <v>78</v>
      </c>
      <c r="O185" s="71" t="s">
        <v>78</v>
      </c>
      <c r="P185" s="73" t="n">
        <v>0</v>
      </c>
      <c r="Q185" s="105" t="n">
        <v>0</v>
      </c>
      <c r="R185" s="181" t="n">
        <v>120</v>
      </c>
      <c r="S185" s="105" t="n">
        <v>5</v>
      </c>
      <c r="T185" s="182" t="n">
        <v>55</v>
      </c>
      <c r="U185" s="105" t="n">
        <v>5</v>
      </c>
      <c r="V185" s="137" t="n">
        <f aca="false">(Q185*R185)+(S185*T185)</f>
        <v>275</v>
      </c>
      <c r="W185" s="91" t="n">
        <f aca="false">P185+V185</f>
        <v>275</v>
      </c>
      <c r="X185" s="100"/>
      <c r="Y185" s="101"/>
      <c r="Z185" s="101"/>
      <c r="AA185" s="101"/>
      <c r="AB185" s="101"/>
    </row>
    <row r="186" s="102" customFormat="true" ht="15" hidden="false" customHeight="false" outlineLevel="0" collapsed="false">
      <c r="A186" s="70" t="s">
        <v>67</v>
      </c>
      <c r="B186" s="70" t="s">
        <v>67</v>
      </c>
      <c r="C186" s="70" t="s">
        <v>843</v>
      </c>
      <c r="D186" s="70" t="s">
        <v>844</v>
      </c>
      <c r="E186" s="70" t="s">
        <v>70</v>
      </c>
      <c r="F186" s="70" t="s">
        <v>1951</v>
      </c>
      <c r="G186" s="70" t="s">
        <v>72</v>
      </c>
      <c r="H186" s="178" t="s">
        <v>73</v>
      </c>
      <c r="I186" s="70" t="s">
        <v>84</v>
      </c>
      <c r="J186" s="70" t="s">
        <v>73</v>
      </c>
      <c r="K186" s="70" t="s">
        <v>1952</v>
      </c>
      <c r="L186" s="178" t="s">
        <v>1832</v>
      </c>
      <c r="M186" s="178" t="s">
        <v>1833</v>
      </c>
      <c r="N186" s="179" t="s">
        <v>78</v>
      </c>
      <c r="O186" s="71" t="s">
        <v>78</v>
      </c>
      <c r="P186" s="73" t="n">
        <v>0</v>
      </c>
      <c r="Q186" s="105" t="n">
        <v>2</v>
      </c>
      <c r="R186" s="181" t="n">
        <v>120</v>
      </c>
      <c r="S186" s="105" t="n">
        <v>1</v>
      </c>
      <c r="T186" s="182" t="n">
        <v>55</v>
      </c>
      <c r="U186" s="105" t="n">
        <v>3</v>
      </c>
      <c r="V186" s="137" t="n">
        <f aca="false">(Q186*R186)+(S186*T186)</f>
        <v>295</v>
      </c>
      <c r="W186" s="91" t="n">
        <f aca="false">P186+V186</f>
        <v>295</v>
      </c>
      <c r="X186" s="100"/>
      <c r="Y186" s="101"/>
      <c r="Z186" s="101"/>
      <c r="AA186" s="101"/>
      <c r="AB186" s="101"/>
    </row>
    <row r="187" s="102" customFormat="true" ht="15" hidden="false" customHeight="false" outlineLevel="0" collapsed="false">
      <c r="A187" s="70" t="s">
        <v>67</v>
      </c>
      <c r="B187" s="70" t="s">
        <v>67</v>
      </c>
      <c r="C187" s="70" t="s">
        <v>497</v>
      </c>
      <c r="D187" s="70" t="s">
        <v>498</v>
      </c>
      <c r="E187" s="70" t="s">
        <v>499</v>
      </c>
      <c r="F187" s="70" t="s">
        <v>1869</v>
      </c>
      <c r="G187" s="70" t="s">
        <v>72</v>
      </c>
      <c r="H187" s="178" t="s">
        <v>73</v>
      </c>
      <c r="I187" s="70" t="s">
        <v>84</v>
      </c>
      <c r="J187" s="70" t="s">
        <v>312</v>
      </c>
      <c r="K187" s="70" t="s">
        <v>1632</v>
      </c>
      <c r="L187" s="178" t="s">
        <v>1853</v>
      </c>
      <c r="M187" s="178" t="s">
        <v>1849</v>
      </c>
      <c r="N187" s="183" t="n">
        <v>2530.81</v>
      </c>
      <c r="O187" s="170" t="n">
        <v>2530.81</v>
      </c>
      <c r="P187" s="171" t="n">
        <f aca="false">N187+O187</f>
        <v>5061.62</v>
      </c>
      <c r="Q187" s="105" t="n">
        <v>2</v>
      </c>
      <c r="R187" s="181" t="n">
        <v>449.67</v>
      </c>
      <c r="S187" s="105" t="n">
        <v>1</v>
      </c>
      <c r="T187" s="182" t="n">
        <v>134.9</v>
      </c>
      <c r="U187" s="105" t="n">
        <v>3</v>
      </c>
      <c r="V187" s="137" t="n">
        <f aca="false">(Q187*R187)+(S187*T187)</f>
        <v>1034.24</v>
      </c>
      <c r="W187" s="91" t="n">
        <f aca="false">P187+V187</f>
        <v>6095.86</v>
      </c>
      <c r="X187" s="100"/>
      <c r="Y187" s="101"/>
      <c r="Z187" s="101"/>
      <c r="AA187" s="101"/>
      <c r="AB187" s="101"/>
    </row>
    <row r="188" s="102" customFormat="true" ht="15" hidden="false" customHeight="false" outlineLevel="0" collapsed="false">
      <c r="A188" s="70" t="s">
        <v>67</v>
      </c>
      <c r="B188" s="70" t="s">
        <v>67</v>
      </c>
      <c r="C188" s="70" t="s">
        <v>440</v>
      </c>
      <c r="D188" s="70" t="s">
        <v>441</v>
      </c>
      <c r="E188" s="70" t="s">
        <v>101</v>
      </c>
      <c r="F188" s="70" t="s">
        <v>1953</v>
      </c>
      <c r="G188" s="70" t="s">
        <v>72</v>
      </c>
      <c r="H188" s="178" t="s">
        <v>73</v>
      </c>
      <c r="I188" s="70" t="s">
        <v>130</v>
      </c>
      <c r="J188" s="70" t="s">
        <v>73</v>
      </c>
      <c r="K188" s="70" t="s">
        <v>1954</v>
      </c>
      <c r="L188" s="178" t="s">
        <v>1833</v>
      </c>
      <c r="M188" s="178" t="s">
        <v>1853</v>
      </c>
      <c r="N188" s="179" t="s">
        <v>78</v>
      </c>
      <c r="O188" s="71" t="s">
        <v>78</v>
      </c>
      <c r="P188" s="73" t="n">
        <v>0</v>
      </c>
      <c r="Q188" s="105" t="n">
        <v>2</v>
      </c>
      <c r="R188" s="181" t="n">
        <v>120</v>
      </c>
      <c r="S188" s="105" t="n">
        <v>1</v>
      </c>
      <c r="T188" s="182" t="n">
        <v>55</v>
      </c>
      <c r="U188" s="105" t="n">
        <v>3</v>
      </c>
      <c r="V188" s="137" t="n">
        <f aca="false">(Q188*R188)+(S188*T188)</f>
        <v>295</v>
      </c>
      <c r="W188" s="91" t="n">
        <f aca="false">P188+V188</f>
        <v>295</v>
      </c>
      <c r="X188" s="100"/>
      <c r="Y188" s="101"/>
      <c r="Z188" s="101"/>
      <c r="AA188" s="101"/>
      <c r="AB188" s="101"/>
    </row>
    <row r="189" s="102" customFormat="true" ht="15" hidden="false" customHeight="false" outlineLevel="0" collapsed="false">
      <c r="A189" s="70" t="s">
        <v>67</v>
      </c>
      <c r="B189" s="70" t="s">
        <v>67</v>
      </c>
      <c r="C189" s="70" t="s">
        <v>1046</v>
      </c>
      <c r="D189" s="70" t="s">
        <v>1047</v>
      </c>
      <c r="E189" s="70" t="s">
        <v>549</v>
      </c>
      <c r="F189" s="70" t="s">
        <v>1955</v>
      </c>
      <c r="G189" s="70" t="s">
        <v>72</v>
      </c>
      <c r="H189" s="178" t="s">
        <v>73</v>
      </c>
      <c r="I189" s="70" t="s">
        <v>84</v>
      </c>
      <c r="J189" s="70" t="s">
        <v>312</v>
      </c>
      <c r="K189" s="70" t="s">
        <v>1956</v>
      </c>
      <c r="L189" s="178" t="s">
        <v>1798</v>
      </c>
      <c r="M189" s="178" t="s">
        <v>1747</v>
      </c>
      <c r="N189" s="179" t="s">
        <v>78</v>
      </c>
      <c r="O189" s="71" t="s">
        <v>78</v>
      </c>
      <c r="P189" s="73" t="n">
        <v>0</v>
      </c>
      <c r="Q189" s="105" t="n">
        <v>1</v>
      </c>
      <c r="R189" s="181" t="n">
        <v>125.31</v>
      </c>
      <c r="S189" s="105" t="n">
        <v>1</v>
      </c>
      <c r="T189" s="182" t="n">
        <v>37.6</v>
      </c>
      <c r="U189" s="105" t="n">
        <v>2</v>
      </c>
      <c r="V189" s="137" t="n">
        <f aca="false">(Q189*R189)+(S189*T189)</f>
        <v>162.91</v>
      </c>
      <c r="W189" s="91" t="n">
        <f aca="false">P189+V189</f>
        <v>162.91</v>
      </c>
      <c r="X189" s="100"/>
      <c r="Y189" s="101"/>
      <c r="Z189" s="101"/>
      <c r="AA189" s="101"/>
      <c r="AB189" s="101"/>
    </row>
    <row r="190" s="102" customFormat="true" ht="15" hidden="false" customHeight="false" outlineLevel="0" collapsed="false">
      <c r="A190" s="70" t="s">
        <v>67</v>
      </c>
      <c r="B190" s="70" t="s">
        <v>67</v>
      </c>
      <c r="C190" s="70" t="s">
        <v>1367</v>
      </c>
      <c r="D190" s="70" t="s">
        <v>1368</v>
      </c>
      <c r="E190" s="70" t="s">
        <v>101</v>
      </c>
      <c r="F190" s="70" t="s">
        <v>1957</v>
      </c>
      <c r="G190" s="70" t="s">
        <v>72</v>
      </c>
      <c r="H190" s="178" t="s">
        <v>73</v>
      </c>
      <c r="I190" s="70" t="s">
        <v>84</v>
      </c>
      <c r="J190" s="70" t="s">
        <v>73</v>
      </c>
      <c r="K190" s="70" t="s">
        <v>216</v>
      </c>
      <c r="L190" s="178" t="s">
        <v>1853</v>
      </c>
      <c r="M190" s="178" t="s">
        <v>1853</v>
      </c>
      <c r="N190" s="179" t="s">
        <v>78</v>
      </c>
      <c r="O190" s="71" t="s">
        <v>78</v>
      </c>
      <c r="P190" s="73" t="n">
        <v>0</v>
      </c>
      <c r="Q190" s="105" t="n">
        <v>0</v>
      </c>
      <c r="R190" s="181" t="n">
        <v>120</v>
      </c>
      <c r="S190" s="105" t="n">
        <v>1</v>
      </c>
      <c r="T190" s="182" t="n">
        <v>55</v>
      </c>
      <c r="U190" s="105" t="n">
        <v>1</v>
      </c>
      <c r="V190" s="137" t="n">
        <f aca="false">(Q190*R190)+(S190*T190)</f>
        <v>55</v>
      </c>
      <c r="W190" s="91" t="n">
        <f aca="false">P190+V190</f>
        <v>55</v>
      </c>
      <c r="X190" s="100"/>
      <c r="Y190" s="101"/>
      <c r="Z190" s="101"/>
      <c r="AA190" s="101"/>
      <c r="AB190" s="101"/>
    </row>
    <row r="191" s="102" customFormat="true" ht="15" hidden="false" customHeight="false" outlineLevel="0" collapsed="false">
      <c r="A191" s="70" t="s">
        <v>67</v>
      </c>
      <c r="B191" s="70" t="s">
        <v>67</v>
      </c>
      <c r="C191" s="70" t="s">
        <v>563</v>
      </c>
      <c r="D191" s="70" t="s">
        <v>564</v>
      </c>
      <c r="E191" s="70" t="s">
        <v>101</v>
      </c>
      <c r="F191" s="70" t="s">
        <v>565</v>
      </c>
      <c r="G191" s="70" t="s">
        <v>72</v>
      </c>
      <c r="H191" s="178" t="s">
        <v>73</v>
      </c>
      <c r="I191" s="70" t="s">
        <v>84</v>
      </c>
      <c r="J191" s="70" t="s">
        <v>73</v>
      </c>
      <c r="K191" s="70" t="s">
        <v>1958</v>
      </c>
      <c r="L191" s="178" t="s">
        <v>1874</v>
      </c>
      <c r="M191" s="178" t="s">
        <v>1959</v>
      </c>
      <c r="N191" s="179" t="s">
        <v>78</v>
      </c>
      <c r="O191" s="71" t="s">
        <v>78</v>
      </c>
      <c r="P191" s="73" t="n">
        <v>0</v>
      </c>
      <c r="Q191" s="105" t="n">
        <v>3</v>
      </c>
      <c r="R191" s="181" t="n">
        <v>120</v>
      </c>
      <c r="S191" s="105" t="n">
        <v>1</v>
      </c>
      <c r="T191" s="182" t="n">
        <v>55</v>
      </c>
      <c r="U191" s="105" t="n">
        <v>4</v>
      </c>
      <c r="V191" s="137" t="n">
        <f aca="false">(Q191*R191)+(S191*T191)</f>
        <v>415</v>
      </c>
      <c r="W191" s="91" t="n">
        <f aca="false">P191+V191</f>
        <v>415</v>
      </c>
      <c r="X191" s="100"/>
      <c r="Y191" s="101"/>
      <c r="Z191" s="101"/>
      <c r="AA191" s="101"/>
      <c r="AB191" s="101"/>
    </row>
    <row r="192" s="102" customFormat="true" ht="15" hidden="false" customHeight="false" outlineLevel="0" collapsed="false">
      <c r="A192" s="70" t="s">
        <v>67</v>
      </c>
      <c r="B192" s="70" t="s">
        <v>67</v>
      </c>
      <c r="C192" s="70" t="s">
        <v>563</v>
      </c>
      <c r="D192" s="70" t="s">
        <v>564</v>
      </c>
      <c r="E192" s="70" t="s">
        <v>101</v>
      </c>
      <c r="F192" s="70" t="s">
        <v>565</v>
      </c>
      <c r="G192" s="70" t="s">
        <v>72</v>
      </c>
      <c r="H192" s="178" t="s">
        <v>73</v>
      </c>
      <c r="I192" s="70" t="s">
        <v>84</v>
      </c>
      <c r="J192" s="70" t="s">
        <v>73</v>
      </c>
      <c r="K192" s="70" t="s">
        <v>1960</v>
      </c>
      <c r="L192" s="178" t="s">
        <v>1747</v>
      </c>
      <c r="M192" s="178" t="s">
        <v>1747</v>
      </c>
      <c r="N192" s="179" t="s">
        <v>78</v>
      </c>
      <c r="O192" s="71" t="s">
        <v>78</v>
      </c>
      <c r="P192" s="73" t="n">
        <v>0</v>
      </c>
      <c r="Q192" s="105" t="n">
        <v>0</v>
      </c>
      <c r="R192" s="181" t="n">
        <v>120</v>
      </c>
      <c r="S192" s="105" t="n">
        <v>1</v>
      </c>
      <c r="T192" s="182" t="n">
        <v>55</v>
      </c>
      <c r="U192" s="105" t="n">
        <v>1</v>
      </c>
      <c r="V192" s="137" t="n">
        <f aca="false">(Q192*R192)+(S192*T192)</f>
        <v>55</v>
      </c>
      <c r="W192" s="91" t="n">
        <f aca="false">P192+V192</f>
        <v>55</v>
      </c>
      <c r="X192" s="100"/>
      <c r="Y192" s="101"/>
      <c r="Z192" s="101"/>
      <c r="AA192" s="101"/>
      <c r="AB192" s="101"/>
    </row>
    <row r="193" s="102" customFormat="true" ht="15" hidden="false" customHeight="false" outlineLevel="0" collapsed="false">
      <c r="A193" s="70" t="s">
        <v>67</v>
      </c>
      <c r="B193" s="70" t="s">
        <v>67</v>
      </c>
      <c r="C193" s="70" t="s">
        <v>201</v>
      </c>
      <c r="D193" s="70" t="s">
        <v>202</v>
      </c>
      <c r="E193" s="70" t="s">
        <v>101</v>
      </c>
      <c r="F193" s="70" t="s">
        <v>135</v>
      </c>
      <c r="G193" s="70" t="s">
        <v>72</v>
      </c>
      <c r="H193" s="178" t="s">
        <v>73</v>
      </c>
      <c r="I193" s="70" t="s">
        <v>84</v>
      </c>
      <c r="J193" s="70" t="s">
        <v>73</v>
      </c>
      <c r="K193" s="70" t="s">
        <v>217</v>
      </c>
      <c r="L193" s="178" t="s">
        <v>1961</v>
      </c>
      <c r="M193" s="178" t="s">
        <v>1961</v>
      </c>
      <c r="N193" s="179" t="s">
        <v>78</v>
      </c>
      <c r="O193" s="71" t="s">
        <v>78</v>
      </c>
      <c r="P193" s="73" t="n">
        <v>0</v>
      </c>
      <c r="Q193" s="105" t="n">
        <v>0</v>
      </c>
      <c r="R193" s="181" t="n">
        <v>120</v>
      </c>
      <c r="S193" s="105" t="n">
        <v>1</v>
      </c>
      <c r="T193" s="182" t="n">
        <v>55</v>
      </c>
      <c r="U193" s="105" t="n">
        <v>1</v>
      </c>
      <c r="V193" s="137" t="n">
        <f aca="false">(Q193*R193)+(S193*T193)</f>
        <v>55</v>
      </c>
      <c r="W193" s="91" t="n">
        <f aca="false">P193+V193</f>
        <v>55</v>
      </c>
      <c r="X193" s="100"/>
      <c r="Y193" s="101"/>
      <c r="Z193" s="101"/>
      <c r="AA193" s="101"/>
      <c r="AB193" s="101"/>
    </row>
    <row r="194" s="102" customFormat="true" ht="15" hidden="false" customHeight="false" outlineLevel="0" collapsed="false">
      <c r="A194" s="70" t="s">
        <v>67</v>
      </c>
      <c r="B194" s="70" t="s">
        <v>67</v>
      </c>
      <c r="C194" s="70" t="s">
        <v>632</v>
      </c>
      <c r="D194" s="70" t="s">
        <v>633</v>
      </c>
      <c r="E194" s="70" t="s">
        <v>70</v>
      </c>
      <c r="F194" s="70" t="s">
        <v>1907</v>
      </c>
      <c r="G194" s="70" t="s">
        <v>72</v>
      </c>
      <c r="H194" s="178" t="s">
        <v>73</v>
      </c>
      <c r="I194" s="70" t="s">
        <v>84</v>
      </c>
      <c r="J194" s="70" t="s">
        <v>73</v>
      </c>
      <c r="K194" s="70" t="s">
        <v>347</v>
      </c>
      <c r="L194" s="178" t="s">
        <v>1872</v>
      </c>
      <c r="M194" s="178" t="s">
        <v>1872</v>
      </c>
      <c r="N194" s="179" t="s">
        <v>78</v>
      </c>
      <c r="O194" s="71" t="s">
        <v>78</v>
      </c>
      <c r="P194" s="73" t="n">
        <v>0</v>
      </c>
      <c r="Q194" s="105" t="n">
        <v>0</v>
      </c>
      <c r="R194" s="181" t="n">
        <v>120</v>
      </c>
      <c r="S194" s="105" t="n">
        <v>1</v>
      </c>
      <c r="T194" s="182" t="n">
        <v>55</v>
      </c>
      <c r="U194" s="105" t="n">
        <v>1</v>
      </c>
      <c r="V194" s="137" t="n">
        <f aca="false">(Q194*R194)+(S194*T194)</f>
        <v>55</v>
      </c>
      <c r="W194" s="91" t="n">
        <f aca="false">P194+V194</f>
        <v>55</v>
      </c>
      <c r="X194" s="100"/>
      <c r="Y194" s="101"/>
      <c r="Z194" s="101"/>
      <c r="AA194" s="101"/>
      <c r="AB194" s="101"/>
    </row>
    <row r="195" s="102" customFormat="true" ht="15" hidden="false" customHeight="false" outlineLevel="0" collapsed="false">
      <c r="A195" s="70" t="s">
        <v>67</v>
      </c>
      <c r="B195" s="70" t="s">
        <v>67</v>
      </c>
      <c r="C195" s="70" t="s">
        <v>1878</v>
      </c>
      <c r="D195" s="70" t="s">
        <v>1879</v>
      </c>
      <c r="E195" s="70" t="s">
        <v>101</v>
      </c>
      <c r="F195" s="70" t="s">
        <v>1907</v>
      </c>
      <c r="G195" s="70" t="s">
        <v>72</v>
      </c>
      <c r="H195" s="178" t="s">
        <v>73</v>
      </c>
      <c r="I195" s="70" t="s">
        <v>84</v>
      </c>
      <c r="J195" s="70" t="s">
        <v>73</v>
      </c>
      <c r="K195" s="70" t="s">
        <v>347</v>
      </c>
      <c r="L195" s="178" t="s">
        <v>1872</v>
      </c>
      <c r="M195" s="178" t="s">
        <v>1872</v>
      </c>
      <c r="N195" s="179" t="s">
        <v>78</v>
      </c>
      <c r="O195" s="71" t="s">
        <v>78</v>
      </c>
      <c r="P195" s="73" t="n">
        <v>0</v>
      </c>
      <c r="Q195" s="105" t="n">
        <v>0</v>
      </c>
      <c r="R195" s="181" t="n">
        <v>120</v>
      </c>
      <c r="S195" s="105" t="n">
        <v>1</v>
      </c>
      <c r="T195" s="182" t="n">
        <v>55</v>
      </c>
      <c r="U195" s="105" t="n">
        <v>1</v>
      </c>
      <c r="V195" s="137" t="n">
        <f aca="false">(Q195*R195)+(S195*T195)</f>
        <v>55</v>
      </c>
      <c r="W195" s="91" t="n">
        <f aca="false">P195+V195</f>
        <v>55</v>
      </c>
      <c r="X195" s="100"/>
      <c r="Y195" s="101"/>
      <c r="Z195" s="101"/>
      <c r="AA195" s="101"/>
      <c r="AB195" s="101"/>
    </row>
    <row r="196" s="102" customFormat="true" ht="15" hidden="false" customHeight="false" outlineLevel="0" collapsed="false">
      <c r="A196" s="70" t="s">
        <v>67</v>
      </c>
      <c r="B196" s="70" t="s">
        <v>67</v>
      </c>
      <c r="C196" s="70" t="s">
        <v>106</v>
      </c>
      <c r="D196" s="70" t="s">
        <v>107</v>
      </c>
      <c r="E196" s="70" t="s">
        <v>70</v>
      </c>
      <c r="F196" s="70" t="s">
        <v>1962</v>
      </c>
      <c r="G196" s="70" t="s">
        <v>72</v>
      </c>
      <c r="H196" s="178" t="s">
        <v>73</v>
      </c>
      <c r="I196" s="70" t="s">
        <v>84</v>
      </c>
      <c r="J196" s="70" t="s">
        <v>73</v>
      </c>
      <c r="K196" s="70" t="s">
        <v>153</v>
      </c>
      <c r="L196" s="178" t="s">
        <v>1961</v>
      </c>
      <c r="M196" s="178" t="s">
        <v>1961</v>
      </c>
      <c r="N196" s="179" t="s">
        <v>78</v>
      </c>
      <c r="O196" s="71" t="s">
        <v>78</v>
      </c>
      <c r="P196" s="73" t="n">
        <v>0</v>
      </c>
      <c r="Q196" s="105" t="n">
        <v>0</v>
      </c>
      <c r="R196" s="181" t="n">
        <v>120</v>
      </c>
      <c r="S196" s="105" t="n">
        <v>1</v>
      </c>
      <c r="T196" s="182" t="n">
        <v>55</v>
      </c>
      <c r="U196" s="105" t="n">
        <v>1</v>
      </c>
      <c r="V196" s="137" t="n">
        <f aca="false">(Q196*R196)+(S196*T196)</f>
        <v>55</v>
      </c>
      <c r="W196" s="130" t="n">
        <f aca="false">P196+V196</f>
        <v>55</v>
      </c>
      <c r="X196" s="100"/>
      <c r="Y196" s="101"/>
      <c r="Z196" s="101"/>
      <c r="AA196" s="101"/>
      <c r="AB196" s="101"/>
    </row>
    <row r="197" s="102" customFormat="true" ht="15" hidden="false" customHeight="false" outlineLevel="0" collapsed="false">
      <c r="A197" s="70" t="s">
        <v>67</v>
      </c>
      <c r="B197" s="70" t="s">
        <v>67</v>
      </c>
      <c r="C197" s="70" t="s">
        <v>1824</v>
      </c>
      <c r="D197" s="70" t="s">
        <v>1825</v>
      </c>
      <c r="E197" s="70" t="s">
        <v>70</v>
      </c>
      <c r="F197" s="70" t="s">
        <v>1963</v>
      </c>
      <c r="G197" s="70" t="s">
        <v>72</v>
      </c>
      <c r="H197" s="178" t="s">
        <v>73</v>
      </c>
      <c r="I197" s="70" t="s">
        <v>84</v>
      </c>
      <c r="J197" s="70" t="s">
        <v>73</v>
      </c>
      <c r="K197" s="70" t="s">
        <v>377</v>
      </c>
      <c r="L197" s="178" t="s">
        <v>1815</v>
      </c>
      <c r="M197" s="178" t="s">
        <v>1815</v>
      </c>
      <c r="N197" s="179" t="s">
        <v>78</v>
      </c>
      <c r="O197" s="71" t="s">
        <v>78</v>
      </c>
      <c r="P197" s="73" t="n">
        <v>0</v>
      </c>
      <c r="Q197" s="105" t="n">
        <v>0</v>
      </c>
      <c r="R197" s="181" t="n">
        <v>120</v>
      </c>
      <c r="S197" s="105" t="n">
        <v>1</v>
      </c>
      <c r="T197" s="182" t="n">
        <v>55</v>
      </c>
      <c r="U197" s="105" t="n">
        <v>1</v>
      </c>
      <c r="V197" s="137" t="n">
        <f aca="false">(Q197*R197)+(S197*T197)</f>
        <v>55</v>
      </c>
      <c r="W197" s="130" t="n">
        <f aca="false">P197+V197</f>
        <v>55</v>
      </c>
      <c r="X197" s="100"/>
      <c r="Y197" s="101"/>
      <c r="Z197" s="101"/>
      <c r="AA197" s="101"/>
      <c r="AB197" s="101"/>
    </row>
    <row r="198" s="102" customFormat="true" ht="15" hidden="false" customHeight="false" outlineLevel="0" collapsed="false">
      <c r="A198" s="70" t="s">
        <v>67</v>
      </c>
      <c r="B198" s="70" t="s">
        <v>67</v>
      </c>
      <c r="C198" s="70" t="s">
        <v>1824</v>
      </c>
      <c r="D198" s="70" t="s">
        <v>1825</v>
      </c>
      <c r="E198" s="70" t="s">
        <v>70</v>
      </c>
      <c r="F198" s="70" t="s">
        <v>1964</v>
      </c>
      <c r="G198" s="70" t="s">
        <v>72</v>
      </c>
      <c r="H198" s="178" t="s">
        <v>73</v>
      </c>
      <c r="I198" s="70" t="s">
        <v>84</v>
      </c>
      <c r="J198" s="70" t="s">
        <v>73</v>
      </c>
      <c r="K198" s="70" t="s">
        <v>204</v>
      </c>
      <c r="L198" s="178" t="s">
        <v>1747</v>
      </c>
      <c r="M198" s="178" t="s">
        <v>1747</v>
      </c>
      <c r="N198" s="179" t="s">
        <v>78</v>
      </c>
      <c r="O198" s="71" t="s">
        <v>78</v>
      </c>
      <c r="P198" s="73" t="n">
        <v>0</v>
      </c>
      <c r="Q198" s="105" t="n">
        <v>0</v>
      </c>
      <c r="R198" s="181" t="n">
        <v>120</v>
      </c>
      <c r="S198" s="105" t="n">
        <v>1</v>
      </c>
      <c r="T198" s="182" t="n">
        <v>55</v>
      </c>
      <c r="U198" s="105" t="n">
        <v>1</v>
      </c>
      <c r="V198" s="137" t="n">
        <f aca="false">(Q198*R198)+(S198*T198)</f>
        <v>55</v>
      </c>
      <c r="W198" s="130" t="n">
        <f aca="false">P198+V198</f>
        <v>55</v>
      </c>
      <c r="X198" s="100"/>
      <c r="Y198" s="101"/>
      <c r="Z198" s="101"/>
      <c r="AA198" s="101"/>
      <c r="AB198" s="101"/>
    </row>
    <row r="199" s="102" customFormat="true" ht="15" hidden="false" customHeight="false" outlineLevel="0" collapsed="false">
      <c r="A199" s="70" t="s">
        <v>67</v>
      </c>
      <c r="B199" s="70" t="s">
        <v>67</v>
      </c>
      <c r="C199" s="70" t="s">
        <v>299</v>
      </c>
      <c r="D199" s="70" t="s">
        <v>300</v>
      </c>
      <c r="E199" s="70" t="s">
        <v>101</v>
      </c>
      <c r="F199" s="70" t="s">
        <v>102</v>
      </c>
      <c r="G199" s="70" t="s">
        <v>72</v>
      </c>
      <c r="H199" s="178" t="s">
        <v>73</v>
      </c>
      <c r="I199" s="70" t="s">
        <v>84</v>
      </c>
      <c r="J199" s="70" t="s">
        <v>73</v>
      </c>
      <c r="K199" s="70" t="s">
        <v>1965</v>
      </c>
      <c r="L199" s="178" t="s">
        <v>1853</v>
      </c>
      <c r="M199" s="178" t="s">
        <v>1854</v>
      </c>
      <c r="N199" s="179" t="s">
        <v>78</v>
      </c>
      <c r="O199" s="71" t="s">
        <v>78</v>
      </c>
      <c r="P199" s="73" t="n">
        <v>0</v>
      </c>
      <c r="Q199" s="105" t="n">
        <v>4</v>
      </c>
      <c r="R199" s="181" t="n">
        <v>120</v>
      </c>
      <c r="S199" s="105" t="n">
        <v>1</v>
      </c>
      <c r="T199" s="182" t="n">
        <v>55</v>
      </c>
      <c r="U199" s="105" t="n">
        <v>5</v>
      </c>
      <c r="V199" s="137" t="n">
        <f aca="false">(Q199*R199)+(S199*T199)</f>
        <v>535</v>
      </c>
      <c r="W199" s="130" t="n">
        <f aca="false">P199+V199</f>
        <v>535</v>
      </c>
      <c r="X199" s="100"/>
      <c r="Y199" s="101"/>
      <c r="Z199" s="101"/>
      <c r="AA199" s="101"/>
      <c r="AB199" s="101"/>
    </row>
    <row r="200" s="102" customFormat="true" ht="15" hidden="false" customHeight="false" outlineLevel="0" collapsed="false">
      <c r="A200" s="70" t="s">
        <v>67</v>
      </c>
      <c r="B200" s="70" t="s">
        <v>67</v>
      </c>
      <c r="C200" s="70" t="s">
        <v>632</v>
      </c>
      <c r="D200" s="70" t="s">
        <v>633</v>
      </c>
      <c r="E200" s="70" t="s">
        <v>70</v>
      </c>
      <c r="F200" s="70" t="s">
        <v>1907</v>
      </c>
      <c r="G200" s="70" t="s">
        <v>72</v>
      </c>
      <c r="H200" s="178" t="s">
        <v>73</v>
      </c>
      <c r="I200" s="70" t="s">
        <v>84</v>
      </c>
      <c r="J200" s="70" t="s">
        <v>73</v>
      </c>
      <c r="K200" s="70" t="s">
        <v>293</v>
      </c>
      <c r="L200" s="178" t="s">
        <v>1961</v>
      </c>
      <c r="M200" s="178" t="s">
        <v>1961</v>
      </c>
      <c r="N200" s="179" t="s">
        <v>78</v>
      </c>
      <c r="O200" s="71" t="s">
        <v>78</v>
      </c>
      <c r="P200" s="73" t="n">
        <v>0</v>
      </c>
      <c r="Q200" s="105" t="n">
        <v>0</v>
      </c>
      <c r="R200" s="181" t="n">
        <v>120</v>
      </c>
      <c r="S200" s="105" t="n">
        <v>1</v>
      </c>
      <c r="T200" s="182" t="n">
        <v>55</v>
      </c>
      <c r="U200" s="105" t="n">
        <v>1</v>
      </c>
      <c r="V200" s="137" t="n">
        <f aca="false">(Q200*R200)+(S200*T200)</f>
        <v>55</v>
      </c>
      <c r="W200" s="130" t="n">
        <f aca="false">P200+V200</f>
        <v>55</v>
      </c>
      <c r="X200" s="100"/>
      <c r="Y200" s="101"/>
      <c r="Z200" s="101"/>
      <c r="AA200" s="101"/>
      <c r="AB200" s="101"/>
    </row>
    <row r="201" s="102" customFormat="true" ht="15" hidden="false" customHeight="false" outlineLevel="0" collapsed="false">
      <c r="A201" s="70" t="s">
        <v>67</v>
      </c>
      <c r="B201" s="70" t="s">
        <v>67</v>
      </c>
      <c r="C201" s="70" t="s">
        <v>1878</v>
      </c>
      <c r="D201" s="70" t="s">
        <v>1879</v>
      </c>
      <c r="E201" s="70" t="s">
        <v>101</v>
      </c>
      <c r="F201" s="70" t="s">
        <v>1907</v>
      </c>
      <c r="G201" s="70" t="s">
        <v>72</v>
      </c>
      <c r="H201" s="178" t="s">
        <v>73</v>
      </c>
      <c r="I201" s="70" t="s">
        <v>84</v>
      </c>
      <c r="J201" s="70" t="s">
        <v>73</v>
      </c>
      <c r="K201" s="70" t="s">
        <v>293</v>
      </c>
      <c r="L201" s="178" t="s">
        <v>1961</v>
      </c>
      <c r="M201" s="178" t="s">
        <v>1961</v>
      </c>
      <c r="N201" s="179" t="s">
        <v>78</v>
      </c>
      <c r="O201" s="71" t="s">
        <v>78</v>
      </c>
      <c r="P201" s="73" t="n">
        <v>0</v>
      </c>
      <c r="Q201" s="105" t="n">
        <v>0</v>
      </c>
      <c r="R201" s="181" t="n">
        <v>120</v>
      </c>
      <c r="S201" s="105" t="n">
        <v>1</v>
      </c>
      <c r="T201" s="182" t="n">
        <v>55</v>
      </c>
      <c r="U201" s="105" t="n">
        <v>1</v>
      </c>
      <c r="V201" s="137" t="n">
        <f aca="false">(Q201*R201)+(S201*T201)</f>
        <v>55</v>
      </c>
      <c r="W201" s="130" t="n">
        <f aca="false">P201+V201</f>
        <v>55</v>
      </c>
      <c r="X201" s="100"/>
      <c r="Y201" s="101"/>
      <c r="Z201" s="101"/>
      <c r="AA201" s="101"/>
      <c r="AB201" s="101"/>
    </row>
    <row r="202" s="102" customFormat="true" ht="15" hidden="false" customHeight="false" outlineLevel="0" collapsed="false">
      <c r="A202" s="70" t="s">
        <v>67</v>
      </c>
      <c r="B202" s="70" t="s">
        <v>67</v>
      </c>
      <c r="C202" s="70" t="s">
        <v>213</v>
      </c>
      <c r="D202" s="70" t="s">
        <v>214</v>
      </c>
      <c r="E202" s="70" t="s">
        <v>70</v>
      </c>
      <c r="F202" s="70" t="s">
        <v>1966</v>
      </c>
      <c r="G202" s="70" t="s">
        <v>72</v>
      </c>
      <c r="H202" s="178" t="s">
        <v>73</v>
      </c>
      <c r="I202" s="70" t="s">
        <v>169</v>
      </c>
      <c r="J202" s="70" t="s">
        <v>73</v>
      </c>
      <c r="K202" s="70" t="s">
        <v>251</v>
      </c>
      <c r="L202" s="178" t="s">
        <v>1853</v>
      </c>
      <c r="M202" s="178" t="s">
        <v>1853</v>
      </c>
      <c r="N202" s="179" t="s">
        <v>78</v>
      </c>
      <c r="O202" s="71" t="s">
        <v>78</v>
      </c>
      <c r="P202" s="73" t="n">
        <v>0</v>
      </c>
      <c r="Q202" s="105" t="n">
        <v>0</v>
      </c>
      <c r="R202" s="181" t="n">
        <v>120</v>
      </c>
      <c r="S202" s="105" t="n">
        <v>1</v>
      </c>
      <c r="T202" s="182" t="n">
        <v>55</v>
      </c>
      <c r="U202" s="105" t="n">
        <v>1</v>
      </c>
      <c r="V202" s="137" t="n">
        <f aca="false">(Q202*R202)+(S202*T202)</f>
        <v>55</v>
      </c>
      <c r="W202" s="130" t="n">
        <f aca="false">P202+V202</f>
        <v>55</v>
      </c>
      <c r="X202" s="100"/>
      <c r="Y202" s="101"/>
      <c r="Z202" s="101"/>
      <c r="AA202" s="101"/>
      <c r="AB202" s="101"/>
    </row>
    <row r="203" s="102" customFormat="true" ht="15" hidden="false" customHeight="false" outlineLevel="0" collapsed="false">
      <c r="A203" s="70" t="s">
        <v>67</v>
      </c>
      <c r="B203" s="70" t="s">
        <v>67</v>
      </c>
      <c r="C203" s="70" t="s">
        <v>112</v>
      </c>
      <c r="D203" s="70" t="s">
        <v>113</v>
      </c>
      <c r="E203" s="70" t="s">
        <v>70</v>
      </c>
      <c r="F203" s="70" t="s">
        <v>102</v>
      </c>
      <c r="G203" s="70" t="s">
        <v>72</v>
      </c>
      <c r="H203" s="178" t="s">
        <v>73</v>
      </c>
      <c r="I203" s="70" t="s">
        <v>84</v>
      </c>
      <c r="J203" s="70" t="s">
        <v>73</v>
      </c>
      <c r="K203" s="70" t="s">
        <v>1967</v>
      </c>
      <c r="L203" s="178" t="s">
        <v>1853</v>
      </c>
      <c r="M203" s="178" t="s">
        <v>1854</v>
      </c>
      <c r="N203" s="179" t="s">
        <v>78</v>
      </c>
      <c r="O203" s="71" t="s">
        <v>78</v>
      </c>
      <c r="P203" s="73" t="n">
        <v>0</v>
      </c>
      <c r="Q203" s="105" t="n">
        <v>0</v>
      </c>
      <c r="R203" s="181" t="n">
        <v>120</v>
      </c>
      <c r="S203" s="105" t="n">
        <v>5</v>
      </c>
      <c r="T203" s="182" t="n">
        <v>55</v>
      </c>
      <c r="U203" s="105" t="n">
        <v>5</v>
      </c>
      <c r="V203" s="137" t="n">
        <f aca="false">(Q203*R203)+(S203*T203)</f>
        <v>275</v>
      </c>
      <c r="W203" s="130" t="n">
        <f aca="false">P203+V203</f>
        <v>275</v>
      </c>
      <c r="X203" s="100"/>
      <c r="Y203" s="101"/>
      <c r="Z203" s="101"/>
      <c r="AA203" s="101"/>
      <c r="AB203" s="101"/>
    </row>
    <row r="204" s="102" customFormat="true" ht="15" hidden="false" customHeight="false" outlineLevel="0" collapsed="false">
      <c r="A204" s="70" t="s">
        <v>67</v>
      </c>
      <c r="B204" s="70" t="s">
        <v>67</v>
      </c>
      <c r="C204" s="70" t="s">
        <v>1334</v>
      </c>
      <c r="D204" s="70" t="s">
        <v>1335</v>
      </c>
      <c r="E204" s="70" t="s">
        <v>101</v>
      </c>
      <c r="F204" s="70" t="s">
        <v>1424</v>
      </c>
      <c r="G204" s="70" t="s">
        <v>72</v>
      </c>
      <c r="H204" s="178" t="s">
        <v>73</v>
      </c>
      <c r="I204" s="70" t="s">
        <v>84</v>
      </c>
      <c r="J204" s="70" t="s">
        <v>73</v>
      </c>
      <c r="K204" s="70" t="s">
        <v>84</v>
      </c>
      <c r="L204" s="178" t="s">
        <v>1839</v>
      </c>
      <c r="M204" s="178" t="s">
        <v>1839</v>
      </c>
      <c r="N204" s="179" t="s">
        <v>78</v>
      </c>
      <c r="O204" s="71" t="s">
        <v>78</v>
      </c>
      <c r="P204" s="73" t="n">
        <v>0</v>
      </c>
      <c r="Q204" s="105" t="n">
        <v>0</v>
      </c>
      <c r="R204" s="181" t="n">
        <v>120</v>
      </c>
      <c r="S204" s="105" t="n">
        <v>1</v>
      </c>
      <c r="T204" s="182" t="n">
        <v>55</v>
      </c>
      <c r="U204" s="105" t="n">
        <v>1</v>
      </c>
      <c r="V204" s="137" t="n">
        <f aca="false">(Q204*R204)+(S204*T204)</f>
        <v>55</v>
      </c>
      <c r="W204" s="130" t="n">
        <f aca="false">P204+V204</f>
        <v>55</v>
      </c>
      <c r="X204" s="100"/>
      <c r="Y204" s="101"/>
      <c r="Z204" s="101"/>
      <c r="AA204" s="101"/>
      <c r="AB204" s="101"/>
    </row>
    <row r="205" s="102" customFormat="true" ht="15" hidden="false" customHeight="false" outlineLevel="0" collapsed="false">
      <c r="A205" s="70" t="s">
        <v>67</v>
      </c>
      <c r="B205" s="70" t="s">
        <v>67</v>
      </c>
      <c r="C205" s="70" t="s">
        <v>1334</v>
      </c>
      <c r="D205" s="70" t="s">
        <v>1335</v>
      </c>
      <c r="E205" s="70" t="s">
        <v>101</v>
      </c>
      <c r="F205" s="70" t="s">
        <v>1968</v>
      </c>
      <c r="G205" s="70" t="s">
        <v>72</v>
      </c>
      <c r="H205" s="178" t="s">
        <v>73</v>
      </c>
      <c r="I205" s="70" t="s">
        <v>84</v>
      </c>
      <c r="J205" s="70" t="s">
        <v>1493</v>
      </c>
      <c r="K205" s="70" t="s">
        <v>1494</v>
      </c>
      <c r="L205" s="178" t="s">
        <v>1969</v>
      </c>
      <c r="M205" s="178" t="s">
        <v>1961</v>
      </c>
      <c r="N205" s="179" t="s">
        <v>78</v>
      </c>
      <c r="O205" s="71" t="s">
        <v>78</v>
      </c>
      <c r="P205" s="73" t="n">
        <v>0</v>
      </c>
      <c r="Q205" s="105" t="n">
        <v>4</v>
      </c>
      <c r="R205" s="181" t="n">
        <v>120</v>
      </c>
      <c r="S205" s="105" t="n">
        <v>1</v>
      </c>
      <c r="T205" s="182" t="n">
        <v>55</v>
      </c>
      <c r="U205" s="105" t="n">
        <v>5</v>
      </c>
      <c r="V205" s="137" t="n">
        <f aca="false">(Q205*R205)+(S205*T205)</f>
        <v>535</v>
      </c>
      <c r="W205" s="130" t="n">
        <f aca="false">P205+V205</f>
        <v>535</v>
      </c>
      <c r="X205" s="100"/>
      <c r="Y205" s="101"/>
      <c r="Z205" s="101"/>
      <c r="AA205" s="101"/>
      <c r="AB205" s="101"/>
    </row>
    <row r="206" s="102" customFormat="true" ht="15" hidden="false" customHeight="false" outlineLevel="0" collapsed="false">
      <c r="A206" s="70" t="s">
        <v>67</v>
      </c>
      <c r="B206" s="70" t="s">
        <v>67</v>
      </c>
      <c r="C206" s="70" t="s">
        <v>238</v>
      </c>
      <c r="D206" s="70" t="s">
        <v>239</v>
      </c>
      <c r="E206" s="70" t="s">
        <v>70</v>
      </c>
      <c r="F206" s="70" t="s">
        <v>949</v>
      </c>
      <c r="G206" s="70" t="s">
        <v>72</v>
      </c>
      <c r="H206" s="178" t="s">
        <v>73</v>
      </c>
      <c r="I206" s="70" t="s">
        <v>74</v>
      </c>
      <c r="J206" s="70" t="s">
        <v>73</v>
      </c>
      <c r="K206" s="70" t="s">
        <v>1970</v>
      </c>
      <c r="L206" s="178" t="s">
        <v>1853</v>
      </c>
      <c r="M206" s="178" t="s">
        <v>1854</v>
      </c>
      <c r="N206" s="179" t="s">
        <v>78</v>
      </c>
      <c r="O206" s="71" t="s">
        <v>78</v>
      </c>
      <c r="P206" s="73" t="n">
        <v>0</v>
      </c>
      <c r="Q206" s="105" t="n">
        <v>4</v>
      </c>
      <c r="R206" s="181" t="n">
        <v>120</v>
      </c>
      <c r="S206" s="105" t="n">
        <v>1</v>
      </c>
      <c r="T206" s="182" t="n">
        <v>55</v>
      </c>
      <c r="U206" s="105" t="n">
        <v>5</v>
      </c>
      <c r="V206" s="137" t="n">
        <f aca="false">(Q206*R206)+(S206*T206)</f>
        <v>535</v>
      </c>
      <c r="W206" s="130" t="n">
        <f aca="false">P206+V206</f>
        <v>535</v>
      </c>
      <c r="X206" s="100"/>
      <c r="Y206" s="101"/>
      <c r="Z206" s="101"/>
      <c r="AA206" s="101"/>
      <c r="AB206" s="101"/>
    </row>
    <row r="207" s="102" customFormat="true" ht="15" hidden="false" customHeight="false" outlineLevel="0" collapsed="false">
      <c r="A207" s="70" t="s">
        <v>67</v>
      </c>
      <c r="B207" s="70" t="s">
        <v>67</v>
      </c>
      <c r="C207" s="70" t="s">
        <v>304</v>
      </c>
      <c r="D207" s="70" t="s">
        <v>305</v>
      </c>
      <c r="E207" s="70" t="s">
        <v>101</v>
      </c>
      <c r="F207" s="70" t="s">
        <v>1971</v>
      </c>
      <c r="G207" s="70" t="s">
        <v>72</v>
      </c>
      <c r="H207" s="178" t="s">
        <v>73</v>
      </c>
      <c r="I207" s="70" t="s">
        <v>84</v>
      </c>
      <c r="J207" s="70" t="s">
        <v>73</v>
      </c>
      <c r="K207" s="70" t="s">
        <v>198</v>
      </c>
      <c r="L207" s="178" t="s">
        <v>1832</v>
      </c>
      <c r="M207" s="178" t="s">
        <v>1832</v>
      </c>
      <c r="N207" s="179" t="s">
        <v>78</v>
      </c>
      <c r="O207" s="71" t="s">
        <v>78</v>
      </c>
      <c r="P207" s="73" t="n">
        <v>0</v>
      </c>
      <c r="Q207" s="105" t="n">
        <v>0</v>
      </c>
      <c r="R207" s="181" t="n">
        <v>120</v>
      </c>
      <c r="S207" s="105" t="n">
        <v>1</v>
      </c>
      <c r="T207" s="182" t="n">
        <v>55</v>
      </c>
      <c r="U207" s="105" t="n">
        <v>1</v>
      </c>
      <c r="V207" s="137" t="n">
        <f aca="false">(Q207*R207)+(S207*T207)</f>
        <v>55</v>
      </c>
      <c r="W207" s="130" t="n">
        <f aca="false">P207+V207</f>
        <v>55</v>
      </c>
      <c r="X207" s="100"/>
      <c r="Y207" s="101"/>
      <c r="Z207" s="101"/>
      <c r="AA207" s="101"/>
      <c r="AB207" s="101"/>
    </row>
    <row r="208" s="102" customFormat="true" ht="15" hidden="false" customHeight="false" outlineLevel="0" collapsed="false">
      <c r="A208" s="70" t="s">
        <v>67</v>
      </c>
      <c r="B208" s="70" t="s">
        <v>67</v>
      </c>
      <c r="C208" s="70" t="s">
        <v>608</v>
      </c>
      <c r="D208" s="70" t="s">
        <v>609</v>
      </c>
      <c r="E208" s="70" t="s">
        <v>70</v>
      </c>
      <c r="F208" s="70" t="s">
        <v>1972</v>
      </c>
      <c r="G208" s="70" t="s">
        <v>72</v>
      </c>
      <c r="H208" s="178" t="s">
        <v>73</v>
      </c>
      <c r="I208" s="70" t="s">
        <v>326</v>
      </c>
      <c r="J208" s="70" t="s">
        <v>73</v>
      </c>
      <c r="K208" s="70" t="s">
        <v>602</v>
      </c>
      <c r="L208" s="178" t="s">
        <v>1874</v>
      </c>
      <c r="M208" s="178" t="s">
        <v>1973</v>
      </c>
      <c r="N208" s="179" t="s">
        <v>78</v>
      </c>
      <c r="O208" s="71" t="s">
        <v>78</v>
      </c>
      <c r="P208" s="73" t="n">
        <v>0</v>
      </c>
      <c r="Q208" s="105" t="n">
        <v>5</v>
      </c>
      <c r="R208" s="181" t="n">
        <v>120</v>
      </c>
      <c r="S208" s="105" t="n">
        <v>1</v>
      </c>
      <c r="T208" s="182" t="n">
        <v>55</v>
      </c>
      <c r="U208" s="105" t="n">
        <v>6</v>
      </c>
      <c r="V208" s="137" t="n">
        <f aca="false">(Q208*R208)+(S208*T208)</f>
        <v>655</v>
      </c>
      <c r="W208" s="130" t="n">
        <f aca="false">P208+V208</f>
        <v>655</v>
      </c>
      <c r="X208" s="100"/>
      <c r="Y208" s="101"/>
      <c r="Z208" s="101"/>
      <c r="AA208" s="101"/>
      <c r="AB208" s="101"/>
    </row>
    <row r="209" s="102" customFormat="true" ht="15" hidden="false" customHeight="false" outlineLevel="0" collapsed="false">
      <c r="A209" s="70" t="s">
        <v>67</v>
      </c>
      <c r="B209" s="70" t="s">
        <v>67</v>
      </c>
      <c r="C209" s="70" t="s">
        <v>452</v>
      </c>
      <c r="D209" s="70" t="s">
        <v>453</v>
      </c>
      <c r="E209" s="70" t="s">
        <v>70</v>
      </c>
      <c r="F209" s="70" t="s">
        <v>1895</v>
      </c>
      <c r="G209" s="70" t="s">
        <v>72</v>
      </c>
      <c r="H209" s="178" t="s">
        <v>73</v>
      </c>
      <c r="I209" s="70" t="s">
        <v>84</v>
      </c>
      <c r="J209" s="70" t="s">
        <v>73</v>
      </c>
      <c r="K209" s="70" t="s">
        <v>145</v>
      </c>
      <c r="L209" s="178" t="s">
        <v>1950</v>
      </c>
      <c r="M209" s="178" t="s">
        <v>1950</v>
      </c>
      <c r="N209" s="179" t="s">
        <v>78</v>
      </c>
      <c r="O209" s="71" t="s">
        <v>78</v>
      </c>
      <c r="P209" s="73" t="n">
        <v>0</v>
      </c>
      <c r="Q209" s="105" t="n">
        <v>0</v>
      </c>
      <c r="R209" s="181" t="n">
        <v>120</v>
      </c>
      <c r="S209" s="105" t="n">
        <v>1</v>
      </c>
      <c r="T209" s="182" t="n">
        <v>55</v>
      </c>
      <c r="U209" s="105" t="n">
        <v>1</v>
      </c>
      <c r="V209" s="137" t="n">
        <f aca="false">(Q209*R209)+(S209*T209)</f>
        <v>55</v>
      </c>
      <c r="W209" s="130" t="n">
        <f aca="false">P209+V209</f>
        <v>55</v>
      </c>
      <c r="X209" s="100"/>
      <c r="Y209" s="101"/>
      <c r="Z209" s="101"/>
      <c r="AA209" s="101"/>
      <c r="AB209" s="101"/>
    </row>
    <row r="210" s="102" customFormat="true" ht="15" hidden="false" customHeight="false" outlineLevel="0" collapsed="false">
      <c r="A210" s="70" t="s">
        <v>67</v>
      </c>
      <c r="B210" s="70" t="s">
        <v>67</v>
      </c>
      <c r="C210" s="70" t="s">
        <v>432</v>
      </c>
      <c r="D210" s="70" t="s">
        <v>433</v>
      </c>
      <c r="E210" s="70" t="s">
        <v>101</v>
      </c>
      <c r="F210" s="70" t="s">
        <v>1882</v>
      </c>
      <c r="G210" s="70" t="s">
        <v>72</v>
      </c>
      <c r="H210" s="178" t="s">
        <v>73</v>
      </c>
      <c r="I210" s="70" t="s">
        <v>447</v>
      </c>
      <c r="J210" s="70" t="s">
        <v>73</v>
      </c>
      <c r="K210" s="70" t="s">
        <v>297</v>
      </c>
      <c r="L210" s="178" t="s">
        <v>1934</v>
      </c>
      <c r="M210" s="178" t="s">
        <v>1854</v>
      </c>
      <c r="N210" s="179" t="s">
        <v>78</v>
      </c>
      <c r="O210" s="71" t="s">
        <v>78</v>
      </c>
      <c r="P210" s="73" t="n">
        <v>0</v>
      </c>
      <c r="Q210" s="105" t="n">
        <v>3</v>
      </c>
      <c r="R210" s="181" t="n">
        <v>120</v>
      </c>
      <c r="S210" s="105" t="n">
        <v>1</v>
      </c>
      <c r="T210" s="182" t="n">
        <v>55</v>
      </c>
      <c r="U210" s="105" t="n">
        <v>4</v>
      </c>
      <c r="V210" s="137" t="n">
        <f aca="false">(Q210*R210)+(S210*T210)</f>
        <v>415</v>
      </c>
      <c r="W210" s="130" t="n">
        <f aca="false">P210+V210</f>
        <v>415</v>
      </c>
      <c r="X210" s="100"/>
      <c r="Y210" s="101"/>
      <c r="Z210" s="101"/>
      <c r="AA210" s="101"/>
      <c r="AB210" s="101"/>
    </row>
    <row r="211" s="102" customFormat="true" ht="15" hidden="false" customHeight="false" outlineLevel="0" collapsed="false">
      <c r="A211" s="70" t="s">
        <v>67</v>
      </c>
      <c r="B211" s="70" t="s">
        <v>67</v>
      </c>
      <c r="C211" s="70" t="s">
        <v>912</v>
      </c>
      <c r="D211" s="70" t="s">
        <v>913</v>
      </c>
      <c r="E211" s="70" t="s">
        <v>70</v>
      </c>
      <c r="F211" s="70" t="s">
        <v>1974</v>
      </c>
      <c r="G211" s="70" t="s">
        <v>72</v>
      </c>
      <c r="H211" s="178" t="s">
        <v>73</v>
      </c>
      <c r="I211" s="70" t="s">
        <v>169</v>
      </c>
      <c r="J211" s="70" t="s">
        <v>73</v>
      </c>
      <c r="K211" s="70" t="s">
        <v>1975</v>
      </c>
      <c r="L211" s="178" t="s">
        <v>1961</v>
      </c>
      <c r="M211" s="178" t="s">
        <v>1854</v>
      </c>
      <c r="N211" s="179" t="s">
        <v>78</v>
      </c>
      <c r="O211" s="71" t="s">
        <v>78</v>
      </c>
      <c r="P211" s="73" t="n">
        <v>0</v>
      </c>
      <c r="Q211" s="105" t="n">
        <v>0</v>
      </c>
      <c r="R211" s="181" t="n">
        <v>120</v>
      </c>
      <c r="S211" s="105" t="n">
        <v>2</v>
      </c>
      <c r="T211" s="182" t="n">
        <v>55</v>
      </c>
      <c r="U211" s="105" t="n">
        <v>2</v>
      </c>
      <c r="V211" s="137" t="n">
        <f aca="false">(Q211*R211)+(S211*T211)</f>
        <v>110</v>
      </c>
      <c r="W211" s="130" t="n">
        <f aca="false">P211+V211</f>
        <v>110</v>
      </c>
      <c r="X211" s="100"/>
      <c r="Y211" s="101"/>
      <c r="Z211" s="101"/>
      <c r="AA211" s="101"/>
      <c r="AB211" s="101"/>
    </row>
    <row r="212" s="102" customFormat="true" ht="15" hidden="false" customHeight="false" outlineLevel="0" collapsed="false">
      <c r="A212" s="70" t="s">
        <v>67</v>
      </c>
      <c r="B212" s="70" t="s">
        <v>67</v>
      </c>
      <c r="C212" s="70" t="s">
        <v>201</v>
      </c>
      <c r="D212" s="70" t="s">
        <v>202</v>
      </c>
      <c r="E212" s="70" t="s">
        <v>101</v>
      </c>
      <c r="F212" s="70" t="s">
        <v>203</v>
      </c>
      <c r="G212" s="70" t="s">
        <v>72</v>
      </c>
      <c r="H212" s="178" t="s">
        <v>73</v>
      </c>
      <c r="I212" s="70" t="s">
        <v>84</v>
      </c>
      <c r="J212" s="70" t="s">
        <v>73</v>
      </c>
      <c r="K212" s="70" t="s">
        <v>198</v>
      </c>
      <c r="L212" s="178" t="s">
        <v>1938</v>
      </c>
      <c r="M212" s="178" t="s">
        <v>1938</v>
      </c>
      <c r="N212" s="179" t="s">
        <v>78</v>
      </c>
      <c r="O212" s="71" t="s">
        <v>78</v>
      </c>
      <c r="P212" s="73" t="n">
        <v>0</v>
      </c>
      <c r="Q212" s="105" t="n">
        <v>0</v>
      </c>
      <c r="R212" s="181" t="n">
        <v>120</v>
      </c>
      <c r="S212" s="105" t="n">
        <v>1</v>
      </c>
      <c r="T212" s="182" t="n">
        <v>55</v>
      </c>
      <c r="U212" s="105" t="n">
        <v>1</v>
      </c>
      <c r="V212" s="137" t="n">
        <f aca="false">(Q212*R212)+(S212*T212)</f>
        <v>55</v>
      </c>
      <c r="W212" s="130" t="n">
        <f aca="false">P212+V212</f>
        <v>55</v>
      </c>
      <c r="X212" s="100"/>
      <c r="Y212" s="101"/>
      <c r="Z212" s="101"/>
      <c r="AA212" s="101"/>
      <c r="AB212" s="101"/>
    </row>
    <row r="213" s="102" customFormat="true" ht="15" hidden="false" customHeight="false" outlineLevel="0" collapsed="false">
      <c r="A213" s="70" t="s">
        <v>67</v>
      </c>
      <c r="B213" s="70" t="s">
        <v>67</v>
      </c>
      <c r="C213" s="70" t="s">
        <v>523</v>
      </c>
      <c r="D213" s="70" t="s">
        <v>524</v>
      </c>
      <c r="E213" s="70" t="s">
        <v>101</v>
      </c>
      <c r="F213" s="70" t="s">
        <v>1976</v>
      </c>
      <c r="G213" s="70" t="s">
        <v>72</v>
      </c>
      <c r="H213" s="178" t="s">
        <v>73</v>
      </c>
      <c r="I213" s="70" t="s">
        <v>326</v>
      </c>
      <c r="J213" s="70" t="s">
        <v>73</v>
      </c>
      <c r="K213" s="70" t="s">
        <v>1175</v>
      </c>
      <c r="L213" s="178" t="s">
        <v>1950</v>
      </c>
      <c r="M213" s="178" t="s">
        <v>1950</v>
      </c>
      <c r="N213" s="179" t="s">
        <v>78</v>
      </c>
      <c r="O213" s="71" t="s">
        <v>78</v>
      </c>
      <c r="P213" s="73" t="n">
        <v>0</v>
      </c>
      <c r="Q213" s="105" t="n">
        <v>0</v>
      </c>
      <c r="R213" s="181" t="n">
        <v>120</v>
      </c>
      <c r="S213" s="105" t="n">
        <v>1</v>
      </c>
      <c r="T213" s="182" t="n">
        <v>55</v>
      </c>
      <c r="U213" s="105" t="n">
        <v>1</v>
      </c>
      <c r="V213" s="137" t="n">
        <f aca="false">(Q213*R213)+(S213*T213)</f>
        <v>55</v>
      </c>
      <c r="W213" s="130" t="n">
        <f aca="false">P213+V213</f>
        <v>55</v>
      </c>
      <c r="X213" s="100"/>
      <c r="Y213" s="101"/>
      <c r="Z213" s="101"/>
      <c r="AA213" s="101"/>
      <c r="AB213" s="101"/>
    </row>
    <row r="214" s="102" customFormat="true" ht="15" hidden="false" customHeight="false" outlineLevel="0" collapsed="false">
      <c r="A214" s="70" t="s">
        <v>67</v>
      </c>
      <c r="B214" s="70" t="s">
        <v>67</v>
      </c>
      <c r="C214" s="70" t="s">
        <v>452</v>
      </c>
      <c r="D214" s="70" t="s">
        <v>453</v>
      </c>
      <c r="E214" s="70" t="s">
        <v>70</v>
      </c>
      <c r="F214" s="70" t="s">
        <v>1413</v>
      </c>
      <c r="G214" s="70" t="s">
        <v>72</v>
      </c>
      <c r="H214" s="178" t="s">
        <v>73</v>
      </c>
      <c r="I214" s="70" t="s">
        <v>84</v>
      </c>
      <c r="J214" s="70" t="s">
        <v>73</v>
      </c>
      <c r="K214" s="70" t="s">
        <v>251</v>
      </c>
      <c r="L214" s="178" t="s">
        <v>1938</v>
      </c>
      <c r="M214" s="178" t="s">
        <v>1938</v>
      </c>
      <c r="N214" s="179" t="s">
        <v>78</v>
      </c>
      <c r="O214" s="71" t="s">
        <v>78</v>
      </c>
      <c r="P214" s="73" t="n">
        <v>0</v>
      </c>
      <c r="Q214" s="105" t="n">
        <v>0</v>
      </c>
      <c r="R214" s="181" t="n">
        <v>120</v>
      </c>
      <c r="S214" s="105" t="n">
        <v>1</v>
      </c>
      <c r="T214" s="182" t="n">
        <v>55</v>
      </c>
      <c r="U214" s="105" t="n">
        <v>1</v>
      </c>
      <c r="V214" s="137" t="n">
        <f aca="false">(Q214*R214)+(S214*T214)</f>
        <v>55</v>
      </c>
      <c r="W214" s="130" t="n">
        <f aca="false">P214+V214</f>
        <v>55</v>
      </c>
      <c r="X214" s="100"/>
      <c r="Y214" s="101"/>
      <c r="Z214" s="101"/>
      <c r="AA214" s="101"/>
      <c r="AB214" s="101"/>
    </row>
    <row r="215" s="102" customFormat="true" ht="15" hidden="false" customHeight="false" outlineLevel="0" collapsed="false">
      <c r="A215" s="70" t="s">
        <v>67</v>
      </c>
      <c r="B215" s="70" t="s">
        <v>67</v>
      </c>
      <c r="C215" s="70" t="s">
        <v>210</v>
      </c>
      <c r="D215" s="70" t="s">
        <v>211</v>
      </c>
      <c r="E215" s="70" t="s">
        <v>101</v>
      </c>
      <c r="F215" s="70" t="s">
        <v>1552</v>
      </c>
      <c r="G215" s="70" t="s">
        <v>72</v>
      </c>
      <c r="H215" s="178" t="s">
        <v>73</v>
      </c>
      <c r="I215" s="70" t="s">
        <v>84</v>
      </c>
      <c r="J215" s="70" t="s">
        <v>73</v>
      </c>
      <c r="K215" s="70" t="s">
        <v>198</v>
      </c>
      <c r="L215" s="178" t="s">
        <v>1938</v>
      </c>
      <c r="M215" s="178" t="s">
        <v>1938</v>
      </c>
      <c r="N215" s="179" t="s">
        <v>78</v>
      </c>
      <c r="O215" s="71" t="s">
        <v>78</v>
      </c>
      <c r="P215" s="73" t="n">
        <v>0</v>
      </c>
      <c r="Q215" s="105" t="n">
        <v>0</v>
      </c>
      <c r="R215" s="181" t="n">
        <v>120</v>
      </c>
      <c r="S215" s="105" t="n">
        <v>1</v>
      </c>
      <c r="T215" s="182" t="n">
        <v>55</v>
      </c>
      <c r="U215" s="105" t="n">
        <v>1</v>
      </c>
      <c r="V215" s="137" t="n">
        <f aca="false">(Q215*R215)+(S215*T215)</f>
        <v>55</v>
      </c>
      <c r="W215" s="130" t="n">
        <f aca="false">P215+V215</f>
        <v>55</v>
      </c>
      <c r="X215" s="100"/>
      <c r="Y215" s="101"/>
      <c r="Z215" s="101"/>
      <c r="AA215" s="101"/>
      <c r="AB215" s="101"/>
    </row>
    <row r="216" s="102" customFormat="true" ht="15" hidden="false" customHeight="false" outlineLevel="0" collapsed="false">
      <c r="A216" s="70" t="s">
        <v>67</v>
      </c>
      <c r="B216" s="70" t="s">
        <v>67</v>
      </c>
      <c r="C216" s="70" t="s">
        <v>432</v>
      </c>
      <c r="D216" s="70" t="s">
        <v>433</v>
      </c>
      <c r="E216" s="70" t="s">
        <v>101</v>
      </c>
      <c r="F216" s="70" t="s">
        <v>1977</v>
      </c>
      <c r="G216" s="70" t="s">
        <v>72</v>
      </c>
      <c r="H216" s="178" t="s">
        <v>73</v>
      </c>
      <c r="I216" s="70" t="s">
        <v>84</v>
      </c>
      <c r="J216" s="70" t="s">
        <v>73</v>
      </c>
      <c r="K216" s="70" t="s">
        <v>145</v>
      </c>
      <c r="L216" s="178" t="s">
        <v>1938</v>
      </c>
      <c r="M216" s="178" t="s">
        <v>1938</v>
      </c>
      <c r="N216" s="179" t="s">
        <v>78</v>
      </c>
      <c r="O216" s="71" t="s">
        <v>78</v>
      </c>
      <c r="P216" s="73" t="n">
        <v>0</v>
      </c>
      <c r="Q216" s="105" t="n">
        <v>0</v>
      </c>
      <c r="R216" s="181" t="n">
        <v>120</v>
      </c>
      <c r="S216" s="105" t="n">
        <v>1</v>
      </c>
      <c r="T216" s="182" t="n">
        <v>55</v>
      </c>
      <c r="U216" s="105" t="n">
        <v>1</v>
      </c>
      <c r="V216" s="137" t="n">
        <f aca="false">(Q216*R216)+(S216*T216)</f>
        <v>55</v>
      </c>
      <c r="W216" s="130" t="n">
        <f aca="false">P216+V216</f>
        <v>55</v>
      </c>
      <c r="X216" s="100"/>
      <c r="Y216" s="101"/>
      <c r="Z216" s="101"/>
      <c r="AA216" s="101"/>
      <c r="AB216" s="101"/>
    </row>
    <row r="217" s="102" customFormat="true" ht="15" hidden="false" customHeight="false" outlineLevel="0" collapsed="false">
      <c r="A217" s="70" t="s">
        <v>67</v>
      </c>
      <c r="B217" s="70" t="s">
        <v>67</v>
      </c>
      <c r="C217" s="70" t="s">
        <v>115</v>
      </c>
      <c r="D217" s="70" t="s">
        <v>116</v>
      </c>
      <c r="E217" s="70" t="s">
        <v>70</v>
      </c>
      <c r="F217" s="70" t="s">
        <v>71</v>
      </c>
      <c r="G217" s="70" t="s">
        <v>72</v>
      </c>
      <c r="H217" s="178" t="s">
        <v>73</v>
      </c>
      <c r="I217" s="70" t="s">
        <v>84</v>
      </c>
      <c r="J217" s="70" t="s">
        <v>73</v>
      </c>
      <c r="K217" s="70" t="s">
        <v>1474</v>
      </c>
      <c r="L217" s="178" t="s">
        <v>1835</v>
      </c>
      <c r="M217" s="178" t="s">
        <v>1837</v>
      </c>
      <c r="N217" s="179" t="s">
        <v>78</v>
      </c>
      <c r="O217" s="71" t="s">
        <v>78</v>
      </c>
      <c r="P217" s="73" t="n">
        <v>0</v>
      </c>
      <c r="Q217" s="105" t="n">
        <v>1</v>
      </c>
      <c r="R217" s="181" t="n">
        <v>120</v>
      </c>
      <c r="S217" s="105" t="n">
        <v>1</v>
      </c>
      <c r="T217" s="182" t="n">
        <v>55</v>
      </c>
      <c r="U217" s="105" t="n">
        <v>2</v>
      </c>
      <c r="V217" s="137" t="n">
        <f aca="false">(Q217*R217)+(S217*T217)</f>
        <v>175</v>
      </c>
      <c r="W217" s="130" t="n">
        <f aca="false">P217+V217</f>
        <v>175</v>
      </c>
      <c r="X217" s="100"/>
      <c r="Y217" s="101"/>
      <c r="Z217" s="101"/>
      <c r="AA217" s="101"/>
      <c r="AB217" s="101"/>
    </row>
    <row r="218" s="102" customFormat="true" ht="15" hidden="false" customHeight="false" outlineLevel="0" collapsed="false">
      <c r="A218" s="70" t="s">
        <v>67</v>
      </c>
      <c r="B218" s="70" t="s">
        <v>67</v>
      </c>
      <c r="C218" s="70" t="s">
        <v>225</v>
      </c>
      <c r="D218" s="70" t="s">
        <v>226</v>
      </c>
      <c r="E218" s="70" t="s">
        <v>70</v>
      </c>
      <c r="F218" s="70" t="s">
        <v>227</v>
      </c>
      <c r="G218" s="70" t="s">
        <v>72</v>
      </c>
      <c r="H218" s="178" t="s">
        <v>73</v>
      </c>
      <c r="I218" s="70" t="s">
        <v>84</v>
      </c>
      <c r="J218" s="70" t="s">
        <v>73</v>
      </c>
      <c r="K218" s="70" t="s">
        <v>509</v>
      </c>
      <c r="L218" s="178" t="s">
        <v>1853</v>
      </c>
      <c r="M218" s="178" t="s">
        <v>1854</v>
      </c>
      <c r="N218" s="179" t="s">
        <v>78</v>
      </c>
      <c r="O218" s="71" t="s">
        <v>78</v>
      </c>
      <c r="P218" s="73" t="n">
        <v>0</v>
      </c>
      <c r="Q218" s="105" t="n">
        <v>4</v>
      </c>
      <c r="R218" s="181" t="n">
        <v>120</v>
      </c>
      <c r="S218" s="105" t="n">
        <v>1</v>
      </c>
      <c r="T218" s="182" t="n">
        <v>55</v>
      </c>
      <c r="U218" s="105" t="n">
        <v>5</v>
      </c>
      <c r="V218" s="137" t="n">
        <f aca="false">(Q218*R218)+(S218*T218)</f>
        <v>535</v>
      </c>
      <c r="W218" s="130" t="n">
        <f aca="false">P218+V218</f>
        <v>535</v>
      </c>
      <c r="X218" s="100"/>
      <c r="Y218" s="101"/>
      <c r="Z218" s="101"/>
      <c r="AA218" s="101"/>
      <c r="AB218" s="101"/>
    </row>
    <row r="219" s="102" customFormat="true" ht="15" hidden="false" customHeight="false" outlineLevel="0" collapsed="false">
      <c r="A219" s="70" t="s">
        <v>67</v>
      </c>
      <c r="B219" s="70" t="s">
        <v>67</v>
      </c>
      <c r="C219" s="70" t="s">
        <v>170</v>
      </c>
      <c r="D219" s="70" t="s">
        <v>171</v>
      </c>
      <c r="E219" s="70" t="s">
        <v>70</v>
      </c>
      <c r="F219" s="70" t="s">
        <v>135</v>
      </c>
      <c r="G219" s="70" t="s">
        <v>72</v>
      </c>
      <c r="H219" s="178" t="s">
        <v>73</v>
      </c>
      <c r="I219" s="70" t="s">
        <v>84</v>
      </c>
      <c r="J219" s="70" t="s">
        <v>73</v>
      </c>
      <c r="K219" s="70" t="s">
        <v>1978</v>
      </c>
      <c r="L219" s="178" t="s">
        <v>1938</v>
      </c>
      <c r="M219" s="178" t="s">
        <v>1938</v>
      </c>
      <c r="N219" s="179" t="s">
        <v>78</v>
      </c>
      <c r="O219" s="71" t="s">
        <v>78</v>
      </c>
      <c r="P219" s="73" t="n">
        <v>0</v>
      </c>
      <c r="Q219" s="105" t="n">
        <v>0</v>
      </c>
      <c r="R219" s="181" t="n">
        <v>120</v>
      </c>
      <c r="S219" s="105" t="n">
        <v>1</v>
      </c>
      <c r="T219" s="182" t="n">
        <v>55</v>
      </c>
      <c r="U219" s="105" t="n">
        <v>1</v>
      </c>
      <c r="V219" s="137" t="n">
        <f aca="false">(Q219*R219)+(S219*T219)</f>
        <v>55</v>
      </c>
      <c r="W219" s="130" t="n">
        <f aca="false">P219+V219</f>
        <v>55</v>
      </c>
      <c r="X219" s="100"/>
      <c r="Y219" s="101"/>
      <c r="Z219" s="101"/>
      <c r="AA219" s="101"/>
      <c r="AB219" s="101"/>
    </row>
    <row r="220" s="102" customFormat="true" ht="15" hidden="false" customHeight="false" outlineLevel="0" collapsed="false">
      <c r="A220" s="70" t="s">
        <v>67</v>
      </c>
      <c r="B220" s="70" t="s">
        <v>67</v>
      </c>
      <c r="C220" s="70" t="s">
        <v>115</v>
      </c>
      <c r="D220" s="70" t="s">
        <v>116</v>
      </c>
      <c r="E220" s="70" t="s">
        <v>70</v>
      </c>
      <c r="F220" s="70" t="s">
        <v>71</v>
      </c>
      <c r="G220" s="70" t="s">
        <v>72</v>
      </c>
      <c r="H220" s="178" t="s">
        <v>73</v>
      </c>
      <c r="I220" s="70" t="s">
        <v>84</v>
      </c>
      <c r="J220" s="70" t="s">
        <v>73</v>
      </c>
      <c r="K220" s="70" t="s">
        <v>1979</v>
      </c>
      <c r="L220" s="178" t="s">
        <v>1832</v>
      </c>
      <c r="M220" s="178" t="s">
        <v>1872</v>
      </c>
      <c r="N220" s="179" t="s">
        <v>78</v>
      </c>
      <c r="O220" s="71" t="s">
        <v>78</v>
      </c>
      <c r="P220" s="73" t="n">
        <v>0</v>
      </c>
      <c r="Q220" s="105" t="n">
        <v>1</v>
      </c>
      <c r="R220" s="181" t="n">
        <v>120</v>
      </c>
      <c r="S220" s="105" t="n">
        <v>1</v>
      </c>
      <c r="T220" s="182" t="n">
        <v>55</v>
      </c>
      <c r="U220" s="105" t="n">
        <v>2</v>
      </c>
      <c r="V220" s="137" t="n">
        <f aca="false">(Q220*R220)+(S220*T220)</f>
        <v>175</v>
      </c>
      <c r="W220" s="130" t="n">
        <f aca="false">P220+V220</f>
        <v>175</v>
      </c>
      <c r="X220" s="100"/>
      <c r="Y220" s="101"/>
      <c r="Z220" s="101"/>
      <c r="AA220" s="101"/>
      <c r="AB220" s="101"/>
    </row>
    <row r="221" s="102" customFormat="true" ht="15" hidden="false" customHeight="false" outlineLevel="0" collapsed="false">
      <c r="A221" s="70" t="s">
        <v>67</v>
      </c>
      <c r="B221" s="70" t="s">
        <v>67</v>
      </c>
      <c r="C221" s="70" t="s">
        <v>843</v>
      </c>
      <c r="D221" s="70" t="s">
        <v>844</v>
      </c>
      <c r="E221" s="70" t="s">
        <v>70</v>
      </c>
      <c r="F221" s="70" t="s">
        <v>1980</v>
      </c>
      <c r="G221" s="70" t="s">
        <v>72</v>
      </c>
      <c r="H221" s="178" t="s">
        <v>73</v>
      </c>
      <c r="I221" s="70" t="s">
        <v>74</v>
      </c>
      <c r="J221" s="70" t="s">
        <v>73</v>
      </c>
      <c r="K221" s="70" t="s">
        <v>297</v>
      </c>
      <c r="L221" s="178" t="s">
        <v>1934</v>
      </c>
      <c r="M221" s="178" t="s">
        <v>1854</v>
      </c>
      <c r="N221" s="179" t="s">
        <v>78</v>
      </c>
      <c r="O221" s="71" t="s">
        <v>78</v>
      </c>
      <c r="P221" s="73" t="n">
        <v>0</v>
      </c>
      <c r="Q221" s="105" t="n">
        <v>3</v>
      </c>
      <c r="R221" s="181" t="n">
        <v>120</v>
      </c>
      <c r="S221" s="105" t="n">
        <v>1</v>
      </c>
      <c r="T221" s="182" t="n">
        <v>55</v>
      </c>
      <c r="U221" s="105" t="n">
        <v>4</v>
      </c>
      <c r="V221" s="137" t="n">
        <f aca="false">(Q221*R221)+(S221*T221)</f>
        <v>415</v>
      </c>
      <c r="W221" s="130" t="n">
        <f aca="false">P221+V221</f>
        <v>415</v>
      </c>
      <c r="X221" s="100"/>
      <c r="Y221" s="101"/>
      <c r="Z221" s="101"/>
      <c r="AA221" s="101"/>
      <c r="AB221" s="101"/>
    </row>
    <row r="222" s="102" customFormat="true" ht="15" hidden="false" customHeight="false" outlineLevel="0" collapsed="false">
      <c r="A222" s="70" t="s">
        <v>67</v>
      </c>
      <c r="B222" s="70" t="s">
        <v>67</v>
      </c>
      <c r="C222" s="70" t="s">
        <v>68</v>
      </c>
      <c r="D222" s="70" t="s">
        <v>69</v>
      </c>
      <c r="E222" s="70" t="s">
        <v>70</v>
      </c>
      <c r="F222" s="70" t="s">
        <v>71</v>
      </c>
      <c r="G222" s="70" t="s">
        <v>72</v>
      </c>
      <c r="H222" s="178" t="s">
        <v>73</v>
      </c>
      <c r="I222" s="70" t="s">
        <v>74</v>
      </c>
      <c r="J222" s="70" t="s">
        <v>73</v>
      </c>
      <c r="K222" s="70" t="s">
        <v>74</v>
      </c>
      <c r="L222" s="178" t="s">
        <v>1981</v>
      </c>
      <c r="M222" s="178" t="s">
        <v>1982</v>
      </c>
      <c r="N222" s="179" t="s">
        <v>78</v>
      </c>
      <c r="O222" s="71" t="s">
        <v>78</v>
      </c>
      <c r="P222" s="73" t="n">
        <v>0</v>
      </c>
      <c r="Q222" s="105" t="n">
        <v>0</v>
      </c>
      <c r="R222" s="181" t="n">
        <v>120</v>
      </c>
      <c r="S222" s="105" t="n">
        <v>3</v>
      </c>
      <c r="T222" s="182" t="n">
        <v>55</v>
      </c>
      <c r="U222" s="105" t="n">
        <v>3</v>
      </c>
      <c r="V222" s="137" t="n">
        <f aca="false">(Q222*R222)+(S222*T222)</f>
        <v>165</v>
      </c>
      <c r="W222" s="130" t="n">
        <f aca="false">P222+V222</f>
        <v>165</v>
      </c>
      <c r="X222" s="100"/>
      <c r="Y222" s="101"/>
      <c r="Z222" s="101"/>
      <c r="AA222" s="101"/>
      <c r="AB222" s="101"/>
    </row>
    <row r="223" s="102" customFormat="true" ht="15" hidden="false" customHeight="false" outlineLevel="0" collapsed="false">
      <c r="A223" s="70" t="s">
        <v>67</v>
      </c>
      <c r="B223" s="70" t="s">
        <v>67</v>
      </c>
      <c r="C223" s="70" t="s">
        <v>117</v>
      </c>
      <c r="D223" s="70" t="s">
        <v>118</v>
      </c>
      <c r="E223" s="70" t="s">
        <v>70</v>
      </c>
      <c r="F223" s="70" t="s">
        <v>102</v>
      </c>
      <c r="G223" s="70" t="s">
        <v>72</v>
      </c>
      <c r="H223" s="178" t="s">
        <v>73</v>
      </c>
      <c r="I223" s="70" t="s">
        <v>84</v>
      </c>
      <c r="J223" s="70" t="s">
        <v>73</v>
      </c>
      <c r="K223" s="70" t="s">
        <v>1650</v>
      </c>
      <c r="L223" s="178" t="s">
        <v>1853</v>
      </c>
      <c r="M223" s="178" t="s">
        <v>1849</v>
      </c>
      <c r="N223" s="179" t="s">
        <v>78</v>
      </c>
      <c r="O223" s="71" t="s">
        <v>78</v>
      </c>
      <c r="P223" s="73" t="n">
        <v>0</v>
      </c>
      <c r="Q223" s="105" t="n">
        <v>0</v>
      </c>
      <c r="R223" s="181" t="n">
        <v>120</v>
      </c>
      <c r="S223" s="105" t="n">
        <v>2</v>
      </c>
      <c r="T223" s="182" t="n">
        <v>55</v>
      </c>
      <c r="U223" s="105" t="n">
        <v>2</v>
      </c>
      <c r="V223" s="137" t="n">
        <f aca="false">(Q223*R223)+(S223*T223)</f>
        <v>110</v>
      </c>
      <c r="W223" s="130" t="n">
        <f aca="false">P223+V223</f>
        <v>110</v>
      </c>
      <c r="X223" s="100"/>
      <c r="Y223" s="101"/>
      <c r="Z223" s="101"/>
      <c r="AA223" s="101"/>
      <c r="AB223" s="101"/>
    </row>
    <row r="224" s="102" customFormat="true" ht="15" hidden="false" customHeight="false" outlineLevel="0" collapsed="false">
      <c r="A224" s="70" t="s">
        <v>67</v>
      </c>
      <c r="B224" s="70" t="s">
        <v>67</v>
      </c>
      <c r="C224" s="70" t="s">
        <v>68</v>
      </c>
      <c r="D224" s="70" t="s">
        <v>69</v>
      </c>
      <c r="E224" s="70" t="s">
        <v>70</v>
      </c>
      <c r="F224" s="70" t="s">
        <v>71</v>
      </c>
      <c r="G224" s="70" t="s">
        <v>72</v>
      </c>
      <c r="H224" s="178" t="s">
        <v>73</v>
      </c>
      <c r="I224" s="70" t="s">
        <v>74</v>
      </c>
      <c r="J224" s="70" t="s">
        <v>73</v>
      </c>
      <c r="K224" s="70" t="s">
        <v>1818</v>
      </c>
      <c r="L224" s="178" t="s">
        <v>1819</v>
      </c>
      <c r="M224" s="178" t="s">
        <v>1815</v>
      </c>
      <c r="N224" s="179" t="s">
        <v>78</v>
      </c>
      <c r="O224" s="71" t="s">
        <v>78</v>
      </c>
      <c r="P224" s="73" t="n">
        <v>0</v>
      </c>
      <c r="Q224" s="105" t="n">
        <v>2</v>
      </c>
      <c r="R224" s="181" t="n">
        <v>120</v>
      </c>
      <c r="S224" s="105" t="n">
        <v>1</v>
      </c>
      <c r="T224" s="182" t="n">
        <v>55</v>
      </c>
      <c r="U224" s="105" t="n">
        <v>3</v>
      </c>
      <c r="V224" s="137" t="n">
        <f aca="false">(Q224*R224)+(S224*T224)</f>
        <v>295</v>
      </c>
      <c r="W224" s="130" t="n">
        <f aca="false">P224+V224</f>
        <v>295</v>
      </c>
      <c r="X224" s="100"/>
      <c r="Y224" s="101"/>
      <c r="Z224" s="101"/>
      <c r="AA224" s="101"/>
      <c r="AB224" s="101"/>
    </row>
    <row r="225" s="102" customFormat="true" ht="15" hidden="false" customHeight="false" outlineLevel="0" collapsed="false">
      <c r="A225" s="70" t="s">
        <v>67</v>
      </c>
      <c r="B225" s="70" t="s">
        <v>67</v>
      </c>
      <c r="C225" s="70" t="s">
        <v>157</v>
      </c>
      <c r="D225" s="70" t="s">
        <v>158</v>
      </c>
      <c r="E225" s="70" t="s">
        <v>70</v>
      </c>
      <c r="F225" s="70" t="s">
        <v>425</v>
      </c>
      <c r="G225" s="70" t="s">
        <v>72</v>
      </c>
      <c r="H225" s="178" t="s">
        <v>73</v>
      </c>
      <c r="I225" s="70" t="s">
        <v>84</v>
      </c>
      <c r="J225" s="70" t="s">
        <v>73</v>
      </c>
      <c r="K225" s="70" t="s">
        <v>701</v>
      </c>
      <c r="L225" s="178" t="s">
        <v>1934</v>
      </c>
      <c r="M225" s="178" t="s">
        <v>1961</v>
      </c>
      <c r="N225" s="179" t="s">
        <v>78</v>
      </c>
      <c r="O225" s="71" t="s">
        <v>78</v>
      </c>
      <c r="P225" s="73" t="n">
        <v>0</v>
      </c>
      <c r="Q225" s="105" t="n">
        <v>2</v>
      </c>
      <c r="R225" s="181" t="n">
        <v>120</v>
      </c>
      <c r="S225" s="105" t="n">
        <v>1</v>
      </c>
      <c r="T225" s="182" t="n">
        <v>55</v>
      </c>
      <c r="U225" s="105" t="n">
        <v>3</v>
      </c>
      <c r="V225" s="137" t="n">
        <f aca="false">(Q225*R225)+(S225*T225)</f>
        <v>295</v>
      </c>
      <c r="W225" s="130" t="n">
        <f aca="false">P225+V225</f>
        <v>295</v>
      </c>
      <c r="X225" s="100"/>
      <c r="Y225" s="101"/>
      <c r="Z225" s="101"/>
      <c r="AA225" s="101"/>
      <c r="AB225" s="101"/>
    </row>
    <row r="226" s="102" customFormat="true" ht="15" hidden="false" customHeight="false" outlineLevel="0" collapsed="false">
      <c r="A226" s="70" t="s">
        <v>67</v>
      </c>
      <c r="B226" s="70" t="s">
        <v>67</v>
      </c>
      <c r="C226" s="70" t="s">
        <v>843</v>
      </c>
      <c r="D226" s="70" t="s">
        <v>844</v>
      </c>
      <c r="E226" s="70" t="s">
        <v>70</v>
      </c>
      <c r="F226" s="70" t="s">
        <v>135</v>
      </c>
      <c r="G226" s="70" t="s">
        <v>72</v>
      </c>
      <c r="H226" s="178" t="s">
        <v>73</v>
      </c>
      <c r="I226" s="70" t="s">
        <v>84</v>
      </c>
      <c r="J226" s="70" t="s">
        <v>73</v>
      </c>
      <c r="K226" s="70" t="s">
        <v>145</v>
      </c>
      <c r="L226" s="178" t="s">
        <v>1938</v>
      </c>
      <c r="M226" s="178" t="s">
        <v>1938</v>
      </c>
      <c r="N226" s="179" t="s">
        <v>78</v>
      </c>
      <c r="O226" s="71" t="s">
        <v>78</v>
      </c>
      <c r="P226" s="73" t="n">
        <v>0</v>
      </c>
      <c r="Q226" s="105" t="n">
        <v>0</v>
      </c>
      <c r="R226" s="181" t="n">
        <v>120</v>
      </c>
      <c r="S226" s="105" t="n">
        <v>1</v>
      </c>
      <c r="T226" s="182" t="n">
        <v>55</v>
      </c>
      <c r="U226" s="105" t="n">
        <v>1</v>
      </c>
      <c r="V226" s="137" t="n">
        <f aca="false">(Q226*R226)+(S226*T226)</f>
        <v>55</v>
      </c>
      <c r="W226" s="130" t="n">
        <f aca="false">P226+V226</f>
        <v>55</v>
      </c>
      <c r="X226" s="100"/>
      <c r="Y226" s="101"/>
      <c r="Z226" s="101"/>
      <c r="AA226" s="101"/>
      <c r="AB226" s="101"/>
    </row>
    <row r="227" s="102" customFormat="true" ht="15" hidden="false" customHeight="false" outlineLevel="0" collapsed="false">
      <c r="A227" s="70" t="s">
        <v>67</v>
      </c>
      <c r="B227" s="70" t="s">
        <v>67</v>
      </c>
      <c r="C227" s="70" t="s">
        <v>99</v>
      </c>
      <c r="D227" s="70" t="s">
        <v>100</v>
      </c>
      <c r="E227" s="70" t="s">
        <v>101</v>
      </c>
      <c r="F227" s="70" t="s">
        <v>102</v>
      </c>
      <c r="G227" s="70" t="s">
        <v>72</v>
      </c>
      <c r="H227" s="178" t="s">
        <v>73</v>
      </c>
      <c r="I227" s="70" t="s">
        <v>84</v>
      </c>
      <c r="J227" s="70" t="s">
        <v>73</v>
      </c>
      <c r="K227" s="70" t="s">
        <v>1983</v>
      </c>
      <c r="L227" s="178" t="s">
        <v>1853</v>
      </c>
      <c r="M227" s="178" t="s">
        <v>1961</v>
      </c>
      <c r="N227" s="179" t="s">
        <v>78</v>
      </c>
      <c r="O227" s="71" t="s">
        <v>78</v>
      </c>
      <c r="P227" s="73" t="n">
        <v>0</v>
      </c>
      <c r="Q227" s="105" t="n">
        <v>0</v>
      </c>
      <c r="R227" s="181" t="n">
        <v>120</v>
      </c>
      <c r="S227" s="105" t="n">
        <v>4</v>
      </c>
      <c r="T227" s="182" t="n">
        <v>55</v>
      </c>
      <c r="U227" s="105" t="n">
        <v>4</v>
      </c>
      <c r="V227" s="137" t="n">
        <f aca="false">(Q227*R227)+(S227*T227)</f>
        <v>220</v>
      </c>
      <c r="W227" s="130" t="n">
        <f aca="false">P227+V227</f>
        <v>220</v>
      </c>
      <c r="X227" s="100"/>
      <c r="Y227" s="101"/>
      <c r="Z227" s="101"/>
      <c r="AA227" s="101"/>
      <c r="AB227" s="101"/>
    </row>
    <row r="228" s="102" customFormat="true" ht="15" hidden="false" customHeight="false" outlineLevel="0" collapsed="false">
      <c r="A228" s="70" t="s">
        <v>67</v>
      </c>
      <c r="B228" s="70" t="s">
        <v>67</v>
      </c>
      <c r="C228" s="70" t="s">
        <v>1734</v>
      </c>
      <c r="D228" s="70" t="s">
        <v>1735</v>
      </c>
      <c r="E228" s="70" t="s">
        <v>101</v>
      </c>
      <c r="F228" s="70" t="s">
        <v>1736</v>
      </c>
      <c r="G228" s="70" t="s">
        <v>72</v>
      </c>
      <c r="H228" s="178" t="s">
        <v>73</v>
      </c>
      <c r="I228" s="70" t="s">
        <v>84</v>
      </c>
      <c r="J228" s="70" t="s">
        <v>73</v>
      </c>
      <c r="K228" s="70" t="s">
        <v>228</v>
      </c>
      <c r="L228" s="178" t="s">
        <v>1961</v>
      </c>
      <c r="M228" s="178" t="s">
        <v>1961</v>
      </c>
      <c r="N228" s="179" t="s">
        <v>78</v>
      </c>
      <c r="O228" s="71" t="s">
        <v>78</v>
      </c>
      <c r="P228" s="73" t="n">
        <v>0</v>
      </c>
      <c r="Q228" s="105" t="n">
        <v>0</v>
      </c>
      <c r="R228" s="181" t="n">
        <v>120</v>
      </c>
      <c r="S228" s="105" t="n">
        <v>1</v>
      </c>
      <c r="T228" s="182" t="n">
        <v>55</v>
      </c>
      <c r="U228" s="105" t="n">
        <v>1</v>
      </c>
      <c r="V228" s="137" t="n">
        <f aca="false">(Q228*R228)+(S228*T228)</f>
        <v>55</v>
      </c>
      <c r="W228" s="130" t="n">
        <f aca="false">P228+V228</f>
        <v>55</v>
      </c>
      <c r="X228" s="100"/>
      <c r="Y228" s="101"/>
      <c r="Z228" s="101"/>
      <c r="AA228" s="101"/>
      <c r="AB228" s="101"/>
    </row>
    <row r="229" s="102" customFormat="true" ht="15" hidden="false" customHeight="false" outlineLevel="0" collapsed="false">
      <c r="A229" s="70" t="s">
        <v>67</v>
      </c>
      <c r="B229" s="70" t="s">
        <v>67</v>
      </c>
      <c r="C229" s="70" t="s">
        <v>123</v>
      </c>
      <c r="D229" s="70" t="s">
        <v>124</v>
      </c>
      <c r="E229" s="70" t="s">
        <v>101</v>
      </c>
      <c r="F229" s="70" t="s">
        <v>102</v>
      </c>
      <c r="G229" s="70" t="s">
        <v>72</v>
      </c>
      <c r="H229" s="178" t="s">
        <v>73</v>
      </c>
      <c r="I229" s="70" t="s">
        <v>84</v>
      </c>
      <c r="J229" s="70" t="s">
        <v>73</v>
      </c>
      <c r="K229" s="70" t="s">
        <v>1983</v>
      </c>
      <c r="L229" s="178" t="s">
        <v>1853</v>
      </c>
      <c r="M229" s="178" t="s">
        <v>1961</v>
      </c>
      <c r="N229" s="179" t="s">
        <v>78</v>
      </c>
      <c r="O229" s="71" t="s">
        <v>78</v>
      </c>
      <c r="P229" s="73" t="n">
        <v>0</v>
      </c>
      <c r="Q229" s="105" t="n">
        <v>0</v>
      </c>
      <c r="R229" s="181" t="n">
        <v>120</v>
      </c>
      <c r="S229" s="105" t="n">
        <v>4</v>
      </c>
      <c r="T229" s="182" t="n">
        <v>55</v>
      </c>
      <c r="U229" s="105" t="n">
        <v>4</v>
      </c>
      <c r="V229" s="137" t="n">
        <f aca="false">(Q229*R229)+(S229*T229)</f>
        <v>220</v>
      </c>
      <c r="W229" s="130" t="n">
        <f aca="false">P229+V229</f>
        <v>220</v>
      </c>
      <c r="X229" s="100"/>
      <c r="Y229" s="101"/>
      <c r="Z229" s="101"/>
      <c r="AA229" s="101"/>
      <c r="AB229" s="101"/>
    </row>
    <row r="230" s="102" customFormat="true" ht="15" hidden="false" customHeight="false" outlineLevel="0" collapsed="false">
      <c r="A230" s="70" t="s">
        <v>67</v>
      </c>
      <c r="B230" s="70" t="s">
        <v>67</v>
      </c>
      <c r="C230" s="70" t="s">
        <v>676</v>
      </c>
      <c r="D230" s="70" t="s">
        <v>677</v>
      </c>
      <c r="E230" s="70" t="s">
        <v>101</v>
      </c>
      <c r="F230" s="70" t="s">
        <v>1984</v>
      </c>
      <c r="G230" s="70" t="s">
        <v>72</v>
      </c>
      <c r="H230" s="178" t="s">
        <v>73</v>
      </c>
      <c r="I230" s="70" t="s">
        <v>84</v>
      </c>
      <c r="J230" s="70" t="s">
        <v>73</v>
      </c>
      <c r="K230" s="70" t="s">
        <v>447</v>
      </c>
      <c r="L230" s="178" t="s">
        <v>1716</v>
      </c>
      <c r="M230" s="178" t="s">
        <v>1716</v>
      </c>
      <c r="N230" s="179" t="s">
        <v>78</v>
      </c>
      <c r="O230" s="71" t="s">
        <v>78</v>
      </c>
      <c r="P230" s="73" t="n">
        <v>0</v>
      </c>
      <c r="Q230" s="105" t="n">
        <v>0</v>
      </c>
      <c r="R230" s="181" t="n">
        <v>54.01</v>
      </c>
      <c r="S230" s="105" t="n">
        <v>1</v>
      </c>
      <c r="T230" s="182" t="n">
        <v>17.52</v>
      </c>
      <c r="U230" s="105" t="n">
        <v>1</v>
      </c>
      <c r="V230" s="137" t="n">
        <f aca="false">(Q230*R230)+(S230*T230)</f>
        <v>17.52</v>
      </c>
      <c r="W230" s="130" t="n">
        <f aca="false">P230+V230</f>
        <v>17.52</v>
      </c>
      <c r="X230" s="100"/>
      <c r="Y230" s="101"/>
      <c r="Z230" s="101"/>
      <c r="AA230" s="101"/>
      <c r="AB230" s="101"/>
    </row>
    <row r="231" s="102" customFormat="true" ht="15" hidden="false" customHeight="false" outlineLevel="0" collapsed="false">
      <c r="A231" s="70" t="s">
        <v>67</v>
      </c>
      <c r="B231" s="70" t="s">
        <v>67</v>
      </c>
      <c r="C231" s="70" t="s">
        <v>157</v>
      </c>
      <c r="D231" s="70" t="s">
        <v>158</v>
      </c>
      <c r="E231" s="70" t="s">
        <v>70</v>
      </c>
      <c r="F231" s="70" t="s">
        <v>425</v>
      </c>
      <c r="G231" s="70" t="s">
        <v>72</v>
      </c>
      <c r="H231" s="178" t="s">
        <v>73</v>
      </c>
      <c r="I231" s="70" t="s">
        <v>84</v>
      </c>
      <c r="J231" s="70" t="s">
        <v>73</v>
      </c>
      <c r="K231" s="70" t="s">
        <v>1831</v>
      </c>
      <c r="L231" s="178" t="s">
        <v>1738</v>
      </c>
      <c r="M231" s="178" t="s">
        <v>1738</v>
      </c>
      <c r="N231" s="179" t="s">
        <v>78</v>
      </c>
      <c r="O231" s="71" t="s">
        <v>78</v>
      </c>
      <c r="P231" s="73" t="n">
        <v>0</v>
      </c>
      <c r="Q231" s="105" t="n">
        <v>0</v>
      </c>
      <c r="R231" s="181" t="n">
        <v>54.01</v>
      </c>
      <c r="S231" s="105" t="n">
        <v>1</v>
      </c>
      <c r="T231" s="182" t="n">
        <v>17.52</v>
      </c>
      <c r="U231" s="105" t="n">
        <v>1</v>
      </c>
      <c r="V231" s="137" t="n">
        <f aca="false">(Q231*R231)+(S231*T231)</f>
        <v>17.52</v>
      </c>
      <c r="W231" s="130" t="n">
        <f aca="false">P231+V231</f>
        <v>17.52</v>
      </c>
      <c r="X231" s="100"/>
      <c r="Y231" s="101"/>
      <c r="Z231" s="101"/>
      <c r="AA231" s="101"/>
      <c r="AB231" s="101"/>
    </row>
    <row r="232" s="102" customFormat="true" ht="15" hidden="false" customHeight="false" outlineLevel="0" collapsed="false">
      <c r="A232" s="70" t="s">
        <v>67</v>
      </c>
      <c r="B232" s="70" t="s">
        <v>67</v>
      </c>
      <c r="C232" s="70" t="s">
        <v>665</v>
      </c>
      <c r="D232" s="70" t="s">
        <v>666</v>
      </c>
      <c r="E232" s="70" t="s">
        <v>101</v>
      </c>
      <c r="F232" s="70" t="s">
        <v>1985</v>
      </c>
      <c r="G232" s="70" t="s">
        <v>72</v>
      </c>
      <c r="H232" s="178" t="s">
        <v>73</v>
      </c>
      <c r="I232" s="70" t="s">
        <v>668</v>
      </c>
      <c r="J232" s="70" t="s">
        <v>73</v>
      </c>
      <c r="K232" s="70" t="s">
        <v>1986</v>
      </c>
      <c r="L232" s="178" t="s">
        <v>1863</v>
      </c>
      <c r="M232" s="178" t="s">
        <v>1863</v>
      </c>
      <c r="N232" s="179" t="s">
        <v>78</v>
      </c>
      <c r="O232" s="71" t="s">
        <v>78</v>
      </c>
      <c r="P232" s="73" t="n">
        <v>0</v>
      </c>
      <c r="Q232" s="105" t="n">
        <v>1</v>
      </c>
      <c r="R232" s="181" t="n">
        <v>120</v>
      </c>
      <c r="S232" s="105" t="n">
        <v>0</v>
      </c>
      <c r="T232" s="182" t="n">
        <v>55</v>
      </c>
      <c r="U232" s="105" t="n">
        <v>1</v>
      </c>
      <c r="V232" s="137" t="n">
        <f aca="false">(Q232*R232)+(S232*T232)</f>
        <v>120</v>
      </c>
      <c r="W232" s="130" t="n">
        <f aca="false">P232+V232</f>
        <v>120</v>
      </c>
      <c r="X232" s="100"/>
      <c r="Y232" s="101"/>
      <c r="Z232" s="101"/>
      <c r="AA232" s="101"/>
      <c r="AB232" s="101"/>
    </row>
    <row r="233" s="102" customFormat="true" ht="15" hidden="false" customHeight="false" outlineLevel="0" collapsed="false">
      <c r="A233" s="70" t="s">
        <v>67</v>
      </c>
      <c r="B233" s="70" t="s">
        <v>67</v>
      </c>
      <c r="C233" s="70" t="s">
        <v>465</v>
      </c>
      <c r="D233" s="70" t="s">
        <v>466</v>
      </c>
      <c r="E233" s="70" t="s">
        <v>70</v>
      </c>
      <c r="F233" s="70" t="s">
        <v>1987</v>
      </c>
      <c r="G233" s="70" t="s">
        <v>72</v>
      </c>
      <c r="H233" s="178" t="s">
        <v>73</v>
      </c>
      <c r="I233" s="70" t="s">
        <v>84</v>
      </c>
      <c r="J233" s="70" t="s">
        <v>73</v>
      </c>
      <c r="K233" s="70" t="s">
        <v>936</v>
      </c>
      <c r="L233" s="178" t="s">
        <v>1819</v>
      </c>
      <c r="M233" s="178" t="s">
        <v>1819</v>
      </c>
      <c r="N233" s="179" t="s">
        <v>78</v>
      </c>
      <c r="O233" s="71" t="s">
        <v>78</v>
      </c>
      <c r="P233" s="73" t="n">
        <v>0</v>
      </c>
      <c r="Q233" s="105" t="n">
        <v>0</v>
      </c>
      <c r="R233" s="181" t="n">
        <v>120</v>
      </c>
      <c r="S233" s="105" t="n">
        <v>1</v>
      </c>
      <c r="T233" s="182" t="n">
        <v>55</v>
      </c>
      <c r="U233" s="105" t="n">
        <v>1</v>
      </c>
      <c r="V233" s="137" t="n">
        <f aca="false">(Q233*R233)+(S233*T233)</f>
        <v>55</v>
      </c>
      <c r="W233" s="130" t="n">
        <f aca="false">P233+V233</f>
        <v>55</v>
      </c>
      <c r="X233" s="100"/>
      <c r="Y233" s="101"/>
      <c r="Z233" s="101"/>
      <c r="AA233" s="101"/>
      <c r="AB233" s="101"/>
    </row>
    <row r="234" s="102" customFormat="true" ht="15" hidden="false" customHeight="false" outlineLevel="0" collapsed="false">
      <c r="A234" s="70" t="s">
        <v>67</v>
      </c>
      <c r="B234" s="70" t="s">
        <v>67</v>
      </c>
      <c r="C234" s="70" t="s">
        <v>676</v>
      </c>
      <c r="D234" s="70" t="s">
        <v>677</v>
      </c>
      <c r="E234" s="70" t="s">
        <v>101</v>
      </c>
      <c r="F234" s="70" t="s">
        <v>1988</v>
      </c>
      <c r="G234" s="70" t="s">
        <v>72</v>
      </c>
      <c r="H234" s="178" t="s">
        <v>73</v>
      </c>
      <c r="I234" s="70" t="s">
        <v>84</v>
      </c>
      <c r="J234" s="70" t="s">
        <v>73</v>
      </c>
      <c r="K234" s="70" t="s">
        <v>622</v>
      </c>
      <c r="L234" s="178" t="s">
        <v>1989</v>
      </c>
      <c r="M234" s="178" t="s">
        <v>1990</v>
      </c>
      <c r="N234" s="179" t="s">
        <v>78</v>
      </c>
      <c r="O234" s="71" t="s">
        <v>78</v>
      </c>
      <c r="P234" s="73" t="n">
        <v>0</v>
      </c>
      <c r="Q234" s="105" t="n">
        <v>4</v>
      </c>
      <c r="R234" s="181" t="n">
        <v>120</v>
      </c>
      <c r="S234" s="105" t="n">
        <v>1</v>
      </c>
      <c r="T234" s="182" t="n">
        <v>55</v>
      </c>
      <c r="U234" s="105" t="n">
        <v>5</v>
      </c>
      <c r="V234" s="137" t="n">
        <f aca="false">(Q234*R234)+(S234*T234)</f>
        <v>535</v>
      </c>
      <c r="W234" s="130" t="n">
        <f aca="false">P234+V234</f>
        <v>535</v>
      </c>
      <c r="X234" s="100"/>
      <c r="Y234" s="101"/>
      <c r="Z234" s="101"/>
      <c r="AA234" s="101"/>
      <c r="AB234" s="101"/>
    </row>
    <row r="235" s="102" customFormat="true" ht="15" hidden="false" customHeight="false" outlineLevel="0" collapsed="false">
      <c r="A235" s="70" t="s">
        <v>67</v>
      </c>
      <c r="B235" s="70" t="s">
        <v>67</v>
      </c>
      <c r="C235" s="70" t="s">
        <v>472</v>
      </c>
      <c r="D235" s="70" t="s">
        <v>473</v>
      </c>
      <c r="E235" s="70" t="s">
        <v>101</v>
      </c>
      <c r="F235" s="70" t="s">
        <v>474</v>
      </c>
      <c r="G235" s="70" t="s">
        <v>72</v>
      </c>
      <c r="H235" s="178" t="s">
        <v>73</v>
      </c>
      <c r="I235" s="70" t="s">
        <v>84</v>
      </c>
      <c r="J235" s="70" t="s">
        <v>73</v>
      </c>
      <c r="K235" s="70" t="s">
        <v>258</v>
      </c>
      <c r="L235" s="178" t="s">
        <v>1945</v>
      </c>
      <c r="M235" s="178" t="s">
        <v>1945</v>
      </c>
      <c r="N235" s="179" t="s">
        <v>78</v>
      </c>
      <c r="O235" s="71" t="s">
        <v>78</v>
      </c>
      <c r="P235" s="73" t="n">
        <v>0</v>
      </c>
      <c r="Q235" s="105" t="n">
        <v>0</v>
      </c>
      <c r="R235" s="181" t="n">
        <v>120</v>
      </c>
      <c r="S235" s="105" t="n">
        <v>1</v>
      </c>
      <c r="T235" s="182" t="n">
        <v>55</v>
      </c>
      <c r="U235" s="105" t="n">
        <v>1</v>
      </c>
      <c r="V235" s="137" t="n">
        <f aca="false">(Q235*R235)+(S235*T235)</f>
        <v>55</v>
      </c>
      <c r="W235" s="130" t="n">
        <f aca="false">P235+V235</f>
        <v>55</v>
      </c>
      <c r="X235" s="100"/>
      <c r="Y235" s="101"/>
      <c r="Z235" s="101"/>
      <c r="AA235" s="101"/>
      <c r="AB235" s="101"/>
    </row>
    <row r="236" s="102" customFormat="true" ht="15" hidden="false" customHeight="false" outlineLevel="0" collapsed="false">
      <c r="A236" s="70" t="s">
        <v>67</v>
      </c>
      <c r="B236" s="70" t="s">
        <v>67</v>
      </c>
      <c r="C236" s="70" t="s">
        <v>940</v>
      </c>
      <c r="D236" s="70" t="s">
        <v>941</v>
      </c>
      <c r="E236" s="70" t="s">
        <v>70</v>
      </c>
      <c r="F236" s="70" t="s">
        <v>102</v>
      </c>
      <c r="G236" s="70" t="s">
        <v>72</v>
      </c>
      <c r="H236" s="178" t="s">
        <v>73</v>
      </c>
      <c r="I236" s="70" t="s">
        <v>84</v>
      </c>
      <c r="J236" s="70" t="s">
        <v>73</v>
      </c>
      <c r="K236" s="70" t="s">
        <v>1991</v>
      </c>
      <c r="L236" s="178" t="s">
        <v>1854</v>
      </c>
      <c r="M236" s="178" t="s">
        <v>1863</v>
      </c>
      <c r="N236" s="179" t="s">
        <v>78</v>
      </c>
      <c r="O236" s="71" t="s">
        <v>78</v>
      </c>
      <c r="P236" s="73" t="n">
        <v>0</v>
      </c>
      <c r="Q236" s="105" t="n">
        <v>1</v>
      </c>
      <c r="R236" s="181" t="n">
        <v>120</v>
      </c>
      <c r="S236" s="105" t="n">
        <v>1</v>
      </c>
      <c r="T236" s="182" t="n">
        <v>55</v>
      </c>
      <c r="U236" s="105" t="n">
        <v>2</v>
      </c>
      <c r="V236" s="137" t="n">
        <f aca="false">(Q236*R236)+(S236*T236)</f>
        <v>175</v>
      </c>
      <c r="W236" s="130" t="n">
        <f aca="false">P236+V236</f>
        <v>175</v>
      </c>
      <c r="X236" s="100"/>
      <c r="Y236" s="101"/>
      <c r="Z236" s="101"/>
      <c r="AA236" s="101"/>
      <c r="AB236" s="101"/>
    </row>
    <row r="237" s="102" customFormat="true" ht="15" hidden="false" customHeight="false" outlineLevel="0" collapsed="false">
      <c r="A237" s="70" t="s">
        <v>67</v>
      </c>
      <c r="B237" s="70" t="s">
        <v>67</v>
      </c>
      <c r="C237" s="70" t="s">
        <v>165</v>
      </c>
      <c r="D237" s="70" t="s">
        <v>166</v>
      </c>
      <c r="E237" s="70" t="s">
        <v>101</v>
      </c>
      <c r="F237" s="70" t="s">
        <v>135</v>
      </c>
      <c r="G237" s="70" t="s">
        <v>72</v>
      </c>
      <c r="H237" s="178" t="s">
        <v>73</v>
      </c>
      <c r="I237" s="70" t="s">
        <v>84</v>
      </c>
      <c r="J237" s="70" t="s">
        <v>73</v>
      </c>
      <c r="K237" s="70" t="s">
        <v>1991</v>
      </c>
      <c r="L237" s="178" t="s">
        <v>1854</v>
      </c>
      <c r="M237" s="178" t="s">
        <v>1863</v>
      </c>
      <c r="N237" s="179" t="s">
        <v>78</v>
      </c>
      <c r="O237" s="71" t="s">
        <v>78</v>
      </c>
      <c r="P237" s="73" t="n">
        <v>0</v>
      </c>
      <c r="Q237" s="105" t="n">
        <v>1</v>
      </c>
      <c r="R237" s="181" t="n">
        <v>120</v>
      </c>
      <c r="S237" s="105" t="n">
        <v>1</v>
      </c>
      <c r="T237" s="182" t="n">
        <v>55</v>
      </c>
      <c r="U237" s="105" t="n">
        <v>2</v>
      </c>
      <c r="V237" s="137" t="n">
        <f aca="false">(Q237*R237)+(S237*T237)</f>
        <v>175</v>
      </c>
      <c r="W237" s="130" t="n">
        <f aca="false">P237+V237</f>
        <v>175</v>
      </c>
      <c r="X237" s="100"/>
      <c r="Y237" s="101"/>
      <c r="Z237" s="101"/>
      <c r="AA237" s="101"/>
      <c r="AB237" s="101"/>
    </row>
    <row r="238" s="102" customFormat="true" ht="15" hidden="false" customHeight="false" outlineLevel="0" collapsed="false">
      <c r="A238" s="70" t="s">
        <v>67</v>
      </c>
      <c r="B238" s="70" t="s">
        <v>67</v>
      </c>
      <c r="C238" s="70" t="s">
        <v>1334</v>
      </c>
      <c r="D238" s="70" t="s">
        <v>1335</v>
      </c>
      <c r="E238" s="70" t="s">
        <v>101</v>
      </c>
      <c r="F238" s="70" t="s">
        <v>1424</v>
      </c>
      <c r="G238" s="70" t="s">
        <v>72</v>
      </c>
      <c r="H238" s="178" t="s">
        <v>73</v>
      </c>
      <c r="I238" s="70" t="s">
        <v>84</v>
      </c>
      <c r="J238" s="70" t="s">
        <v>73</v>
      </c>
      <c r="K238" s="70" t="s">
        <v>84</v>
      </c>
      <c r="L238" s="178" t="s">
        <v>1738</v>
      </c>
      <c r="M238" s="178" t="s">
        <v>1738</v>
      </c>
      <c r="N238" s="179" t="s">
        <v>78</v>
      </c>
      <c r="O238" s="71" t="s">
        <v>78</v>
      </c>
      <c r="P238" s="73" t="n">
        <v>0</v>
      </c>
      <c r="Q238" s="105" t="n">
        <v>0</v>
      </c>
      <c r="R238" s="181" t="n">
        <v>54.01</v>
      </c>
      <c r="S238" s="105" t="n">
        <v>1</v>
      </c>
      <c r="T238" s="182" t="n">
        <v>17.52</v>
      </c>
      <c r="U238" s="105" t="n">
        <v>1</v>
      </c>
      <c r="V238" s="137" t="n">
        <f aca="false">(Q238*R238)+(S238*T238)</f>
        <v>17.52</v>
      </c>
      <c r="W238" s="130" t="n">
        <f aca="false">P238+V238</f>
        <v>17.52</v>
      </c>
      <c r="X238" s="100"/>
      <c r="Y238" s="101"/>
      <c r="Z238" s="101"/>
      <c r="AA238" s="101"/>
      <c r="AB238" s="101"/>
    </row>
    <row r="239" s="102" customFormat="true" ht="15" hidden="false" customHeight="false" outlineLevel="0" collapsed="false">
      <c r="A239" s="70" t="s">
        <v>67</v>
      </c>
      <c r="B239" s="70" t="s">
        <v>67</v>
      </c>
      <c r="C239" s="70" t="s">
        <v>1334</v>
      </c>
      <c r="D239" s="70" t="s">
        <v>1335</v>
      </c>
      <c r="E239" s="70" t="s">
        <v>101</v>
      </c>
      <c r="F239" s="70" t="s">
        <v>1424</v>
      </c>
      <c r="G239" s="70" t="s">
        <v>72</v>
      </c>
      <c r="H239" s="178" t="s">
        <v>73</v>
      </c>
      <c r="I239" s="70" t="s">
        <v>84</v>
      </c>
      <c r="J239" s="70" t="s">
        <v>73</v>
      </c>
      <c r="K239" s="70" t="s">
        <v>84</v>
      </c>
      <c r="L239" s="178" t="s">
        <v>1731</v>
      </c>
      <c r="M239" s="178" t="s">
        <v>1731</v>
      </c>
      <c r="N239" s="179" t="s">
        <v>78</v>
      </c>
      <c r="O239" s="71" t="s">
        <v>78</v>
      </c>
      <c r="P239" s="73" t="n">
        <v>0</v>
      </c>
      <c r="Q239" s="105" t="n">
        <v>0</v>
      </c>
      <c r="R239" s="181" t="n">
        <v>54.01</v>
      </c>
      <c r="S239" s="105" t="n">
        <v>1</v>
      </c>
      <c r="T239" s="182" t="n">
        <v>17.52</v>
      </c>
      <c r="U239" s="105" t="n">
        <v>1</v>
      </c>
      <c r="V239" s="137" t="n">
        <f aca="false">(Q239*R239)+(S239*T239)</f>
        <v>17.52</v>
      </c>
      <c r="W239" s="130" t="n">
        <f aca="false">P239+V239</f>
        <v>17.52</v>
      </c>
      <c r="X239" s="100"/>
      <c r="Y239" s="101"/>
      <c r="Z239" s="101"/>
      <c r="AA239" s="101"/>
      <c r="AB239" s="101"/>
    </row>
    <row r="240" s="102" customFormat="true" ht="15" hidden="false" customHeight="false" outlineLevel="0" collapsed="false">
      <c r="A240" s="70" t="s">
        <v>67</v>
      </c>
      <c r="B240" s="70" t="s">
        <v>67</v>
      </c>
      <c r="C240" s="70" t="s">
        <v>1334</v>
      </c>
      <c r="D240" s="70" t="s">
        <v>1335</v>
      </c>
      <c r="E240" s="70" t="s">
        <v>101</v>
      </c>
      <c r="F240" s="70" t="s">
        <v>1424</v>
      </c>
      <c r="G240" s="70" t="s">
        <v>72</v>
      </c>
      <c r="H240" s="178" t="s">
        <v>73</v>
      </c>
      <c r="I240" s="70" t="s">
        <v>84</v>
      </c>
      <c r="J240" s="70" t="s">
        <v>73</v>
      </c>
      <c r="K240" s="70" t="s">
        <v>84</v>
      </c>
      <c r="L240" s="178" t="s">
        <v>1938</v>
      </c>
      <c r="M240" s="178" t="s">
        <v>1938</v>
      </c>
      <c r="N240" s="179" t="s">
        <v>78</v>
      </c>
      <c r="O240" s="71" t="s">
        <v>78</v>
      </c>
      <c r="P240" s="73" t="n">
        <v>0</v>
      </c>
      <c r="Q240" s="105" t="n">
        <v>0</v>
      </c>
      <c r="R240" s="181" t="n">
        <v>120</v>
      </c>
      <c r="S240" s="105" t="n">
        <v>1</v>
      </c>
      <c r="T240" s="182" t="n">
        <v>55</v>
      </c>
      <c r="U240" s="105" t="n">
        <v>1</v>
      </c>
      <c r="V240" s="137" t="n">
        <f aca="false">(Q240*R240)+(S240*T240)</f>
        <v>55</v>
      </c>
      <c r="W240" s="130" t="n">
        <f aca="false">P240+V240</f>
        <v>55</v>
      </c>
      <c r="X240" s="100"/>
      <c r="Y240" s="101"/>
      <c r="Z240" s="101"/>
      <c r="AA240" s="101"/>
      <c r="AB240" s="101"/>
    </row>
    <row r="241" s="102" customFormat="true" ht="15" hidden="false" customHeight="false" outlineLevel="0" collapsed="false">
      <c r="A241" s="70" t="s">
        <v>67</v>
      </c>
      <c r="B241" s="70" t="s">
        <v>67</v>
      </c>
      <c r="C241" s="70" t="s">
        <v>403</v>
      </c>
      <c r="D241" s="70" t="s">
        <v>404</v>
      </c>
      <c r="E241" s="70" t="s">
        <v>101</v>
      </c>
      <c r="F241" s="70" t="s">
        <v>906</v>
      </c>
      <c r="G241" s="70" t="s">
        <v>72</v>
      </c>
      <c r="H241" s="178" t="s">
        <v>73</v>
      </c>
      <c r="I241" s="70" t="s">
        <v>84</v>
      </c>
      <c r="J241" s="70" t="s">
        <v>73</v>
      </c>
      <c r="K241" s="70" t="s">
        <v>438</v>
      </c>
      <c r="L241" s="178" t="s">
        <v>1835</v>
      </c>
      <c r="M241" s="178" t="s">
        <v>1961</v>
      </c>
      <c r="N241" s="179" t="s">
        <v>78</v>
      </c>
      <c r="O241" s="71" t="s">
        <v>78</v>
      </c>
      <c r="P241" s="73" t="n">
        <v>0</v>
      </c>
      <c r="Q241" s="105" t="n">
        <v>0</v>
      </c>
      <c r="R241" s="181" t="n">
        <v>120</v>
      </c>
      <c r="S241" s="105" t="n">
        <v>5</v>
      </c>
      <c r="T241" s="182" t="n">
        <v>55</v>
      </c>
      <c r="U241" s="105" t="n">
        <v>5</v>
      </c>
      <c r="V241" s="137" t="n">
        <f aca="false">(Q241*R241)+(S241*T241)</f>
        <v>275</v>
      </c>
      <c r="W241" s="130" t="n">
        <f aca="false">P241+V241</f>
        <v>275</v>
      </c>
      <c r="X241" s="100"/>
      <c r="Y241" s="101"/>
      <c r="Z241" s="101"/>
      <c r="AA241" s="101"/>
      <c r="AB241" s="101"/>
    </row>
    <row r="242" s="102" customFormat="true" ht="15" hidden="false" customHeight="false" outlineLevel="0" collapsed="false">
      <c r="A242" s="70" t="s">
        <v>67</v>
      </c>
      <c r="B242" s="70" t="s">
        <v>67</v>
      </c>
      <c r="C242" s="70" t="s">
        <v>403</v>
      </c>
      <c r="D242" s="70" t="s">
        <v>404</v>
      </c>
      <c r="E242" s="70" t="s">
        <v>101</v>
      </c>
      <c r="F242" s="70" t="s">
        <v>906</v>
      </c>
      <c r="G242" s="70" t="s">
        <v>72</v>
      </c>
      <c r="H242" s="178" t="s">
        <v>73</v>
      </c>
      <c r="I242" s="70" t="s">
        <v>84</v>
      </c>
      <c r="J242" s="70" t="s">
        <v>73</v>
      </c>
      <c r="K242" s="70" t="s">
        <v>1992</v>
      </c>
      <c r="L242" s="178" t="s">
        <v>1938</v>
      </c>
      <c r="M242" s="178" t="s">
        <v>1939</v>
      </c>
      <c r="N242" s="179" t="s">
        <v>78</v>
      </c>
      <c r="O242" s="71" t="s">
        <v>78</v>
      </c>
      <c r="P242" s="73" t="n">
        <v>0</v>
      </c>
      <c r="Q242" s="105" t="n">
        <v>0</v>
      </c>
      <c r="R242" s="181" t="n">
        <v>120</v>
      </c>
      <c r="S242" s="105" t="n">
        <v>3</v>
      </c>
      <c r="T242" s="182" t="n">
        <v>55</v>
      </c>
      <c r="U242" s="105" t="n">
        <v>3</v>
      </c>
      <c r="V242" s="137" t="n">
        <f aca="false">(Q242*R242)+(S242*T242)</f>
        <v>165</v>
      </c>
      <c r="W242" s="130" t="n">
        <f aca="false">P242+V242</f>
        <v>165</v>
      </c>
      <c r="X242" s="100"/>
      <c r="Y242" s="101"/>
      <c r="Z242" s="101"/>
      <c r="AA242" s="101"/>
      <c r="AB242" s="101"/>
    </row>
    <row r="243" s="102" customFormat="true" ht="15" hidden="false" customHeight="false" outlineLevel="0" collapsed="false">
      <c r="A243" s="70" t="s">
        <v>67</v>
      </c>
      <c r="B243" s="70" t="s">
        <v>67</v>
      </c>
      <c r="C243" s="70" t="s">
        <v>497</v>
      </c>
      <c r="D243" s="70" t="s">
        <v>498</v>
      </c>
      <c r="E243" s="70" t="s">
        <v>499</v>
      </c>
      <c r="F243" s="70" t="s">
        <v>1869</v>
      </c>
      <c r="G243" s="70" t="s">
        <v>72</v>
      </c>
      <c r="H243" s="178" t="s">
        <v>73</v>
      </c>
      <c r="I243" s="70" t="s">
        <v>84</v>
      </c>
      <c r="J243" s="70" t="s">
        <v>312</v>
      </c>
      <c r="K243" s="70" t="s">
        <v>1993</v>
      </c>
      <c r="L243" s="185" t="n">
        <v>45250</v>
      </c>
      <c r="M243" s="178" t="s">
        <v>1849</v>
      </c>
      <c r="N243" s="183" t="n">
        <v>0</v>
      </c>
      <c r="O243" s="170" t="n">
        <v>1145.73</v>
      </c>
      <c r="P243" s="171" t="n">
        <f aca="false">N243+O243</f>
        <v>1145.73</v>
      </c>
      <c r="Q243" s="98"/>
      <c r="R243" s="90"/>
      <c r="S243" s="73"/>
      <c r="T243" s="90"/>
      <c r="U243" s="99"/>
      <c r="V243" s="186"/>
      <c r="W243" s="168"/>
      <c r="X243" s="100"/>
      <c r="Y243" s="101"/>
      <c r="Z243" s="101"/>
      <c r="AA243" s="101"/>
      <c r="AB243" s="101"/>
    </row>
    <row r="244" s="102" customFormat="true" ht="15" hidden="false" customHeight="false" outlineLevel="0" collapsed="false">
      <c r="A244" s="70"/>
      <c r="B244" s="70"/>
      <c r="C244" s="70"/>
      <c r="D244" s="95"/>
      <c r="E244" s="95"/>
      <c r="F244" s="95"/>
      <c r="G244" s="94"/>
      <c r="H244" s="94"/>
      <c r="I244" s="94"/>
      <c r="J244" s="94"/>
      <c r="K244" s="95"/>
      <c r="L244" s="95"/>
      <c r="M244" s="95"/>
      <c r="N244" s="125"/>
      <c r="O244" s="90"/>
      <c r="P244" s="167"/>
      <c r="Q244" s="98"/>
      <c r="R244" s="90"/>
      <c r="S244" s="73"/>
      <c r="T244" s="90"/>
      <c r="U244" s="99"/>
      <c r="V244" s="166"/>
      <c r="W244" s="168"/>
      <c r="X244" s="100"/>
      <c r="Y244" s="101"/>
      <c r="Z244" s="101"/>
      <c r="AA244" s="101"/>
      <c r="AB244" s="101"/>
    </row>
    <row r="245" customFormat="false" ht="15.75" hidden="false" customHeight="true" outlineLevel="0" collapsed="false">
      <c r="A245" s="113" t="s">
        <v>39</v>
      </c>
      <c r="B245" s="113"/>
      <c r="C245" s="113"/>
      <c r="D245" s="113"/>
      <c r="E245" s="113"/>
      <c r="F245" s="113"/>
      <c r="G245" s="113"/>
      <c r="H245" s="113"/>
      <c r="I245" s="113"/>
      <c r="J245" s="113"/>
      <c r="K245" s="113"/>
      <c r="L245" s="113"/>
      <c r="M245" s="114"/>
      <c r="N245" s="114"/>
      <c r="O245" s="114"/>
      <c r="P245" s="114"/>
      <c r="Q245" s="114"/>
      <c r="R245" s="114"/>
      <c r="S245" s="114"/>
      <c r="T245" s="114"/>
      <c r="U245" s="114"/>
      <c r="V245" s="114"/>
      <c r="W245" s="114"/>
      <c r="X245" s="114"/>
      <c r="Y245" s="114"/>
      <c r="Z245" s="114"/>
      <c r="AA245" s="114"/>
      <c r="AB245" s="114"/>
      <c r="AC245" s="114"/>
    </row>
    <row r="246" customFormat="false" ht="15.75" hidden="false" customHeight="true" outlineLevel="0" collapsed="false">
      <c r="A246" s="34" t="s">
        <v>40</v>
      </c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114"/>
      <c r="N246" s="114"/>
      <c r="O246" s="114"/>
      <c r="P246" s="114"/>
      <c r="Q246" s="114"/>
      <c r="R246" s="114"/>
      <c r="S246" s="114"/>
      <c r="T246" s="114"/>
      <c r="U246" s="114"/>
      <c r="V246" s="114"/>
      <c r="W246" s="114"/>
      <c r="X246" s="114"/>
      <c r="Y246" s="114"/>
      <c r="Z246" s="114"/>
      <c r="AA246" s="114"/>
      <c r="AB246" s="114"/>
      <c r="AC246" s="114"/>
    </row>
    <row r="247" customFormat="false" ht="15.75" hidden="false" customHeight="true" outlineLevel="0" collapsed="false">
      <c r="A247" s="35" t="s">
        <v>41</v>
      </c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114"/>
      <c r="N247" s="114"/>
      <c r="O247" s="114"/>
      <c r="P247" s="114"/>
      <c r="Q247" s="114"/>
      <c r="R247" s="114"/>
      <c r="S247" s="114"/>
      <c r="T247" s="114"/>
      <c r="U247" s="114"/>
      <c r="V247" s="114"/>
      <c r="W247" s="114"/>
      <c r="X247" s="114"/>
      <c r="Y247" s="114"/>
      <c r="Z247" s="114"/>
      <c r="AA247" s="114"/>
      <c r="AB247" s="114"/>
      <c r="AC247" s="114"/>
    </row>
    <row r="248" customFormat="false" ht="15.75" hidden="false" customHeight="true" outlineLevel="0" collapsed="false">
      <c r="A248" s="35" t="s">
        <v>42</v>
      </c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114"/>
      <c r="N248" s="114"/>
      <c r="O248" s="114"/>
      <c r="P248" s="114"/>
      <c r="Q248" s="114"/>
      <c r="R248" s="114"/>
      <c r="S248" s="114"/>
      <c r="T248" s="114"/>
      <c r="U248" s="114"/>
      <c r="V248" s="114"/>
      <c r="W248" s="114"/>
      <c r="X248" s="114"/>
      <c r="Y248" s="114"/>
      <c r="Z248" s="114"/>
      <c r="AA248" s="114"/>
      <c r="AB248" s="114"/>
      <c r="AC248" s="114"/>
    </row>
    <row r="249" customFormat="false" ht="15.75" hidden="false" customHeight="true" outlineLevel="0" collapsed="false">
      <c r="A249" s="35" t="s">
        <v>43</v>
      </c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114"/>
      <c r="N249" s="114"/>
      <c r="O249" s="114"/>
      <c r="P249" s="114"/>
      <c r="Q249" s="114"/>
      <c r="R249" s="114"/>
      <c r="S249" s="114"/>
      <c r="T249" s="114"/>
      <c r="U249" s="114"/>
      <c r="V249" s="114"/>
      <c r="W249" s="114"/>
      <c r="X249" s="114"/>
      <c r="Y249" s="114"/>
      <c r="Z249" s="114"/>
      <c r="AA249" s="114"/>
      <c r="AB249" s="114"/>
      <c r="AC249" s="114"/>
    </row>
    <row r="250" customFormat="false" ht="15.75" hidden="false" customHeight="true" outlineLevel="0" collapsed="false">
      <c r="A250" s="35" t="s">
        <v>44</v>
      </c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114"/>
      <c r="N250" s="114"/>
      <c r="O250" s="114"/>
      <c r="P250" s="114"/>
      <c r="Q250" s="114"/>
      <c r="R250" s="114"/>
      <c r="S250" s="114"/>
      <c r="T250" s="114"/>
      <c r="U250" s="114"/>
      <c r="V250" s="114"/>
      <c r="W250" s="114"/>
      <c r="X250" s="114"/>
      <c r="Y250" s="114"/>
      <c r="Z250" s="114"/>
      <c r="AA250" s="114"/>
      <c r="AB250" s="114"/>
      <c r="AC250" s="114"/>
    </row>
    <row r="251" customFormat="false" ht="15.75" hidden="false" customHeight="true" outlineLevel="0" collapsed="false">
      <c r="A251" s="35" t="s">
        <v>45</v>
      </c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114"/>
      <c r="N251" s="114"/>
      <c r="O251" s="114"/>
      <c r="P251" s="114"/>
      <c r="Q251" s="114"/>
      <c r="R251" s="114"/>
      <c r="S251" s="114"/>
      <c r="T251" s="114"/>
      <c r="U251" s="114"/>
      <c r="V251" s="114"/>
      <c r="W251" s="114"/>
      <c r="X251" s="114"/>
      <c r="Y251" s="114"/>
      <c r="Z251" s="114"/>
      <c r="AA251" s="114"/>
      <c r="AB251" s="114"/>
      <c r="AC251" s="114"/>
    </row>
    <row r="252" customFormat="false" ht="15.75" hidden="false" customHeight="true" outlineLevel="0" collapsed="false">
      <c r="A252" s="35" t="s">
        <v>46</v>
      </c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114"/>
      <c r="N252" s="114"/>
      <c r="O252" s="114"/>
      <c r="P252" s="114"/>
      <c r="Q252" s="114"/>
      <c r="R252" s="114"/>
      <c r="S252" s="114"/>
      <c r="T252" s="114"/>
      <c r="U252" s="114"/>
      <c r="V252" s="114"/>
      <c r="W252" s="114"/>
      <c r="X252" s="114"/>
      <c r="Y252" s="114"/>
      <c r="Z252" s="114"/>
      <c r="AA252" s="114"/>
      <c r="AB252" s="114"/>
      <c r="AC252" s="114"/>
    </row>
    <row r="253" customFormat="false" ht="15.75" hidden="false" customHeight="true" outlineLevel="0" collapsed="false">
      <c r="A253" s="35" t="s">
        <v>800</v>
      </c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114"/>
      <c r="N253" s="114"/>
      <c r="O253" s="114"/>
      <c r="P253" s="114"/>
      <c r="Q253" s="114"/>
      <c r="R253" s="114"/>
      <c r="S253" s="114"/>
      <c r="T253" s="114"/>
      <c r="U253" s="114"/>
      <c r="V253" s="114"/>
      <c r="W253" s="114"/>
      <c r="X253" s="114"/>
      <c r="Y253" s="114"/>
      <c r="Z253" s="114"/>
      <c r="AA253" s="114"/>
      <c r="AB253" s="114"/>
      <c r="AC253" s="114"/>
      <c r="AD253" s="114"/>
      <c r="AE253" s="114"/>
    </row>
    <row r="254" customFormat="false" ht="26.85" hidden="false" customHeight="true" outlineLevel="0" collapsed="false">
      <c r="A254" s="35" t="s">
        <v>801</v>
      </c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114"/>
      <c r="N254" s="114"/>
      <c r="O254" s="114"/>
      <c r="P254" s="114"/>
      <c r="Q254" s="114"/>
      <c r="R254" s="114"/>
      <c r="S254" s="114"/>
      <c r="T254" s="114"/>
      <c r="U254" s="114"/>
      <c r="V254" s="114"/>
      <c r="W254" s="114"/>
      <c r="X254" s="114"/>
      <c r="Y254" s="114"/>
      <c r="Z254" s="114"/>
      <c r="AA254" s="114"/>
      <c r="AB254" s="114"/>
      <c r="AC254" s="114"/>
    </row>
    <row r="255" customFormat="false" ht="15.75" hidden="false" customHeight="true" outlineLevel="0" collapsed="false">
      <c r="A255" s="35" t="s">
        <v>802</v>
      </c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114"/>
      <c r="N255" s="114"/>
      <c r="O255" s="114"/>
      <c r="P255" s="114"/>
      <c r="Q255" s="114"/>
      <c r="R255" s="114"/>
      <c r="S255" s="114"/>
      <c r="T255" s="114"/>
      <c r="U255" s="114"/>
      <c r="V255" s="114"/>
      <c r="W255" s="114"/>
      <c r="X255" s="114"/>
      <c r="Y255" s="114"/>
      <c r="Z255" s="114"/>
      <c r="AA255" s="114"/>
      <c r="AB255" s="114"/>
      <c r="AC255" s="114"/>
    </row>
    <row r="256" customFormat="false" ht="15.75" hidden="false" customHeight="true" outlineLevel="0" collapsed="false">
      <c r="A256" s="35" t="s">
        <v>803</v>
      </c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114"/>
      <c r="N256" s="114"/>
      <c r="O256" s="114"/>
      <c r="P256" s="114"/>
      <c r="Q256" s="114"/>
      <c r="R256" s="114"/>
      <c r="S256" s="114"/>
      <c r="T256" s="114"/>
      <c r="U256" s="114"/>
      <c r="V256" s="114"/>
      <c r="W256" s="114"/>
      <c r="X256" s="114"/>
      <c r="Y256" s="114"/>
      <c r="Z256" s="114"/>
      <c r="AA256" s="114"/>
      <c r="AB256" s="114"/>
      <c r="AC256" s="114"/>
    </row>
    <row r="257" customFormat="false" ht="15.75" hidden="false" customHeight="true" outlineLevel="0" collapsed="false">
      <c r="A257" s="35" t="s">
        <v>804</v>
      </c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114"/>
      <c r="N257" s="114"/>
      <c r="O257" s="114"/>
      <c r="P257" s="114"/>
      <c r="Q257" s="114"/>
      <c r="R257" s="114"/>
      <c r="S257" s="114"/>
      <c r="T257" s="114"/>
      <c r="U257" s="114"/>
      <c r="V257" s="114"/>
      <c r="W257" s="114"/>
      <c r="X257" s="114"/>
      <c r="Y257" s="114"/>
      <c r="Z257" s="114"/>
      <c r="AA257" s="114"/>
      <c r="AB257" s="114"/>
      <c r="AC257" s="114"/>
    </row>
    <row r="258" customFormat="false" ht="15.75" hidden="false" customHeight="true" outlineLevel="0" collapsed="false">
      <c r="A258" s="35" t="s">
        <v>805</v>
      </c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114"/>
      <c r="N258" s="114"/>
      <c r="O258" s="114"/>
      <c r="P258" s="114"/>
      <c r="Q258" s="114"/>
      <c r="R258" s="114"/>
      <c r="S258" s="114"/>
      <c r="T258" s="114"/>
      <c r="U258" s="114"/>
      <c r="V258" s="114"/>
      <c r="W258" s="114"/>
      <c r="X258" s="114"/>
      <c r="Y258" s="114"/>
      <c r="Z258" s="114"/>
      <c r="AA258" s="114"/>
      <c r="AB258" s="114"/>
      <c r="AC258" s="114"/>
    </row>
    <row r="259" customFormat="false" ht="15.75" hidden="false" customHeight="true" outlineLevel="0" collapsed="false">
      <c r="A259" s="35" t="s">
        <v>806</v>
      </c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114"/>
      <c r="N259" s="114"/>
      <c r="O259" s="114"/>
      <c r="P259" s="114"/>
      <c r="Q259" s="114"/>
      <c r="R259" s="114"/>
      <c r="S259" s="114"/>
      <c r="T259" s="114"/>
      <c r="U259" s="114"/>
      <c r="V259" s="114"/>
      <c r="W259" s="114"/>
      <c r="X259" s="114"/>
      <c r="Y259" s="114"/>
      <c r="Z259" s="114"/>
      <c r="AA259" s="114"/>
      <c r="AB259" s="114"/>
      <c r="AC259" s="114"/>
    </row>
    <row r="260" customFormat="false" ht="15.75" hidden="false" customHeight="true" outlineLevel="0" collapsed="false">
      <c r="A260" s="35" t="s">
        <v>807</v>
      </c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114"/>
      <c r="N260" s="114"/>
      <c r="O260" s="114"/>
      <c r="P260" s="114"/>
      <c r="Q260" s="114"/>
      <c r="R260" s="114"/>
      <c r="S260" s="114"/>
      <c r="T260" s="114"/>
      <c r="U260" s="114"/>
      <c r="V260" s="114"/>
      <c r="W260" s="114"/>
      <c r="X260" s="114"/>
      <c r="Y260" s="114"/>
      <c r="Z260" s="114"/>
      <c r="AA260" s="114"/>
      <c r="AB260" s="114"/>
      <c r="AC260" s="114"/>
    </row>
    <row r="261" customFormat="false" ht="15.75" hidden="false" customHeight="true" outlineLevel="0" collapsed="false">
      <c r="A261" s="35" t="s">
        <v>808</v>
      </c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114"/>
      <c r="N261" s="114"/>
      <c r="O261" s="114"/>
      <c r="P261" s="114"/>
      <c r="Q261" s="114"/>
      <c r="R261" s="114"/>
      <c r="S261" s="114"/>
      <c r="T261" s="114"/>
      <c r="U261" s="114"/>
      <c r="V261" s="114"/>
      <c r="W261" s="114"/>
      <c r="X261" s="114"/>
      <c r="Y261" s="114"/>
      <c r="Z261" s="114"/>
      <c r="AA261" s="114"/>
      <c r="AB261" s="114"/>
      <c r="AC261" s="114"/>
    </row>
    <row r="262" customFormat="false" ht="15.75" hidden="false" customHeight="true" outlineLevel="0" collapsed="false">
      <c r="A262" s="35" t="s">
        <v>809</v>
      </c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114"/>
      <c r="N262" s="114"/>
      <c r="O262" s="114"/>
      <c r="P262" s="114"/>
      <c r="Q262" s="114"/>
      <c r="R262" s="114"/>
      <c r="S262" s="114"/>
      <c r="T262" s="114"/>
      <c r="U262" s="114"/>
      <c r="V262" s="114"/>
      <c r="W262" s="114"/>
      <c r="X262" s="114"/>
      <c r="Y262" s="114"/>
      <c r="Z262" s="114"/>
      <c r="AA262" s="114"/>
      <c r="AB262" s="114"/>
      <c r="AC262" s="114"/>
    </row>
    <row r="263" customFormat="false" ht="15.75" hidden="false" customHeight="true" outlineLevel="0" collapsed="false">
      <c r="A263" s="35" t="s">
        <v>810</v>
      </c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114"/>
      <c r="N263" s="114"/>
      <c r="O263" s="114"/>
      <c r="P263" s="114"/>
      <c r="Q263" s="114"/>
      <c r="R263" s="114"/>
      <c r="S263" s="114"/>
      <c r="T263" s="114"/>
      <c r="U263" s="114"/>
      <c r="V263" s="114"/>
      <c r="W263" s="114"/>
      <c r="X263" s="114"/>
      <c r="Y263" s="114"/>
      <c r="Z263" s="114"/>
      <c r="AA263" s="114"/>
      <c r="AB263" s="114"/>
      <c r="AC263" s="114"/>
    </row>
    <row r="264" customFormat="false" ht="15.75" hidden="false" customHeight="true" outlineLevel="0" collapsed="false">
      <c r="A264" s="35" t="s">
        <v>811</v>
      </c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114"/>
      <c r="N264" s="114"/>
      <c r="O264" s="114"/>
      <c r="P264" s="114"/>
      <c r="Q264" s="114"/>
      <c r="R264" s="114"/>
      <c r="S264" s="114"/>
      <c r="T264" s="114"/>
      <c r="U264" s="114"/>
      <c r="V264" s="114"/>
      <c r="W264" s="114"/>
      <c r="X264" s="114"/>
      <c r="Y264" s="114"/>
      <c r="Z264" s="114"/>
      <c r="AA264" s="114"/>
      <c r="AB264" s="114"/>
      <c r="AC264" s="114"/>
    </row>
    <row r="265" customFormat="false" ht="15.75" hidden="false" customHeight="true" outlineLevel="0" collapsed="false">
      <c r="A265" s="35" t="s">
        <v>812</v>
      </c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114"/>
      <c r="N265" s="114"/>
      <c r="O265" s="114"/>
      <c r="P265" s="114"/>
      <c r="Q265" s="114"/>
      <c r="R265" s="114"/>
      <c r="S265" s="114"/>
      <c r="T265" s="114"/>
      <c r="U265" s="114"/>
      <c r="V265" s="114"/>
      <c r="W265" s="114"/>
      <c r="X265" s="114"/>
      <c r="Y265" s="114"/>
      <c r="Z265" s="114"/>
      <c r="AA265" s="114"/>
      <c r="AB265" s="114"/>
      <c r="AC265" s="114"/>
    </row>
    <row r="266" customFormat="false" ht="15.75" hidden="false" customHeight="true" outlineLevel="0" collapsed="false">
      <c r="A266" s="35" t="s">
        <v>813</v>
      </c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114"/>
      <c r="N266" s="114"/>
      <c r="O266" s="114"/>
      <c r="P266" s="114"/>
      <c r="Q266" s="114"/>
      <c r="R266" s="114"/>
      <c r="S266" s="114"/>
      <c r="T266" s="114"/>
      <c r="U266" s="114"/>
      <c r="V266" s="114"/>
      <c r="W266" s="114"/>
      <c r="X266" s="114"/>
      <c r="Y266" s="114"/>
      <c r="Z266" s="114"/>
      <c r="AA266" s="114"/>
      <c r="AB266" s="114"/>
      <c r="AC266" s="114"/>
    </row>
    <row r="267" customFormat="false" ht="15.75" hidden="false" customHeight="true" outlineLevel="0" collapsed="false">
      <c r="A267" s="35" t="s">
        <v>814</v>
      </c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114"/>
      <c r="N267" s="114"/>
      <c r="O267" s="114"/>
      <c r="P267" s="114"/>
      <c r="Q267" s="114"/>
      <c r="R267" s="114"/>
      <c r="S267" s="114"/>
      <c r="T267" s="114"/>
      <c r="U267" s="114"/>
      <c r="V267" s="114"/>
      <c r="W267" s="114"/>
      <c r="X267" s="114"/>
      <c r="Y267" s="114"/>
      <c r="Z267" s="114"/>
      <c r="AA267" s="114"/>
      <c r="AB267" s="114"/>
      <c r="AC267" s="114"/>
    </row>
    <row r="268" customFormat="false" ht="15.75" hidden="false" customHeight="true" outlineLevel="0" collapsed="false">
      <c r="A268" s="35" t="s">
        <v>815</v>
      </c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114"/>
      <c r="N268" s="114"/>
      <c r="O268" s="114"/>
      <c r="P268" s="114"/>
      <c r="Q268" s="114"/>
      <c r="R268" s="114"/>
      <c r="S268" s="114"/>
      <c r="T268" s="114"/>
      <c r="U268" s="114"/>
      <c r="V268" s="114"/>
      <c r="W268" s="114"/>
      <c r="X268" s="114"/>
      <c r="Y268" s="114"/>
      <c r="Z268" s="114"/>
      <c r="AA268" s="114"/>
      <c r="AB268" s="114"/>
      <c r="AC268" s="114"/>
    </row>
    <row r="269" customFormat="false" ht="15.75" hidden="false" customHeight="true" outlineLevel="0" collapsed="false">
      <c r="A269" s="35" t="s">
        <v>816</v>
      </c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114"/>
      <c r="N269" s="114"/>
      <c r="O269" s="114"/>
      <c r="P269" s="114"/>
      <c r="Q269" s="114"/>
      <c r="R269" s="114"/>
      <c r="S269" s="114"/>
      <c r="T269" s="114"/>
      <c r="U269" s="114"/>
      <c r="V269" s="114"/>
      <c r="W269" s="114"/>
      <c r="X269" s="114"/>
      <c r="Y269" s="114"/>
      <c r="Z269" s="114"/>
      <c r="AA269" s="114"/>
      <c r="AB269" s="114"/>
      <c r="AC269" s="114"/>
    </row>
    <row r="270" customFormat="false" ht="15.75" hidden="false" customHeight="true" outlineLevel="0" collapsed="false">
      <c r="A270" s="35" t="s">
        <v>817</v>
      </c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114"/>
      <c r="N270" s="114"/>
      <c r="O270" s="114"/>
      <c r="P270" s="114"/>
      <c r="Q270" s="114"/>
      <c r="R270" s="114"/>
      <c r="S270" s="114"/>
      <c r="T270" s="114"/>
      <c r="U270" s="114"/>
      <c r="V270" s="114"/>
      <c r="W270" s="114"/>
      <c r="X270" s="114"/>
      <c r="Y270" s="114"/>
      <c r="Z270" s="114"/>
      <c r="AA270" s="114"/>
      <c r="AB270" s="114"/>
      <c r="AC270" s="114"/>
    </row>
    <row r="271" customFormat="false" ht="15.75" hidden="false" customHeight="true" outlineLevel="0" collapsed="false">
      <c r="A271" s="35" t="s">
        <v>818</v>
      </c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114"/>
      <c r="N271" s="114"/>
      <c r="O271" s="114"/>
      <c r="P271" s="114"/>
      <c r="Q271" s="114"/>
      <c r="R271" s="114"/>
      <c r="S271" s="114"/>
      <c r="T271" s="114"/>
      <c r="U271" s="114"/>
      <c r="V271" s="114"/>
      <c r="W271" s="114"/>
      <c r="X271" s="114"/>
      <c r="Y271" s="114"/>
      <c r="Z271" s="114"/>
      <c r="AA271" s="114"/>
      <c r="AB271" s="114"/>
      <c r="AC271" s="114"/>
    </row>
    <row r="272" customFormat="false" ht="15.75" hidden="false" customHeight="true" outlineLevel="0" collapsed="false">
      <c r="A272" s="35" t="s">
        <v>819</v>
      </c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114"/>
      <c r="N272" s="114"/>
      <c r="O272" s="114"/>
      <c r="P272" s="114"/>
      <c r="Q272" s="114"/>
      <c r="R272" s="114"/>
      <c r="S272" s="114"/>
      <c r="T272" s="114"/>
      <c r="U272" s="114"/>
      <c r="V272" s="114"/>
      <c r="W272" s="114"/>
      <c r="X272" s="114"/>
      <c r="Y272" s="114"/>
      <c r="Z272" s="114"/>
      <c r="AA272" s="114"/>
      <c r="AB272" s="114"/>
      <c r="AC272" s="114"/>
    </row>
    <row r="273" customFormat="false" ht="15.75" hidden="false" customHeight="true" outlineLevel="0" collapsed="false">
      <c r="A273" s="35" t="s">
        <v>820</v>
      </c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114"/>
      <c r="N273" s="114"/>
      <c r="O273" s="114"/>
      <c r="P273" s="114"/>
      <c r="Q273" s="114"/>
      <c r="R273" s="114"/>
      <c r="S273" s="114"/>
      <c r="T273" s="114"/>
      <c r="U273" s="114"/>
      <c r="V273" s="114"/>
      <c r="W273" s="114"/>
      <c r="X273" s="114"/>
      <c r="Y273" s="114"/>
      <c r="Z273" s="114"/>
      <c r="AA273" s="114"/>
      <c r="AB273" s="114"/>
      <c r="AC273" s="114"/>
    </row>
    <row r="274" customFormat="false" ht="15.75" hidden="false" customHeight="true" outlineLevel="0" collapsed="false">
      <c r="A274" s="35" t="s">
        <v>821</v>
      </c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114"/>
      <c r="N274" s="114"/>
      <c r="O274" s="114"/>
      <c r="P274" s="114"/>
      <c r="Q274" s="114"/>
      <c r="R274" s="114"/>
      <c r="S274" s="114"/>
      <c r="T274" s="114"/>
      <c r="U274" s="114"/>
      <c r="V274" s="114"/>
      <c r="W274" s="114"/>
      <c r="X274" s="114"/>
      <c r="Y274" s="114"/>
      <c r="Z274" s="114"/>
      <c r="AA274" s="114"/>
      <c r="AB274" s="114"/>
      <c r="AC274" s="114"/>
    </row>
    <row r="275" customFormat="false" ht="15.75" hidden="false" customHeight="true" outlineLevel="0" collapsed="false">
      <c r="S275" s="172"/>
    </row>
    <row r="276" customFormat="false" ht="15.75" hidden="false" customHeight="true" outlineLevel="0" collapsed="false">
      <c r="S276" s="172"/>
    </row>
    <row r="277" customFormat="false" ht="15.75" hidden="false" customHeight="true" outlineLevel="0" collapsed="false">
      <c r="S277" s="172"/>
    </row>
    <row r="278" customFormat="false" ht="15.75" hidden="false" customHeight="true" outlineLevel="0" collapsed="false">
      <c r="S278" s="172"/>
    </row>
    <row r="279" customFormat="false" ht="15.75" hidden="false" customHeight="true" outlineLevel="0" collapsed="false">
      <c r="S279" s="172"/>
    </row>
    <row r="280" customFormat="false" ht="15.75" hidden="false" customHeight="true" outlineLevel="0" collapsed="false">
      <c r="S280" s="172"/>
    </row>
    <row r="281" customFormat="false" ht="15.75" hidden="false" customHeight="true" outlineLevel="0" collapsed="false">
      <c r="S281" s="172"/>
    </row>
    <row r="282" customFormat="false" ht="15.75" hidden="false" customHeight="true" outlineLevel="0" collapsed="false">
      <c r="S282" s="172"/>
    </row>
    <row r="283" customFormat="false" ht="15.75" hidden="false" customHeight="true" outlineLevel="0" collapsed="false">
      <c r="S283" s="172"/>
    </row>
    <row r="284" customFormat="false" ht="15.75" hidden="false" customHeight="true" outlineLevel="0" collapsed="false">
      <c r="S284" s="172"/>
    </row>
    <row r="285" customFormat="false" ht="15.75" hidden="false" customHeight="true" outlineLevel="0" collapsed="false">
      <c r="S285" s="172"/>
    </row>
    <row r="286" customFormat="false" ht="15.75" hidden="false" customHeight="true" outlineLevel="0" collapsed="false">
      <c r="S286" s="172"/>
    </row>
    <row r="287" customFormat="false" ht="15.75" hidden="false" customHeight="true" outlineLevel="0" collapsed="false">
      <c r="S287" s="172"/>
    </row>
    <row r="288" customFormat="false" ht="15.75" hidden="false" customHeight="true" outlineLevel="0" collapsed="false">
      <c r="S288" s="172"/>
    </row>
    <row r="289" customFormat="false" ht="15.75" hidden="false" customHeight="true" outlineLevel="0" collapsed="false">
      <c r="S289" s="172"/>
    </row>
    <row r="290" customFormat="false" ht="15.75" hidden="false" customHeight="true" outlineLevel="0" collapsed="false">
      <c r="S290" s="172"/>
    </row>
    <row r="291" customFormat="false" ht="15.75" hidden="false" customHeight="true" outlineLevel="0" collapsed="false">
      <c r="S291" s="172"/>
    </row>
    <row r="292" customFormat="false" ht="15.75" hidden="false" customHeight="true" outlineLevel="0" collapsed="false">
      <c r="S292" s="172"/>
    </row>
    <row r="293" customFormat="false" ht="15.75" hidden="false" customHeight="true" outlineLevel="0" collapsed="false">
      <c r="S293" s="172"/>
    </row>
    <row r="294" customFormat="false" ht="15.75" hidden="false" customHeight="true" outlineLevel="0" collapsed="false">
      <c r="S294" s="172"/>
    </row>
    <row r="295" customFormat="false" ht="15.75" hidden="false" customHeight="true" outlineLevel="0" collapsed="false">
      <c r="S295" s="172"/>
    </row>
    <row r="296" customFormat="false" ht="15.75" hidden="false" customHeight="true" outlineLevel="0" collapsed="false">
      <c r="S296" s="172"/>
    </row>
    <row r="297" customFormat="false" ht="15.75" hidden="false" customHeight="true" outlineLevel="0" collapsed="false">
      <c r="S297" s="172"/>
    </row>
    <row r="298" customFormat="false" ht="15.75" hidden="false" customHeight="true" outlineLevel="0" collapsed="false">
      <c r="S298" s="172"/>
    </row>
    <row r="299" customFormat="false" ht="15.75" hidden="false" customHeight="true" outlineLevel="0" collapsed="false">
      <c r="S299" s="172"/>
    </row>
    <row r="300" customFormat="false" ht="15.75" hidden="false" customHeight="true" outlineLevel="0" collapsed="false">
      <c r="S300" s="172"/>
    </row>
    <row r="301" customFormat="false" ht="15.75" hidden="false" customHeight="true" outlineLevel="0" collapsed="false">
      <c r="S301" s="172"/>
    </row>
    <row r="302" customFormat="false" ht="15.75" hidden="false" customHeight="true" outlineLevel="0" collapsed="false">
      <c r="S302" s="172"/>
    </row>
    <row r="303" customFormat="false" ht="15.75" hidden="false" customHeight="true" outlineLevel="0" collapsed="false">
      <c r="S303" s="172"/>
    </row>
    <row r="304" customFormat="false" ht="15.75" hidden="false" customHeight="true" outlineLevel="0" collapsed="false">
      <c r="S304" s="172"/>
    </row>
    <row r="305" customFormat="false" ht="15.75" hidden="false" customHeight="true" outlineLevel="0" collapsed="false">
      <c r="S305" s="172"/>
    </row>
    <row r="306" customFormat="false" ht="15.75" hidden="false" customHeight="true" outlineLevel="0" collapsed="false">
      <c r="S306" s="172"/>
    </row>
    <row r="307" customFormat="false" ht="15.75" hidden="false" customHeight="true" outlineLevel="0" collapsed="false">
      <c r="S307" s="172"/>
    </row>
    <row r="308" customFormat="false" ht="15.75" hidden="false" customHeight="true" outlineLevel="0" collapsed="false">
      <c r="S308" s="172"/>
    </row>
    <row r="309" customFormat="false" ht="15.75" hidden="false" customHeight="true" outlineLevel="0" collapsed="false">
      <c r="S309" s="172"/>
    </row>
    <row r="310" customFormat="false" ht="15.75" hidden="false" customHeight="true" outlineLevel="0" collapsed="false">
      <c r="S310" s="172"/>
    </row>
    <row r="311" customFormat="false" ht="15.75" hidden="false" customHeight="true" outlineLevel="0" collapsed="false">
      <c r="S311" s="172"/>
    </row>
    <row r="312" customFormat="false" ht="15.75" hidden="false" customHeight="true" outlineLevel="0" collapsed="false">
      <c r="S312" s="172"/>
    </row>
    <row r="313" customFormat="false" ht="15.75" hidden="false" customHeight="true" outlineLevel="0" collapsed="false">
      <c r="S313" s="172"/>
    </row>
    <row r="314" customFormat="false" ht="15.75" hidden="false" customHeight="true" outlineLevel="0" collapsed="false">
      <c r="S314" s="172"/>
    </row>
    <row r="315" customFormat="false" ht="15.75" hidden="false" customHeight="true" outlineLevel="0" collapsed="false">
      <c r="S315" s="172"/>
    </row>
    <row r="316" customFormat="false" ht="15.75" hidden="false" customHeight="true" outlineLevel="0" collapsed="false">
      <c r="S316" s="172"/>
    </row>
    <row r="317" customFormat="false" ht="15.75" hidden="false" customHeight="true" outlineLevel="0" collapsed="false">
      <c r="S317" s="172"/>
    </row>
    <row r="318" customFormat="false" ht="15.75" hidden="false" customHeight="true" outlineLevel="0" collapsed="false">
      <c r="S318" s="172"/>
    </row>
    <row r="319" customFormat="false" ht="15.75" hidden="false" customHeight="true" outlineLevel="0" collapsed="false">
      <c r="S319" s="172"/>
    </row>
    <row r="320" customFormat="false" ht="15.75" hidden="false" customHeight="true" outlineLevel="0" collapsed="false">
      <c r="S320" s="172"/>
    </row>
    <row r="321" customFormat="false" ht="15.75" hidden="false" customHeight="true" outlineLevel="0" collapsed="false">
      <c r="S321" s="172"/>
    </row>
    <row r="322" customFormat="false" ht="15.75" hidden="false" customHeight="true" outlineLevel="0" collapsed="false">
      <c r="S322" s="172"/>
    </row>
    <row r="323" customFormat="false" ht="15.75" hidden="false" customHeight="true" outlineLevel="0" collapsed="false">
      <c r="S323" s="172"/>
    </row>
    <row r="324" customFormat="false" ht="15.75" hidden="false" customHeight="true" outlineLevel="0" collapsed="false">
      <c r="S324" s="172"/>
    </row>
    <row r="325" customFormat="false" ht="15.75" hidden="false" customHeight="true" outlineLevel="0" collapsed="false">
      <c r="S325" s="172"/>
    </row>
    <row r="326" customFormat="false" ht="15.75" hidden="false" customHeight="true" outlineLevel="0" collapsed="false">
      <c r="S326" s="172"/>
    </row>
    <row r="327" customFormat="false" ht="15.75" hidden="false" customHeight="true" outlineLevel="0" collapsed="false">
      <c r="S327" s="172"/>
    </row>
    <row r="328" customFormat="false" ht="15.75" hidden="false" customHeight="true" outlineLevel="0" collapsed="false">
      <c r="S328" s="172"/>
    </row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  <row r="1086" customFormat="false" ht="15.75" hidden="false" customHeight="true" outlineLevel="0" collapsed="false"/>
    <row r="1087" customFormat="false" ht="15.75" hidden="false" customHeight="true" outlineLevel="0" collapsed="false"/>
    <row r="1088" customFormat="false" ht="15.75" hidden="false" customHeight="true" outlineLevel="0" collapsed="false"/>
    <row r="1089" customFormat="false" ht="15.75" hidden="false" customHeight="true" outlineLevel="0" collapsed="false"/>
    <row r="1090" customFormat="false" ht="15.75" hidden="false" customHeight="true" outlineLevel="0" collapsed="false"/>
    <row r="1091" customFormat="false" ht="15.75" hidden="false" customHeight="true" outlineLevel="0" collapsed="false"/>
    <row r="1092" customFormat="false" ht="15.75" hidden="false" customHeight="true" outlineLevel="0" collapsed="false"/>
    <row r="1093" customFormat="false" ht="15.75" hidden="false" customHeight="true" outlineLevel="0" collapsed="false"/>
    <row r="1094" customFormat="false" ht="15.75" hidden="false" customHeight="true" outlineLevel="0" collapsed="false"/>
    <row r="1095" customFormat="false" ht="15.75" hidden="false" customHeight="true" outlineLevel="0" collapsed="false"/>
    <row r="1096" customFormat="false" ht="15.75" hidden="false" customHeight="true" outlineLevel="0" collapsed="false"/>
    <row r="1097" customFormat="false" ht="15.75" hidden="false" customHeight="true" outlineLevel="0" collapsed="false"/>
    <row r="1098" customFormat="false" ht="15.75" hidden="false" customHeight="true" outlineLevel="0" collapsed="false"/>
    <row r="1099" customFormat="false" ht="15.75" hidden="false" customHeight="true" outlineLevel="0" collapsed="false"/>
    <row r="1100" customFormat="false" ht="15.75" hidden="false" customHeight="true" outlineLevel="0" collapsed="false"/>
    <row r="1101" customFormat="false" ht="15.75" hidden="false" customHeight="true" outlineLevel="0" collapsed="false"/>
    <row r="1102" customFormat="false" ht="15.75" hidden="false" customHeight="true" outlineLevel="0" collapsed="false"/>
    <row r="1103" customFormat="false" ht="15.75" hidden="false" customHeight="true" outlineLevel="0" collapsed="false"/>
    <row r="1104" customFormat="false" ht="15.75" hidden="false" customHeight="true" outlineLevel="0" collapsed="false"/>
    <row r="1105" customFormat="false" ht="15.75" hidden="false" customHeight="true" outlineLevel="0" collapsed="false"/>
    <row r="1106" customFormat="false" ht="15.75" hidden="false" customHeight="true" outlineLevel="0" collapsed="false"/>
    <row r="1107" customFormat="false" ht="15.75" hidden="false" customHeight="true" outlineLevel="0" collapsed="false"/>
    <row r="1108" customFormat="false" ht="15.75" hidden="false" customHeight="true" outlineLevel="0" collapsed="false"/>
    <row r="1109" customFormat="false" ht="15.75" hidden="false" customHeight="true" outlineLevel="0" collapsed="false"/>
    <row r="1110" customFormat="false" ht="15.75" hidden="false" customHeight="true" outlineLevel="0" collapsed="false"/>
    <row r="1111" customFormat="false" ht="15.75" hidden="false" customHeight="true" outlineLevel="0" collapsed="false"/>
    <row r="1112" customFormat="false" ht="15.75" hidden="false" customHeight="true" outlineLevel="0" collapsed="false"/>
    <row r="1113" customFormat="false" ht="15.75" hidden="false" customHeight="true" outlineLevel="0" collapsed="false"/>
    <row r="1114" customFormat="false" ht="15.75" hidden="false" customHeight="true" outlineLevel="0" collapsed="false"/>
    <row r="1115" customFormat="false" ht="15.75" hidden="false" customHeight="true" outlineLevel="0" collapsed="false"/>
    <row r="1116" customFormat="false" ht="15.75" hidden="false" customHeight="true" outlineLevel="0" collapsed="false"/>
    <row r="1117" customFormat="false" ht="15.75" hidden="false" customHeight="true" outlineLevel="0" collapsed="false"/>
    <row r="1118" customFormat="false" ht="15.75" hidden="false" customHeight="true" outlineLevel="0" collapsed="false"/>
    <row r="1119" customFormat="false" ht="15.75" hidden="false" customHeight="true" outlineLevel="0" collapsed="false"/>
    <row r="1120" customFormat="false" ht="15.75" hidden="false" customHeight="true" outlineLevel="0" collapsed="false"/>
    <row r="1121" customFormat="false" ht="15.75" hidden="false" customHeight="true" outlineLevel="0" collapsed="false"/>
    <row r="1122" customFormat="false" ht="15.75" hidden="false" customHeight="true" outlineLevel="0" collapsed="false"/>
    <row r="1123" customFormat="false" ht="15.75" hidden="false" customHeight="true" outlineLevel="0" collapsed="false"/>
    <row r="1124" customFormat="false" ht="15.75" hidden="false" customHeight="true" outlineLevel="0" collapsed="false"/>
    <row r="1125" customFormat="false" ht="15.75" hidden="false" customHeight="true" outlineLevel="0" collapsed="false"/>
    <row r="1126" customFormat="false" ht="15.75" hidden="false" customHeight="true" outlineLevel="0" collapsed="false"/>
    <row r="1127" customFormat="false" ht="15.75" hidden="false" customHeight="true" outlineLevel="0" collapsed="false"/>
    <row r="1128" customFormat="false" ht="15.75" hidden="false" customHeight="true" outlineLevel="0" collapsed="false"/>
    <row r="1129" customFormat="false" ht="15.75" hidden="false" customHeight="true" outlineLevel="0" collapsed="false"/>
    <row r="1130" customFormat="false" ht="15.75" hidden="false" customHeight="true" outlineLevel="0" collapsed="false"/>
    <row r="1131" customFormat="false" ht="15.75" hidden="false" customHeight="true" outlineLevel="0" collapsed="false"/>
    <row r="1132" customFormat="false" ht="15.75" hidden="false" customHeight="true" outlineLevel="0" collapsed="false"/>
    <row r="1133" customFormat="false" ht="15.75" hidden="false" customHeight="true" outlineLevel="0" collapsed="false"/>
    <row r="1134" customFormat="false" ht="15.75" hidden="false" customHeight="true" outlineLevel="0" collapsed="false"/>
    <row r="1135" customFormat="false" ht="15.75" hidden="false" customHeight="true" outlineLevel="0" collapsed="false"/>
    <row r="1136" customFormat="false" ht="15.75" hidden="false" customHeight="true" outlineLevel="0" collapsed="false"/>
    <row r="1137" customFormat="false" ht="15.75" hidden="false" customHeight="true" outlineLevel="0" collapsed="false"/>
    <row r="1138" customFormat="false" ht="15.75" hidden="false" customHeight="true" outlineLevel="0" collapsed="false"/>
    <row r="1139" customFormat="false" ht="15.75" hidden="false" customHeight="true" outlineLevel="0" collapsed="false"/>
    <row r="1140" customFormat="false" ht="15.75" hidden="false" customHeight="true" outlineLevel="0" collapsed="false"/>
    <row r="1141" customFormat="false" ht="15.75" hidden="false" customHeight="true" outlineLevel="0" collapsed="false"/>
    <row r="1142" customFormat="false" ht="15.75" hidden="false" customHeight="true" outlineLevel="0" collapsed="false"/>
    <row r="1143" customFormat="false" ht="15.75" hidden="false" customHeight="true" outlineLevel="0" collapsed="false"/>
    <row r="1144" customFormat="false" ht="15.75" hidden="false" customHeight="true" outlineLevel="0" collapsed="false"/>
    <row r="1145" customFormat="false" ht="15.75" hidden="false" customHeight="true" outlineLevel="0" collapsed="false"/>
    <row r="1146" customFormat="false" ht="15.75" hidden="false" customHeight="true" outlineLevel="0" collapsed="false"/>
    <row r="1147" customFormat="false" ht="15.75" hidden="false" customHeight="true" outlineLevel="0" collapsed="false"/>
    <row r="1148" customFormat="false" ht="15.75" hidden="false" customHeight="true" outlineLevel="0" collapsed="false"/>
    <row r="1149" customFormat="false" ht="15.75" hidden="false" customHeight="true" outlineLevel="0" collapsed="false"/>
    <row r="1150" customFormat="false" ht="15.75" hidden="false" customHeight="true" outlineLevel="0" collapsed="false"/>
    <row r="1151" customFormat="false" ht="15.75" hidden="false" customHeight="true" outlineLevel="0" collapsed="false"/>
    <row r="1152" customFormat="false" ht="15.75" hidden="false" customHeight="true" outlineLevel="0" collapsed="false"/>
    <row r="1153" customFormat="false" ht="15.75" hidden="false" customHeight="true" outlineLevel="0" collapsed="false"/>
    <row r="1154" customFormat="false" ht="15.75" hidden="false" customHeight="true" outlineLevel="0" collapsed="false"/>
    <row r="1155" customFormat="false" ht="15.75" hidden="false" customHeight="true" outlineLevel="0" collapsed="false"/>
    <row r="1156" customFormat="false" ht="15.75" hidden="false" customHeight="true" outlineLevel="0" collapsed="false"/>
    <row r="1157" customFormat="false" ht="15.75" hidden="false" customHeight="true" outlineLevel="0" collapsed="false"/>
    <row r="1158" customFormat="false" ht="15.75" hidden="false" customHeight="true" outlineLevel="0" collapsed="false"/>
    <row r="1159" customFormat="false" ht="15.75" hidden="false" customHeight="true" outlineLevel="0" collapsed="false"/>
    <row r="1160" customFormat="false" ht="15.75" hidden="false" customHeight="true" outlineLevel="0" collapsed="false"/>
    <row r="1161" customFormat="false" ht="15.75" hidden="false" customHeight="true" outlineLevel="0" collapsed="false"/>
    <row r="1162" customFormat="false" ht="15.75" hidden="false" customHeight="true" outlineLevel="0" collapsed="false"/>
    <row r="1163" customFormat="false" ht="15.75" hidden="false" customHeight="true" outlineLevel="0" collapsed="false"/>
    <row r="1164" customFormat="false" ht="15.75" hidden="false" customHeight="true" outlineLevel="0" collapsed="false"/>
    <row r="1165" customFormat="false" ht="15.75" hidden="false" customHeight="true" outlineLevel="0" collapsed="false"/>
    <row r="1166" customFormat="false" ht="15.75" hidden="false" customHeight="true" outlineLevel="0" collapsed="false"/>
    <row r="1167" customFormat="false" ht="15.75" hidden="false" customHeight="true" outlineLevel="0" collapsed="false"/>
    <row r="1168" customFormat="false" ht="15.75" hidden="false" customHeight="true" outlineLevel="0" collapsed="false"/>
    <row r="1169" customFormat="false" ht="15.75" hidden="false" customHeight="true" outlineLevel="0" collapsed="false"/>
    <row r="1170" customFormat="false" ht="15.75" hidden="false" customHeight="true" outlineLevel="0" collapsed="false"/>
    <row r="1171" customFormat="false" ht="15.75" hidden="false" customHeight="true" outlineLevel="0" collapsed="false"/>
    <row r="1172" customFormat="false" ht="15.75" hidden="false" customHeight="true" outlineLevel="0" collapsed="false"/>
    <row r="1173" customFormat="false" ht="15.75" hidden="false" customHeight="true" outlineLevel="0" collapsed="false"/>
    <row r="1174" customFormat="false" ht="15.75" hidden="false" customHeight="true" outlineLevel="0" collapsed="false"/>
    <row r="1175" customFormat="false" ht="15.75" hidden="false" customHeight="true" outlineLevel="0" collapsed="false"/>
    <row r="1176" customFormat="false" ht="15.75" hidden="false" customHeight="true" outlineLevel="0" collapsed="false"/>
    <row r="1177" customFormat="false" ht="15.75" hidden="false" customHeight="true" outlineLevel="0" collapsed="false"/>
    <row r="1178" customFormat="false" ht="15.75" hidden="false" customHeight="true" outlineLevel="0" collapsed="false"/>
    <row r="1179" customFormat="false" ht="15.75" hidden="false" customHeight="true" outlineLevel="0" collapsed="false"/>
    <row r="1180" customFormat="false" ht="15.75" hidden="false" customHeight="true" outlineLevel="0" collapsed="false"/>
    <row r="1181" customFormat="false" ht="15.75" hidden="false" customHeight="true" outlineLevel="0" collapsed="false"/>
    <row r="1182" customFormat="false" ht="15.75" hidden="false" customHeight="true" outlineLevel="0" collapsed="false"/>
    <row r="1183" customFormat="false" ht="15.75" hidden="false" customHeight="true" outlineLevel="0" collapsed="false"/>
    <row r="1184" customFormat="false" ht="15.75" hidden="false" customHeight="true" outlineLevel="0" collapsed="false"/>
    <row r="1185" customFormat="false" ht="15.75" hidden="false" customHeight="true" outlineLevel="0" collapsed="false"/>
    <row r="1186" customFormat="false" ht="15.75" hidden="false" customHeight="true" outlineLevel="0" collapsed="false"/>
    <row r="1187" customFormat="false" ht="15.75" hidden="false" customHeight="true" outlineLevel="0" collapsed="false"/>
    <row r="1188" customFormat="false" ht="15.75" hidden="false" customHeight="true" outlineLevel="0" collapsed="false"/>
    <row r="1189" customFormat="false" ht="15.75" hidden="false" customHeight="true" outlineLevel="0" collapsed="false"/>
    <row r="1190" customFormat="false" ht="15.75" hidden="false" customHeight="true" outlineLevel="0" collapsed="false"/>
    <row r="1191" customFormat="false" ht="15.75" hidden="false" customHeight="true" outlineLevel="0" collapsed="false"/>
    <row r="1192" customFormat="false" ht="15.75" hidden="false" customHeight="true" outlineLevel="0" collapsed="false"/>
    <row r="1193" customFormat="false" ht="15.75" hidden="false" customHeight="true" outlineLevel="0" collapsed="false"/>
    <row r="1194" customFormat="false" ht="15.75" hidden="false" customHeight="true" outlineLevel="0" collapsed="false"/>
    <row r="1195" customFormat="false" ht="15.75" hidden="false" customHeight="true" outlineLevel="0" collapsed="false"/>
    <row r="1196" customFormat="false" ht="15.75" hidden="false" customHeight="true" outlineLevel="0" collapsed="false"/>
    <row r="1197" customFormat="false" ht="15.75" hidden="false" customHeight="true" outlineLevel="0" collapsed="false"/>
    <row r="1198" customFormat="false" ht="15.75" hidden="false" customHeight="true" outlineLevel="0" collapsed="false"/>
    <row r="1199" customFormat="false" ht="15.75" hidden="false" customHeight="true" outlineLevel="0" collapsed="false"/>
    <row r="1200" customFormat="false" ht="15.75" hidden="false" customHeight="true" outlineLevel="0" collapsed="false"/>
    <row r="1201" customFormat="false" ht="15.75" hidden="false" customHeight="true" outlineLevel="0" collapsed="false"/>
    <row r="1202" customFormat="false" ht="15.75" hidden="false" customHeight="true" outlineLevel="0" collapsed="false"/>
    <row r="1203" customFormat="false" ht="15.75" hidden="false" customHeight="true" outlineLevel="0" collapsed="false"/>
    <row r="1204" customFormat="false" ht="15.75" hidden="false" customHeight="true" outlineLevel="0" collapsed="false"/>
    <row r="1205" customFormat="false" ht="15.75" hidden="false" customHeight="true" outlineLevel="0" collapsed="false"/>
    <row r="1206" customFormat="false" ht="15.75" hidden="false" customHeight="true" outlineLevel="0" collapsed="false"/>
    <row r="1207" customFormat="false" ht="15.75" hidden="false" customHeight="true" outlineLevel="0" collapsed="false"/>
    <row r="1208" customFormat="false" ht="15.75" hidden="false" customHeight="true" outlineLevel="0" collapsed="false"/>
    <row r="1209" customFormat="false" ht="15.75" hidden="false" customHeight="true" outlineLevel="0" collapsed="false"/>
    <row r="1210" customFormat="false" ht="15.75" hidden="false" customHeight="true" outlineLevel="0" collapsed="false"/>
    <row r="1211" customFormat="false" ht="15.75" hidden="false" customHeight="true" outlineLevel="0" collapsed="false"/>
    <row r="1212" customFormat="false" ht="15.75" hidden="false" customHeight="true" outlineLevel="0" collapsed="false"/>
    <row r="1213" customFormat="false" ht="15.75" hidden="false" customHeight="true" outlineLevel="0" collapsed="false"/>
    <row r="1214" customFormat="false" ht="15.75" hidden="false" customHeight="true" outlineLevel="0" collapsed="false"/>
    <row r="1215" customFormat="false" ht="15.75" hidden="false" customHeight="true" outlineLevel="0" collapsed="false"/>
    <row r="1216" customFormat="false" ht="15.75" hidden="false" customHeight="true" outlineLevel="0" collapsed="false"/>
    <row r="1217" customFormat="false" ht="15.75" hidden="false" customHeight="true" outlineLevel="0" collapsed="false"/>
    <row r="1218" customFormat="false" ht="15.75" hidden="false" customHeight="true" outlineLevel="0" collapsed="false"/>
    <row r="1219" customFormat="false" ht="15.75" hidden="false" customHeight="true" outlineLevel="0" collapsed="false"/>
    <row r="1220" customFormat="false" ht="15.75" hidden="false" customHeight="true" outlineLevel="0" collapsed="false"/>
    <row r="1221" customFormat="false" ht="15.75" hidden="false" customHeight="true" outlineLevel="0" collapsed="false"/>
    <row r="1222" customFormat="false" ht="15.75" hidden="false" customHeight="true" outlineLevel="0" collapsed="false"/>
    <row r="1223" customFormat="false" ht="15.75" hidden="false" customHeight="true" outlineLevel="0" collapsed="false"/>
    <row r="1224" customFormat="false" ht="15.75" hidden="false" customHeight="true" outlineLevel="0" collapsed="false"/>
    <row r="1225" customFormat="false" ht="15.75" hidden="false" customHeight="true" outlineLevel="0" collapsed="false"/>
  </sheetData>
  <mergeCells count="61">
    <mergeCell ref="A1:A3"/>
    <mergeCell ref="B1:X1"/>
    <mergeCell ref="B2:X2"/>
    <mergeCell ref="B3:X3"/>
    <mergeCell ref="A4:B4"/>
    <mergeCell ref="C4:X4"/>
    <mergeCell ref="A5:B5"/>
    <mergeCell ref="C5:E5"/>
    <mergeCell ref="F5:M5"/>
    <mergeCell ref="N5:P5"/>
    <mergeCell ref="Q5:V5"/>
    <mergeCell ref="W5:W7"/>
    <mergeCell ref="X5:X7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L7"/>
    <mergeCell ref="M6:M7"/>
    <mergeCell ref="N6:N7"/>
    <mergeCell ref="O6:O7"/>
    <mergeCell ref="P6:P7"/>
    <mergeCell ref="Q6:R6"/>
    <mergeCell ref="S6:T6"/>
    <mergeCell ref="U6:U7"/>
    <mergeCell ref="V6:V7"/>
    <mergeCell ref="A245:L245"/>
    <mergeCell ref="A246:L246"/>
    <mergeCell ref="A247:L247"/>
    <mergeCell ref="A248:L248"/>
    <mergeCell ref="A249:L249"/>
    <mergeCell ref="A250:L250"/>
    <mergeCell ref="A251:L251"/>
    <mergeCell ref="A252:L252"/>
    <mergeCell ref="A253:L253"/>
    <mergeCell ref="A254:L254"/>
    <mergeCell ref="A255:L255"/>
    <mergeCell ref="A256:L256"/>
    <mergeCell ref="A257:L257"/>
    <mergeCell ref="A258:L258"/>
    <mergeCell ref="A259:L259"/>
    <mergeCell ref="A260:L260"/>
    <mergeCell ref="A261:L261"/>
    <mergeCell ref="A262:L262"/>
    <mergeCell ref="A263:L263"/>
    <mergeCell ref="A264:L264"/>
    <mergeCell ref="A265:L265"/>
    <mergeCell ref="A266:L266"/>
    <mergeCell ref="A267:L267"/>
    <mergeCell ref="A268:L268"/>
    <mergeCell ref="A269:L269"/>
    <mergeCell ref="A270:L270"/>
    <mergeCell ref="A271:L271"/>
    <mergeCell ref="A272:L272"/>
    <mergeCell ref="A273:L273"/>
    <mergeCell ref="A274:L274"/>
  </mergeCells>
  <dataValidations count="1">
    <dataValidation allowBlank="true" errorStyle="stop" operator="between" showDropDown="false" showErrorMessage="false" showInputMessage="false" sqref="G18:G244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172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7" topLeftCell="A8" activePane="bottomLeft" state="frozen"/>
      <selection pane="topLeft" activeCell="A1" activeCellId="0" sqref="A1"/>
      <selection pane="bottomLeft" activeCell="A4" activeCellId="0" sqref="A4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1" width="18.12"/>
    <col collapsed="false" customWidth="true" hidden="false" outlineLevel="0" max="2" min="2" style="1" width="15.62"/>
    <col collapsed="false" customWidth="true" hidden="false" outlineLevel="0" max="3" min="3" style="1" width="40.62"/>
    <col collapsed="false" customWidth="true" hidden="false" outlineLevel="0" max="4" min="4" style="1" width="14"/>
    <col collapsed="false" customWidth="true" hidden="false" outlineLevel="0" max="5" min="5" style="1" width="36.26"/>
    <col collapsed="false" customWidth="true" hidden="false" outlineLevel="0" max="6" min="6" style="1" width="43.5"/>
    <col collapsed="false" customWidth="true" hidden="false" outlineLevel="0" max="7" min="7" style="1" width="14.62"/>
    <col collapsed="false" customWidth="true" hidden="false" outlineLevel="0" max="10" min="8" style="1" width="13.12"/>
    <col collapsed="false" customWidth="true" hidden="false" outlineLevel="0" max="11" min="11" style="1" width="21.5"/>
    <col collapsed="false" customWidth="true" hidden="false" outlineLevel="0" max="12" min="12" style="1" width="14"/>
    <col collapsed="false" customWidth="true" hidden="false" outlineLevel="0" max="13" min="13" style="1" width="13.12"/>
    <col collapsed="false" customWidth="true" hidden="false" outlineLevel="0" max="14" min="14" style="1" width="15.62"/>
    <col collapsed="false" customWidth="true" hidden="false" outlineLevel="0" max="15" min="15" style="1" width="17.88"/>
    <col collapsed="false" customWidth="true" hidden="false" outlineLevel="0" max="16" min="16" style="1" width="18"/>
    <col collapsed="false" customWidth="true" hidden="false" outlineLevel="0" max="17" min="17" style="1" width="16.62"/>
    <col collapsed="false" customWidth="true" hidden="false" outlineLevel="0" max="18" min="18" style="1" width="15.75"/>
    <col collapsed="false" customWidth="true" hidden="false" outlineLevel="0" max="19" min="19" style="1" width="15.5"/>
    <col collapsed="false" customWidth="true" hidden="false" outlineLevel="0" max="20" min="20" style="1" width="14.75"/>
    <col collapsed="false" customWidth="true" hidden="false" outlineLevel="0" max="21" min="21" style="1" width="13.12"/>
    <col collapsed="false" customWidth="true" hidden="false" outlineLevel="0" max="22" min="22" style="1" width="17.25"/>
    <col collapsed="false" customWidth="true" hidden="false" outlineLevel="0" max="23" min="23" style="1" width="17.5"/>
    <col collapsed="false" customWidth="true" hidden="false" outlineLevel="0" max="24" min="24" style="1" width="19.25"/>
    <col collapsed="false" customWidth="true" hidden="false" outlineLevel="0" max="28" min="25" style="1" width="13.12"/>
    <col collapsed="false" customWidth="false" hidden="false" outlineLevel="0" max="16384" min="29" style="1" width="12.62"/>
  </cols>
  <sheetData>
    <row r="1" customFormat="false" ht="19.7" hidden="false" customHeight="false" outlineLevel="0" collapsed="false">
      <c r="A1" s="2"/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4"/>
      <c r="Z1" s="4"/>
      <c r="AA1" s="4"/>
      <c r="AB1" s="4"/>
    </row>
    <row r="2" customFormat="false" ht="19.7" hidden="false" customHeight="false" outlineLevel="0" collapsed="false">
      <c r="A2" s="2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4"/>
      <c r="Z2" s="4"/>
      <c r="AA2" s="4"/>
      <c r="AB2" s="4"/>
    </row>
    <row r="3" customFormat="false" ht="19.7" hidden="false" customHeight="false" outlineLevel="0" collapsed="false">
      <c r="A3" s="2"/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6"/>
      <c r="Z3" s="6"/>
      <c r="AA3" s="7"/>
      <c r="AB3" s="7"/>
    </row>
    <row r="4" customFormat="false" ht="26.85" hidden="false" customHeight="true" outlineLevel="0" collapsed="false">
      <c r="A4" s="116" t="s">
        <v>1994</v>
      </c>
      <c r="B4" s="116"/>
      <c r="C4" s="10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1"/>
      <c r="Z4" s="11"/>
      <c r="AA4" s="7"/>
      <c r="AB4" s="7"/>
    </row>
    <row r="5" customFormat="false" ht="15.75" hidden="false" customHeight="true" outlineLevel="0" collapsed="false">
      <c r="A5" s="12" t="s">
        <v>5</v>
      </c>
      <c r="B5" s="12"/>
      <c r="C5" s="12" t="s">
        <v>6</v>
      </c>
      <c r="D5" s="12"/>
      <c r="E5" s="12"/>
      <c r="F5" s="12" t="s">
        <v>7</v>
      </c>
      <c r="G5" s="12"/>
      <c r="H5" s="12"/>
      <c r="I5" s="12"/>
      <c r="J5" s="12"/>
      <c r="K5" s="12"/>
      <c r="L5" s="12"/>
      <c r="M5" s="12"/>
      <c r="N5" s="12" t="s">
        <v>8</v>
      </c>
      <c r="O5" s="12"/>
      <c r="P5" s="12"/>
      <c r="Q5" s="12" t="s">
        <v>9</v>
      </c>
      <c r="R5" s="12"/>
      <c r="S5" s="12"/>
      <c r="T5" s="12"/>
      <c r="U5" s="12"/>
      <c r="V5" s="12"/>
      <c r="W5" s="12" t="s">
        <v>10</v>
      </c>
      <c r="X5" s="12" t="s">
        <v>11</v>
      </c>
      <c r="Y5" s="11"/>
      <c r="Z5" s="11"/>
      <c r="AA5" s="11"/>
      <c r="AB5" s="11"/>
    </row>
    <row r="6" customFormat="false" ht="15.75" hidden="false" customHeight="true" outlineLevel="0" collapsed="false">
      <c r="A6" s="12" t="s">
        <v>12</v>
      </c>
      <c r="B6" s="12" t="s">
        <v>13</v>
      </c>
      <c r="C6" s="13" t="s">
        <v>14</v>
      </c>
      <c r="D6" s="13" t="s">
        <v>15</v>
      </c>
      <c r="E6" s="13" t="s">
        <v>16</v>
      </c>
      <c r="F6" s="13" t="s">
        <v>17</v>
      </c>
      <c r="G6" s="13" t="s">
        <v>18</v>
      </c>
      <c r="H6" s="12" t="s">
        <v>19</v>
      </c>
      <c r="I6" s="12"/>
      <c r="J6" s="14" t="s">
        <v>20</v>
      </c>
      <c r="K6" s="14"/>
      <c r="L6" s="13" t="s">
        <v>21</v>
      </c>
      <c r="M6" s="13" t="s">
        <v>22</v>
      </c>
      <c r="N6" s="15" t="s">
        <v>23</v>
      </c>
      <c r="O6" s="15" t="s">
        <v>24</v>
      </c>
      <c r="P6" s="14" t="s">
        <v>25</v>
      </c>
      <c r="Q6" s="14" t="s">
        <v>26</v>
      </c>
      <c r="R6" s="14"/>
      <c r="S6" s="14" t="s">
        <v>27</v>
      </c>
      <c r="T6" s="14"/>
      <c r="U6" s="12" t="s">
        <v>28</v>
      </c>
      <c r="V6" s="14" t="s">
        <v>29</v>
      </c>
      <c r="W6" s="12"/>
      <c r="X6" s="12"/>
      <c r="Y6" s="11"/>
      <c r="Z6" s="11"/>
      <c r="AA6" s="11"/>
      <c r="AB6" s="11"/>
    </row>
    <row r="7" customFormat="false" ht="26.85" hidden="false" customHeight="false" outlineLevel="0" collapsed="false">
      <c r="A7" s="12"/>
      <c r="B7" s="12"/>
      <c r="C7" s="13"/>
      <c r="D7" s="13"/>
      <c r="E7" s="13"/>
      <c r="F7" s="13"/>
      <c r="G7" s="13"/>
      <c r="H7" s="13" t="s">
        <v>30</v>
      </c>
      <c r="I7" s="13" t="s">
        <v>31</v>
      </c>
      <c r="J7" s="13" t="s">
        <v>32</v>
      </c>
      <c r="K7" s="15" t="s">
        <v>33</v>
      </c>
      <c r="L7" s="13"/>
      <c r="M7" s="13"/>
      <c r="N7" s="13"/>
      <c r="O7" s="13"/>
      <c r="P7" s="14"/>
      <c r="Q7" s="13" t="s">
        <v>34</v>
      </c>
      <c r="R7" s="15" t="s">
        <v>35</v>
      </c>
      <c r="S7" s="13" t="s">
        <v>36</v>
      </c>
      <c r="T7" s="15" t="s">
        <v>37</v>
      </c>
      <c r="U7" s="12"/>
      <c r="V7" s="12"/>
      <c r="W7" s="12"/>
      <c r="X7" s="12"/>
      <c r="Y7" s="11"/>
      <c r="Z7" s="11"/>
      <c r="AA7" s="11"/>
      <c r="AB7" s="11"/>
    </row>
    <row r="8" customFormat="false" ht="15" hidden="false" customHeight="false" outlineLevel="0" collapsed="false">
      <c r="A8" s="70" t="s">
        <v>67</v>
      </c>
      <c r="B8" s="70" t="s">
        <v>67</v>
      </c>
      <c r="C8" s="70" t="s">
        <v>665</v>
      </c>
      <c r="D8" s="70" t="s">
        <v>666</v>
      </c>
      <c r="E8" s="70" t="s">
        <v>101</v>
      </c>
      <c r="F8" s="70" t="s">
        <v>1995</v>
      </c>
      <c r="G8" s="70" t="s">
        <v>72</v>
      </c>
      <c r="H8" s="70" t="s">
        <v>73</v>
      </c>
      <c r="I8" s="70" t="s">
        <v>668</v>
      </c>
      <c r="J8" s="70" t="s">
        <v>73</v>
      </c>
      <c r="K8" s="70" t="s">
        <v>1996</v>
      </c>
      <c r="L8" s="70" t="s">
        <v>1989</v>
      </c>
      <c r="M8" s="70" t="s">
        <v>1990</v>
      </c>
      <c r="N8" s="70" t="n">
        <v>0</v>
      </c>
      <c r="O8" s="70" t="s">
        <v>78</v>
      </c>
      <c r="P8" s="19" t="n">
        <f aca="false">N8+O8</f>
        <v>0</v>
      </c>
      <c r="Q8" s="105" t="n">
        <v>4</v>
      </c>
      <c r="R8" s="72" t="s">
        <v>1997</v>
      </c>
      <c r="S8" s="105" t="n">
        <v>1</v>
      </c>
      <c r="T8" s="72" t="s">
        <v>1998</v>
      </c>
      <c r="U8" s="187"/>
      <c r="V8" s="22" t="n">
        <f aca="false">(Q8*R8)+(S8*T8)</f>
        <v>535</v>
      </c>
      <c r="W8" s="22" t="n">
        <f aca="false">P8+V8</f>
        <v>535</v>
      </c>
      <c r="X8" s="23"/>
      <c r="Y8" s="11"/>
      <c r="Z8" s="11"/>
      <c r="AA8" s="11"/>
      <c r="AB8" s="11"/>
    </row>
    <row r="9" customFormat="false" ht="15" hidden="false" customHeight="false" outlineLevel="0" collapsed="false">
      <c r="A9" s="70" t="s">
        <v>67</v>
      </c>
      <c r="B9" s="70" t="s">
        <v>67</v>
      </c>
      <c r="C9" s="70" t="s">
        <v>170</v>
      </c>
      <c r="D9" s="70" t="s">
        <v>171</v>
      </c>
      <c r="E9" s="70" t="s">
        <v>70</v>
      </c>
      <c r="F9" s="70" t="s">
        <v>450</v>
      </c>
      <c r="G9" s="70" t="s">
        <v>72</v>
      </c>
      <c r="H9" s="70" t="s">
        <v>73</v>
      </c>
      <c r="I9" s="70" t="s">
        <v>84</v>
      </c>
      <c r="J9" s="70" t="s">
        <v>73</v>
      </c>
      <c r="K9" s="70" t="s">
        <v>347</v>
      </c>
      <c r="L9" s="70" t="s">
        <v>1939</v>
      </c>
      <c r="M9" s="70" t="s">
        <v>1939</v>
      </c>
      <c r="N9" s="70" t="s">
        <v>78</v>
      </c>
      <c r="O9" s="70" t="s">
        <v>78</v>
      </c>
      <c r="P9" s="19" t="n">
        <f aca="false">N9+O9</f>
        <v>0</v>
      </c>
      <c r="Q9" s="105" t="n">
        <v>0</v>
      </c>
      <c r="R9" s="72" t="s">
        <v>1997</v>
      </c>
      <c r="S9" s="105" t="n">
        <v>1</v>
      </c>
      <c r="T9" s="72" t="s">
        <v>1998</v>
      </c>
      <c r="U9" s="187"/>
      <c r="V9" s="22" t="n">
        <f aca="false">(Q9*R9)+(S9*T9)</f>
        <v>55</v>
      </c>
      <c r="W9" s="22" t="n">
        <f aca="false">P9+V9</f>
        <v>55</v>
      </c>
      <c r="X9" s="23"/>
      <c r="Y9" s="11"/>
      <c r="Z9" s="11"/>
      <c r="AA9" s="11"/>
      <c r="AB9" s="11"/>
    </row>
    <row r="10" customFormat="false" ht="15" hidden="false" customHeight="false" outlineLevel="0" collapsed="false">
      <c r="A10" s="70" t="s">
        <v>67</v>
      </c>
      <c r="B10" s="70" t="s">
        <v>67</v>
      </c>
      <c r="C10" s="70" t="s">
        <v>248</v>
      </c>
      <c r="D10" s="70" t="s">
        <v>249</v>
      </c>
      <c r="E10" s="70" t="s">
        <v>101</v>
      </c>
      <c r="F10" s="70" t="s">
        <v>256</v>
      </c>
      <c r="G10" s="70" t="s">
        <v>72</v>
      </c>
      <c r="H10" s="70" t="s">
        <v>73</v>
      </c>
      <c r="I10" s="70" t="s">
        <v>84</v>
      </c>
      <c r="J10" s="70" t="s">
        <v>73</v>
      </c>
      <c r="K10" s="70" t="s">
        <v>136</v>
      </c>
      <c r="L10" s="70" t="s">
        <v>1939</v>
      </c>
      <c r="M10" s="70" t="s">
        <v>1939</v>
      </c>
      <c r="N10" s="70" t="s">
        <v>78</v>
      </c>
      <c r="O10" s="70" t="s">
        <v>78</v>
      </c>
      <c r="P10" s="19" t="n">
        <f aca="false">N10+O10</f>
        <v>0</v>
      </c>
      <c r="Q10" s="105" t="n">
        <v>0</v>
      </c>
      <c r="R10" s="72" t="s">
        <v>1997</v>
      </c>
      <c r="S10" s="105" t="n">
        <v>1</v>
      </c>
      <c r="T10" s="72" t="s">
        <v>1998</v>
      </c>
      <c r="U10" s="187"/>
      <c r="V10" s="22" t="n">
        <f aca="false">(Q10*R10)+(S10*T10)</f>
        <v>55</v>
      </c>
      <c r="W10" s="22" t="n">
        <f aca="false">P10+V10</f>
        <v>55</v>
      </c>
      <c r="X10" s="23"/>
      <c r="Y10" s="11"/>
      <c r="Z10" s="11"/>
      <c r="AA10" s="11"/>
      <c r="AB10" s="11"/>
    </row>
    <row r="11" customFormat="false" ht="15" hidden="false" customHeight="false" outlineLevel="0" collapsed="false">
      <c r="A11" s="70" t="s">
        <v>67</v>
      </c>
      <c r="B11" s="70" t="s">
        <v>67</v>
      </c>
      <c r="C11" s="70" t="s">
        <v>173</v>
      </c>
      <c r="D11" s="70" t="s">
        <v>174</v>
      </c>
      <c r="E11" s="70" t="s">
        <v>101</v>
      </c>
      <c r="F11" s="70" t="s">
        <v>175</v>
      </c>
      <c r="G11" s="70" t="s">
        <v>72</v>
      </c>
      <c r="H11" s="70" t="s">
        <v>73</v>
      </c>
      <c r="I11" s="70" t="s">
        <v>84</v>
      </c>
      <c r="J11" s="70" t="s">
        <v>73</v>
      </c>
      <c r="K11" s="70" t="s">
        <v>734</v>
      </c>
      <c r="L11" s="70" t="s">
        <v>1938</v>
      </c>
      <c r="M11" s="70" t="s">
        <v>1938</v>
      </c>
      <c r="N11" s="70" t="s">
        <v>78</v>
      </c>
      <c r="O11" s="70" t="s">
        <v>78</v>
      </c>
      <c r="P11" s="19" t="n">
        <f aca="false">N11+O11</f>
        <v>0</v>
      </c>
      <c r="Q11" s="105" t="n">
        <v>0</v>
      </c>
      <c r="R11" s="72" t="s">
        <v>1997</v>
      </c>
      <c r="S11" s="105" t="n">
        <v>1</v>
      </c>
      <c r="T11" s="72" t="s">
        <v>1998</v>
      </c>
      <c r="U11" s="187"/>
      <c r="V11" s="22" t="n">
        <f aca="false">(Q11*R11)+(S11*T11)</f>
        <v>55</v>
      </c>
      <c r="W11" s="22" t="n">
        <f aca="false">P11+V11</f>
        <v>55</v>
      </c>
      <c r="X11" s="23"/>
      <c r="Y11" s="11"/>
      <c r="Z11" s="11"/>
      <c r="AA11" s="11"/>
      <c r="AB11" s="11"/>
    </row>
    <row r="12" customFormat="false" ht="15" hidden="false" customHeight="false" outlineLevel="0" collapsed="false">
      <c r="A12" s="70" t="s">
        <v>67</v>
      </c>
      <c r="B12" s="70" t="s">
        <v>67</v>
      </c>
      <c r="C12" s="70" t="s">
        <v>412</v>
      </c>
      <c r="D12" s="70" t="s">
        <v>413</v>
      </c>
      <c r="E12" s="70" t="s">
        <v>70</v>
      </c>
      <c r="F12" s="70" t="s">
        <v>414</v>
      </c>
      <c r="G12" s="70" t="s">
        <v>72</v>
      </c>
      <c r="H12" s="70" t="s">
        <v>73</v>
      </c>
      <c r="I12" s="70" t="s">
        <v>84</v>
      </c>
      <c r="J12" s="70" t="s">
        <v>73</v>
      </c>
      <c r="K12" s="70" t="s">
        <v>734</v>
      </c>
      <c r="L12" s="70" t="s">
        <v>1938</v>
      </c>
      <c r="M12" s="70" t="s">
        <v>1938</v>
      </c>
      <c r="N12" s="70" t="s">
        <v>78</v>
      </c>
      <c r="O12" s="70" t="s">
        <v>78</v>
      </c>
      <c r="P12" s="19" t="n">
        <f aca="false">N12+O12</f>
        <v>0</v>
      </c>
      <c r="Q12" s="105" t="n">
        <v>0</v>
      </c>
      <c r="R12" s="72" t="s">
        <v>1997</v>
      </c>
      <c r="S12" s="105" t="n">
        <v>1</v>
      </c>
      <c r="T12" s="72" t="s">
        <v>1998</v>
      </c>
      <c r="U12" s="187"/>
      <c r="V12" s="22" t="n">
        <f aca="false">(Q12*R12)+(S12*T12)</f>
        <v>55</v>
      </c>
      <c r="W12" s="22" t="n">
        <f aca="false">P12+V12</f>
        <v>55</v>
      </c>
      <c r="X12" s="23"/>
      <c r="Y12" s="11"/>
      <c r="Z12" s="11"/>
      <c r="AA12" s="11"/>
      <c r="AB12" s="11"/>
    </row>
    <row r="13" customFormat="false" ht="15" hidden="false" customHeight="false" outlineLevel="0" collapsed="false">
      <c r="A13" s="70" t="s">
        <v>67</v>
      </c>
      <c r="B13" s="70" t="s">
        <v>67</v>
      </c>
      <c r="C13" s="70" t="s">
        <v>181</v>
      </c>
      <c r="D13" s="70" t="s">
        <v>182</v>
      </c>
      <c r="E13" s="70" t="s">
        <v>101</v>
      </c>
      <c r="F13" s="70" t="s">
        <v>1999</v>
      </c>
      <c r="G13" s="70" t="s">
        <v>72</v>
      </c>
      <c r="H13" s="70" t="s">
        <v>73</v>
      </c>
      <c r="I13" s="70" t="s">
        <v>84</v>
      </c>
      <c r="J13" s="70" t="s">
        <v>73</v>
      </c>
      <c r="K13" s="70" t="s">
        <v>136</v>
      </c>
      <c r="L13" s="70" t="s">
        <v>1939</v>
      </c>
      <c r="M13" s="70" t="s">
        <v>1939</v>
      </c>
      <c r="N13" s="70" t="s">
        <v>78</v>
      </c>
      <c r="O13" s="70" t="s">
        <v>78</v>
      </c>
      <c r="P13" s="19" t="n">
        <f aca="false">N13+O13</f>
        <v>0</v>
      </c>
      <c r="Q13" s="105" t="n">
        <v>0</v>
      </c>
      <c r="R13" s="72" t="s">
        <v>1997</v>
      </c>
      <c r="S13" s="105" t="n">
        <v>1</v>
      </c>
      <c r="T13" s="72" t="s">
        <v>1998</v>
      </c>
      <c r="U13" s="187"/>
      <c r="V13" s="22" t="n">
        <f aca="false">(Q13*R13)+(S13*T13)</f>
        <v>55</v>
      </c>
      <c r="W13" s="22" t="n">
        <f aca="false">P13+V13</f>
        <v>55</v>
      </c>
      <c r="X13" s="23"/>
      <c r="Y13" s="11"/>
      <c r="Z13" s="11"/>
      <c r="AA13" s="11"/>
      <c r="AB13" s="11"/>
    </row>
    <row r="14" customFormat="false" ht="15" hidden="false" customHeight="false" outlineLevel="0" collapsed="false">
      <c r="A14" s="70" t="s">
        <v>67</v>
      </c>
      <c r="B14" s="70" t="s">
        <v>67</v>
      </c>
      <c r="C14" s="70" t="s">
        <v>412</v>
      </c>
      <c r="D14" s="70" t="s">
        <v>413</v>
      </c>
      <c r="E14" s="70" t="s">
        <v>70</v>
      </c>
      <c r="F14" s="70" t="s">
        <v>414</v>
      </c>
      <c r="G14" s="70" t="s">
        <v>72</v>
      </c>
      <c r="H14" s="70" t="s">
        <v>73</v>
      </c>
      <c r="I14" s="70" t="s">
        <v>84</v>
      </c>
      <c r="J14" s="70" t="s">
        <v>73</v>
      </c>
      <c r="K14" s="70" t="s">
        <v>447</v>
      </c>
      <c r="L14" s="70" t="s">
        <v>1945</v>
      </c>
      <c r="M14" s="70" t="s">
        <v>1945</v>
      </c>
      <c r="N14" s="70" t="s">
        <v>78</v>
      </c>
      <c r="O14" s="70" t="s">
        <v>78</v>
      </c>
      <c r="P14" s="19" t="n">
        <f aca="false">N14+O14</f>
        <v>0</v>
      </c>
      <c r="Q14" s="105" t="n">
        <v>0</v>
      </c>
      <c r="R14" s="72" t="s">
        <v>1997</v>
      </c>
      <c r="S14" s="105" t="n">
        <v>1</v>
      </c>
      <c r="T14" s="72" t="s">
        <v>1998</v>
      </c>
      <c r="U14" s="187"/>
      <c r="V14" s="22" t="n">
        <f aca="false">(Q14*R14)+(S14*T14)</f>
        <v>55</v>
      </c>
      <c r="W14" s="22" t="n">
        <f aca="false">P14+V14</f>
        <v>55</v>
      </c>
      <c r="X14" s="23"/>
      <c r="Y14" s="11"/>
      <c r="Z14" s="11"/>
      <c r="AA14" s="11"/>
      <c r="AB14" s="11"/>
    </row>
    <row r="15" customFormat="false" ht="15" hidden="false" customHeight="false" outlineLevel="0" collapsed="false">
      <c r="A15" s="70" t="s">
        <v>67</v>
      </c>
      <c r="B15" s="70" t="s">
        <v>67</v>
      </c>
      <c r="C15" s="70" t="s">
        <v>173</v>
      </c>
      <c r="D15" s="70" t="s">
        <v>174</v>
      </c>
      <c r="E15" s="70" t="s">
        <v>101</v>
      </c>
      <c r="F15" s="70" t="s">
        <v>175</v>
      </c>
      <c r="G15" s="70" t="s">
        <v>72</v>
      </c>
      <c r="H15" s="70" t="s">
        <v>73</v>
      </c>
      <c r="I15" s="70" t="s">
        <v>84</v>
      </c>
      <c r="J15" s="70" t="s">
        <v>73</v>
      </c>
      <c r="K15" s="70" t="s">
        <v>347</v>
      </c>
      <c r="L15" s="70" t="s">
        <v>1939</v>
      </c>
      <c r="M15" s="70" t="s">
        <v>1939</v>
      </c>
      <c r="N15" s="70" t="s">
        <v>78</v>
      </c>
      <c r="O15" s="70" t="s">
        <v>78</v>
      </c>
      <c r="P15" s="19" t="n">
        <f aca="false">N15+O15</f>
        <v>0</v>
      </c>
      <c r="Q15" s="105" t="n">
        <v>0</v>
      </c>
      <c r="R15" s="72" t="s">
        <v>1997</v>
      </c>
      <c r="S15" s="105" t="n">
        <v>1</v>
      </c>
      <c r="T15" s="72" t="s">
        <v>1998</v>
      </c>
      <c r="U15" s="187"/>
      <c r="V15" s="22" t="n">
        <f aca="false">(Q15*R15)+(S15*T15)</f>
        <v>55</v>
      </c>
      <c r="W15" s="22" t="n">
        <f aca="false">P15+V15</f>
        <v>55</v>
      </c>
      <c r="X15" s="23"/>
      <c r="Y15" s="11"/>
      <c r="Z15" s="11"/>
      <c r="AA15" s="11"/>
      <c r="AB15" s="11"/>
    </row>
    <row r="16" customFormat="false" ht="15" hidden="false" customHeight="false" outlineLevel="0" collapsed="false">
      <c r="A16" s="70" t="s">
        <v>67</v>
      </c>
      <c r="B16" s="70" t="s">
        <v>67</v>
      </c>
      <c r="C16" s="70" t="s">
        <v>412</v>
      </c>
      <c r="D16" s="70" t="s">
        <v>413</v>
      </c>
      <c r="E16" s="70" t="s">
        <v>70</v>
      </c>
      <c r="F16" s="70" t="s">
        <v>414</v>
      </c>
      <c r="G16" s="70" t="s">
        <v>72</v>
      </c>
      <c r="H16" s="70" t="s">
        <v>73</v>
      </c>
      <c r="I16" s="70" t="s">
        <v>84</v>
      </c>
      <c r="J16" s="70" t="s">
        <v>73</v>
      </c>
      <c r="K16" s="70" t="s">
        <v>347</v>
      </c>
      <c r="L16" s="70" t="s">
        <v>1939</v>
      </c>
      <c r="M16" s="70" t="s">
        <v>1939</v>
      </c>
      <c r="N16" s="70" t="s">
        <v>78</v>
      </c>
      <c r="O16" s="70" t="s">
        <v>78</v>
      </c>
      <c r="P16" s="19" t="n">
        <f aca="false">N16+O16</f>
        <v>0</v>
      </c>
      <c r="Q16" s="105" t="n">
        <v>0</v>
      </c>
      <c r="R16" s="72" t="s">
        <v>1997</v>
      </c>
      <c r="S16" s="105" t="n">
        <v>1</v>
      </c>
      <c r="T16" s="72" t="s">
        <v>1998</v>
      </c>
      <c r="U16" s="187"/>
      <c r="V16" s="22" t="n">
        <f aca="false">(Q16*R16)+(S16*T16)</f>
        <v>55</v>
      </c>
      <c r="W16" s="22" t="n">
        <f aca="false">P16+V16</f>
        <v>55</v>
      </c>
      <c r="X16" s="23"/>
      <c r="Y16" s="11"/>
      <c r="Z16" s="11"/>
      <c r="AA16" s="11"/>
      <c r="AB16" s="11"/>
    </row>
    <row r="17" customFormat="false" ht="15" hidden="false" customHeight="false" outlineLevel="0" collapsed="false">
      <c r="A17" s="70" t="s">
        <v>67</v>
      </c>
      <c r="B17" s="70" t="s">
        <v>67</v>
      </c>
      <c r="C17" s="70" t="s">
        <v>218</v>
      </c>
      <c r="D17" s="70" t="s">
        <v>1219</v>
      </c>
      <c r="E17" s="70" t="s">
        <v>549</v>
      </c>
      <c r="F17" s="70" t="s">
        <v>2000</v>
      </c>
      <c r="G17" s="70" t="s">
        <v>72</v>
      </c>
      <c r="H17" s="70" t="s">
        <v>73</v>
      </c>
      <c r="I17" s="70" t="s">
        <v>84</v>
      </c>
      <c r="J17" s="70" t="s">
        <v>73</v>
      </c>
      <c r="K17" s="70" t="s">
        <v>136</v>
      </c>
      <c r="L17" s="70" t="s">
        <v>1950</v>
      </c>
      <c r="M17" s="70" t="s">
        <v>1938</v>
      </c>
      <c r="N17" s="70" t="s">
        <v>78</v>
      </c>
      <c r="O17" s="70" t="s">
        <v>78</v>
      </c>
      <c r="P17" s="19" t="n">
        <f aca="false">N17+O17</f>
        <v>0</v>
      </c>
      <c r="Q17" s="105" t="n">
        <v>0</v>
      </c>
      <c r="R17" s="72" t="s">
        <v>2001</v>
      </c>
      <c r="S17" s="105" t="n">
        <v>2</v>
      </c>
      <c r="T17" s="72" t="s">
        <v>2002</v>
      </c>
      <c r="U17" s="187"/>
      <c r="V17" s="22" t="n">
        <f aca="false">(Q17*R17)+(S17*T17)</f>
        <v>114</v>
      </c>
      <c r="W17" s="22" t="n">
        <f aca="false">P17+V17</f>
        <v>114</v>
      </c>
      <c r="X17" s="23"/>
      <c r="Y17" s="11"/>
      <c r="Z17" s="11"/>
      <c r="AA17" s="11"/>
      <c r="AB17" s="11"/>
    </row>
    <row r="18" customFormat="false" ht="15" hidden="false" customHeight="false" outlineLevel="0" collapsed="false">
      <c r="A18" s="70" t="s">
        <v>67</v>
      </c>
      <c r="B18" s="70" t="s">
        <v>67</v>
      </c>
      <c r="C18" s="70" t="s">
        <v>403</v>
      </c>
      <c r="D18" s="70" t="s">
        <v>404</v>
      </c>
      <c r="E18" s="70" t="s">
        <v>101</v>
      </c>
      <c r="F18" s="70" t="s">
        <v>2003</v>
      </c>
      <c r="G18" s="70" t="s">
        <v>72</v>
      </c>
      <c r="H18" s="70" t="s">
        <v>73</v>
      </c>
      <c r="I18" s="70" t="s">
        <v>84</v>
      </c>
      <c r="J18" s="70" t="s">
        <v>73</v>
      </c>
      <c r="K18" s="70" t="s">
        <v>727</v>
      </c>
      <c r="L18" s="70" t="s">
        <v>1854</v>
      </c>
      <c r="M18" s="70" t="s">
        <v>1854</v>
      </c>
      <c r="N18" s="70" t="s">
        <v>78</v>
      </c>
      <c r="O18" s="70" t="s">
        <v>78</v>
      </c>
      <c r="P18" s="19" t="n">
        <f aca="false">N18+O18</f>
        <v>0</v>
      </c>
      <c r="Q18" s="105" t="n">
        <v>0</v>
      </c>
      <c r="R18" s="72" t="s">
        <v>1997</v>
      </c>
      <c r="S18" s="105" t="n">
        <v>1</v>
      </c>
      <c r="T18" s="72" t="s">
        <v>1998</v>
      </c>
      <c r="U18" s="187"/>
      <c r="V18" s="22" t="n">
        <f aca="false">(Q18*R18)+(S18*T18)</f>
        <v>55</v>
      </c>
      <c r="W18" s="22" t="n">
        <f aca="false">P18+V18</f>
        <v>55</v>
      </c>
      <c r="X18" s="23"/>
      <c r="Y18" s="11"/>
      <c r="Z18" s="11"/>
      <c r="AA18" s="11"/>
      <c r="AB18" s="11"/>
    </row>
    <row r="19" customFormat="false" ht="15" hidden="false" customHeight="false" outlineLevel="0" collapsed="false">
      <c r="A19" s="70" t="s">
        <v>67</v>
      </c>
      <c r="B19" s="70" t="s">
        <v>67</v>
      </c>
      <c r="C19" s="70" t="s">
        <v>127</v>
      </c>
      <c r="D19" s="70" t="s">
        <v>128</v>
      </c>
      <c r="E19" s="70" t="s">
        <v>101</v>
      </c>
      <c r="F19" s="70" t="s">
        <v>436</v>
      </c>
      <c r="G19" s="70" t="s">
        <v>72</v>
      </c>
      <c r="H19" s="70" t="s">
        <v>73</v>
      </c>
      <c r="I19" s="70" t="s">
        <v>84</v>
      </c>
      <c r="J19" s="70" t="s">
        <v>73</v>
      </c>
      <c r="K19" s="70" t="s">
        <v>130</v>
      </c>
      <c r="L19" s="70" t="s">
        <v>1939</v>
      </c>
      <c r="M19" s="70" t="s">
        <v>1939</v>
      </c>
      <c r="N19" s="70" t="s">
        <v>78</v>
      </c>
      <c r="O19" s="70" t="s">
        <v>78</v>
      </c>
      <c r="P19" s="19" t="n">
        <f aca="false">N19+O19</f>
        <v>0</v>
      </c>
      <c r="Q19" s="105" t="n">
        <v>0</v>
      </c>
      <c r="R19" s="72" t="s">
        <v>1997</v>
      </c>
      <c r="S19" s="105" t="n">
        <v>1</v>
      </c>
      <c r="T19" s="72" t="s">
        <v>1998</v>
      </c>
      <c r="U19" s="187"/>
      <c r="V19" s="22" t="n">
        <f aca="false">(Q19*R19)+(S19*T19)</f>
        <v>55</v>
      </c>
      <c r="W19" s="22" t="n">
        <f aca="false">P19+V19</f>
        <v>55</v>
      </c>
      <c r="X19" s="23"/>
      <c r="Y19" s="11"/>
      <c r="Z19" s="11"/>
      <c r="AA19" s="11"/>
      <c r="AB19" s="11"/>
    </row>
    <row r="20" customFormat="false" ht="15" hidden="false" customHeight="false" outlineLevel="0" collapsed="false">
      <c r="A20" s="70" t="s">
        <v>67</v>
      </c>
      <c r="B20" s="70" t="s">
        <v>67</v>
      </c>
      <c r="C20" s="70" t="s">
        <v>201</v>
      </c>
      <c r="D20" s="70" t="s">
        <v>202</v>
      </c>
      <c r="E20" s="70" t="s">
        <v>101</v>
      </c>
      <c r="F20" s="70" t="s">
        <v>203</v>
      </c>
      <c r="G20" s="70" t="s">
        <v>72</v>
      </c>
      <c r="H20" s="70" t="s">
        <v>73</v>
      </c>
      <c r="I20" s="70" t="s">
        <v>84</v>
      </c>
      <c r="J20" s="70" t="s">
        <v>73</v>
      </c>
      <c r="K20" s="70" t="s">
        <v>675</v>
      </c>
      <c r="L20" s="70" t="s">
        <v>1946</v>
      </c>
      <c r="M20" s="70" t="s">
        <v>1946</v>
      </c>
      <c r="N20" s="70" t="s">
        <v>78</v>
      </c>
      <c r="O20" s="70" t="s">
        <v>78</v>
      </c>
      <c r="P20" s="19" t="n">
        <f aca="false">N20+O20</f>
        <v>0</v>
      </c>
      <c r="Q20" s="105" t="n">
        <v>0</v>
      </c>
      <c r="R20" s="72" t="s">
        <v>1997</v>
      </c>
      <c r="S20" s="105" t="n">
        <v>1</v>
      </c>
      <c r="T20" s="72" t="s">
        <v>1998</v>
      </c>
      <c r="U20" s="187"/>
      <c r="V20" s="22" t="n">
        <f aca="false">(Q20*R20)+(S20*T20)</f>
        <v>55</v>
      </c>
      <c r="W20" s="22" t="n">
        <f aca="false">P20+V20</f>
        <v>55</v>
      </c>
      <c r="X20" s="23"/>
      <c r="Y20" s="11"/>
      <c r="Z20" s="11"/>
      <c r="AA20" s="11"/>
      <c r="AB20" s="11"/>
    </row>
    <row r="21" customFormat="false" ht="15" hidden="false" customHeight="false" outlineLevel="0" collapsed="false">
      <c r="A21" s="70" t="s">
        <v>67</v>
      </c>
      <c r="B21" s="70" t="s">
        <v>67</v>
      </c>
      <c r="C21" s="70" t="s">
        <v>1858</v>
      </c>
      <c r="D21" s="70" t="s">
        <v>1859</v>
      </c>
      <c r="E21" s="70" t="s">
        <v>101</v>
      </c>
      <c r="F21" s="70" t="s">
        <v>102</v>
      </c>
      <c r="G21" s="70" t="s">
        <v>72</v>
      </c>
      <c r="H21" s="70" t="s">
        <v>73</v>
      </c>
      <c r="I21" s="70" t="s">
        <v>84</v>
      </c>
      <c r="J21" s="70" t="s">
        <v>73</v>
      </c>
      <c r="K21" s="70" t="s">
        <v>136</v>
      </c>
      <c r="L21" s="70" t="s">
        <v>1945</v>
      </c>
      <c r="M21" s="70" t="s">
        <v>1945</v>
      </c>
      <c r="N21" s="70" t="s">
        <v>78</v>
      </c>
      <c r="O21" s="70" t="s">
        <v>78</v>
      </c>
      <c r="P21" s="19" t="n">
        <f aca="false">N21+O21</f>
        <v>0</v>
      </c>
      <c r="Q21" s="105" t="n">
        <v>0</v>
      </c>
      <c r="R21" s="72" t="s">
        <v>1997</v>
      </c>
      <c r="S21" s="105" t="n">
        <v>1</v>
      </c>
      <c r="T21" s="72" t="s">
        <v>1998</v>
      </c>
      <c r="U21" s="187"/>
      <c r="V21" s="22" t="n">
        <f aca="false">(Q21*R21)+(S21*T21)</f>
        <v>55</v>
      </c>
      <c r="W21" s="22" t="n">
        <f aca="false">P21+V21</f>
        <v>55</v>
      </c>
      <c r="X21" s="23"/>
      <c r="Y21" s="11"/>
      <c r="Z21" s="11"/>
      <c r="AA21" s="11"/>
      <c r="AB21" s="11"/>
    </row>
    <row r="22" customFormat="false" ht="15" hidden="false" customHeight="false" outlineLevel="0" collapsed="false">
      <c r="A22" s="70" t="s">
        <v>67</v>
      </c>
      <c r="B22" s="70" t="s">
        <v>67</v>
      </c>
      <c r="C22" s="70" t="s">
        <v>731</v>
      </c>
      <c r="D22" s="70" t="s">
        <v>732</v>
      </c>
      <c r="E22" s="70" t="s">
        <v>101</v>
      </c>
      <c r="F22" s="70" t="s">
        <v>2004</v>
      </c>
      <c r="G22" s="70" t="s">
        <v>72</v>
      </c>
      <c r="H22" s="70" t="s">
        <v>73</v>
      </c>
      <c r="I22" s="70" t="s">
        <v>84</v>
      </c>
      <c r="J22" s="70" t="s">
        <v>73</v>
      </c>
      <c r="K22" s="70" t="s">
        <v>1757</v>
      </c>
      <c r="L22" s="70" t="s">
        <v>1945</v>
      </c>
      <c r="M22" s="70" t="s">
        <v>1945</v>
      </c>
      <c r="N22" s="70" t="s">
        <v>78</v>
      </c>
      <c r="O22" s="70" t="s">
        <v>78</v>
      </c>
      <c r="P22" s="19" t="n">
        <f aca="false">N22+O22</f>
        <v>0</v>
      </c>
      <c r="Q22" s="105" t="n">
        <v>0</v>
      </c>
      <c r="R22" s="72" t="s">
        <v>1997</v>
      </c>
      <c r="S22" s="105" t="n">
        <v>1</v>
      </c>
      <c r="T22" s="72" t="s">
        <v>1998</v>
      </c>
      <c r="U22" s="187"/>
      <c r="V22" s="22" t="n">
        <f aca="false">(Q22*R22)+(S22*T22)</f>
        <v>55</v>
      </c>
      <c r="W22" s="22" t="n">
        <f aca="false">P22+V22</f>
        <v>55</v>
      </c>
      <c r="X22" s="23"/>
      <c r="Y22" s="11"/>
      <c r="Z22" s="11"/>
      <c r="AA22" s="11"/>
      <c r="AB22" s="11"/>
    </row>
    <row r="23" customFormat="false" ht="15" hidden="false" customHeight="false" outlineLevel="0" collapsed="false">
      <c r="A23" s="70" t="s">
        <v>67</v>
      </c>
      <c r="B23" s="70" t="s">
        <v>67</v>
      </c>
      <c r="C23" s="70" t="s">
        <v>165</v>
      </c>
      <c r="D23" s="70" t="s">
        <v>166</v>
      </c>
      <c r="E23" s="70" t="s">
        <v>101</v>
      </c>
      <c r="F23" s="70" t="s">
        <v>135</v>
      </c>
      <c r="G23" s="70" t="s">
        <v>72</v>
      </c>
      <c r="H23" s="70" t="s">
        <v>73</v>
      </c>
      <c r="I23" s="70" t="s">
        <v>84</v>
      </c>
      <c r="J23" s="70" t="s">
        <v>73</v>
      </c>
      <c r="K23" s="70" t="s">
        <v>509</v>
      </c>
      <c r="L23" s="70" t="s">
        <v>1950</v>
      </c>
      <c r="M23" s="70" t="s">
        <v>2005</v>
      </c>
      <c r="N23" s="70" t="s">
        <v>78</v>
      </c>
      <c r="O23" s="70" t="s">
        <v>78</v>
      </c>
      <c r="P23" s="19" t="n">
        <f aca="false">N23+O23</f>
        <v>0</v>
      </c>
      <c r="Q23" s="105" t="n">
        <v>5</v>
      </c>
      <c r="R23" s="72" t="s">
        <v>1997</v>
      </c>
      <c r="S23" s="105" t="n">
        <v>1</v>
      </c>
      <c r="T23" s="72" t="s">
        <v>1998</v>
      </c>
      <c r="U23" s="187"/>
      <c r="V23" s="22" t="n">
        <f aca="false">(Q23*R23)+(S23*T23)</f>
        <v>655</v>
      </c>
      <c r="W23" s="22" t="n">
        <f aca="false">P23+V23</f>
        <v>655</v>
      </c>
      <c r="X23" s="23"/>
      <c r="Y23" s="11"/>
      <c r="Z23" s="11"/>
      <c r="AA23" s="11"/>
      <c r="AB23" s="11"/>
    </row>
    <row r="24" customFormat="false" ht="15" hidden="false" customHeight="false" outlineLevel="0" collapsed="false">
      <c r="A24" s="70" t="s">
        <v>67</v>
      </c>
      <c r="B24" s="70" t="s">
        <v>67</v>
      </c>
      <c r="C24" s="70" t="s">
        <v>1290</v>
      </c>
      <c r="D24" s="70" t="s">
        <v>1291</v>
      </c>
      <c r="E24" s="70" t="s">
        <v>101</v>
      </c>
      <c r="F24" s="70" t="s">
        <v>2006</v>
      </c>
      <c r="G24" s="70" t="s">
        <v>72</v>
      </c>
      <c r="H24" s="70" t="s">
        <v>73</v>
      </c>
      <c r="I24" s="70" t="s">
        <v>84</v>
      </c>
      <c r="J24" s="70" t="s">
        <v>73</v>
      </c>
      <c r="K24" s="70" t="s">
        <v>1221</v>
      </c>
      <c r="L24" s="70" t="s">
        <v>1945</v>
      </c>
      <c r="M24" s="70" t="s">
        <v>1946</v>
      </c>
      <c r="N24" s="70" t="s">
        <v>78</v>
      </c>
      <c r="O24" s="70" t="s">
        <v>78</v>
      </c>
      <c r="P24" s="19" t="n">
        <f aca="false">N24+O24</f>
        <v>0</v>
      </c>
      <c r="Q24" s="105" t="n">
        <v>0</v>
      </c>
      <c r="R24" s="72" t="s">
        <v>1997</v>
      </c>
      <c r="S24" s="105" t="n">
        <v>3</v>
      </c>
      <c r="T24" s="72" t="s">
        <v>1998</v>
      </c>
      <c r="U24" s="187"/>
      <c r="V24" s="22" t="n">
        <f aca="false">(Q24*R24)+(S24*T24)</f>
        <v>165</v>
      </c>
      <c r="W24" s="22" t="n">
        <f aca="false">P24+V24</f>
        <v>165</v>
      </c>
      <c r="X24" s="23"/>
      <c r="Y24" s="11"/>
      <c r="Z24" s="11"/>
      <c r="AA24" s="11"/>
      <c r="AB24" s="11"/>
    </row>
    <row r="25" customFormat="false" ht="15" hidden="false" customHeight="false" outlineLevel="0" collapsed="false">
      <c r="A25" s="70" t="s">
        <v>67</v>
      </c>
      <c r="B25" s="70" t="s">
        <v>67</v>
      </c>
      <c r="C25" s="70" t="s">
        <v>68</v>
      </c>
      <c r="D25" s="70" t="s">
        <v>69</v>
      </c>
      <c r="E25" s="70" t="s">
        <v>70</v>
      </c>
      <c r="F25" s="70" t="s">
        <v>71</v>
      </c>
      <c r="G25" s="70" t="s">
        <v>72</v>
      </c>
      <c r="H25" s="70" t="s">
        <v>73</v>
      </c>
      <c r="I25" s="70" t="s">
        <v>84</v>
      </c>
      <c r="J25" s="70" t="s">
        <v>73</v>
      </c>
      <c r="K25" s="70" t="s">
        <v>84</v>
      </c>
      <c r="L25" s="70" t="s">
        <v>1832</v>
      </c>
      <c r="M25" s="70" t="s">
        <v>1832</v>
      </c>
      <c r="N25" s="70" t="s">
        <v>78</v>
      </c>
      <c r="O25" s="70" t="s">
        <v>78</v>
      </c>
      <c r="P25" s="19" t="n">
        <f aca="false">N25+O25</f>
        <v>0</v>
      </c>
      <c r="Q25" s="105" t="n">
        <v>0</v>
      </c>
      <c r="R25" s="72" t="s">
        <v>1997</v>
      </c>
      <c r="S25" s="105" t="n">
        <v>1</v>
      </c>
      <c r="T25" s="72" t="s">
        <v>1998</v>
      </c>
      <c r="U25" s="187"/>
      <c r="V25" s="22" t="n">
        <f aca="false">(Q25*R25)+(S25*T25)</f>
        <v>55</v>
      </c>
      <c r="W25" s="22" t="n">
        <f aca="false">P25+V25</f>
        <v>55</v>
      </c>
      <c r="X25" s="23"/>
      <c r="Y25" s="11"/>
      <c r="Z25" s="11"/>
      <c r="AA25" s="11"/>
      <c r="AB25" s="11"/>
    </row>
    <row r="26" customFormat="false" ht="15" hidden="false" customHeight="false" outlineLevel="0" collapsed="false">
      <c r="A26" s="70" t="s">
        <v>67</v>
      </c>
      <c r="B26" s="70" t="s">
        <v>67</v>
      </c>
      <c r="C26" s="70" t="s">
        <v>99</v>
      </c>
      <c r="D26" s="70" t="s">
        <v>100</v>
      </c>
      <c r="E26" s="70" t="s">
        <v>101</v>
      </c>
      <c r="F26" s="70" t="s">
        <v>102</v>
      </c>
      <c r="G26" s="70" t="s">
        <v>72</v>
      </c>
      <c r="H26" s="70" t="s">
        <v>73</v>
      </c>
      <c r="I26" s="70" t="s">
        <v>84</v>
      </c>
      <c r="J26" s="70" t="s">
        <v>73</v>
      </c>
      <c r="K26" s="70" t="s">
        <v>2007</v>
      </c>
      <c r="L26" s="70" t="s">
        <v>1950</v>
      </c>
      <c r="M26" s="70" t="s">
        <v>1939</v>
      </c>
      <c r="N26" s="70" t="s">
        <v>78</v>
      </c>
      <c r="O26" s="70" t="s">
        <v>78</v>
      </c>
      <c r="P26" s="19" t="n">
        <f aca="false">N26+O26</f>
        <v>0</v>
      </c>
      <c r="Q26" s="105" t="n">
        <v>3</v>
      </c>
      <c r="R26" s="72" t="s">
        <v>1997</v>
      </c>
      <c r="S26" s="105" t="n">
        <v>1</v>
      </c>
      <c r="T26" s="72" t="s">
        <v>1998</v>
      </c>
      <c r="U26" s="187"/>
      <c r="V26" s="22" t="n">
        <f aca="false">(Q26*R26)+(S26*T26)</f>
        <v>415</v>
      </c>
      <c r="W26" s="22" t="n">
        <f aca="false">P26+V26</f>
        <v>415</v>
      </c>
      <c r="X26" s="23"/>
      <c r="Y26" s="11"/>
      <c r="Z26" s="11"/>
      <c r="AA26" s="11"/>
      <c r="AB26" s="11"/>
    </row>
    <row r="27" customFormat="false" ht="15" hidden="false" customHeight="false" outlineLevel="0" collapsed="false">
      <c r="A27" s="70" t="s">
        <v>67</v>
      </c>
      <c r="B27" s="70" t="s">
        <v>67</v>
      </c>
      <c r="C27" s="70" t="s">
        <v>207</v>
      </c>
      <c r="D27" s="70" t="s">
        <v>208</v>
      </c>
      <c r="E27" s="70" t="s">
        <v>101</v>
      </c>
      <c r="F27" s="70" t="s">
        <v>102</v>
      </c>
      <c r="G27" s="70" t="s">
        <v>72</v>
      </c>
      <c r="H27" s="70" t="s">
        <v>73</v>
      </c>
      <c r="I27" s="70" t="s">
        <v>84</v>
      </c>
      <c r="J27" s="70" t="s">
        <v>73</v>
      </c>
      <c r="K27" s="70" t="s">
        <v>2008</v>
      </c>
      <c r="L27" s="70" t="s">
        <v>1853</v>
      </c>
      <c r="M27" s="70" t="s">
        <v>1939</v>
      </c>
      <c r="N27" s="70" t="s">
        <v>78</v>
      </c>
      <c r="O27" s="70" t="s">
        <v>78</v>
      </c>
      <c r="P27" s="19" t="n">
        <f aca="false">N27+O27</f>
        <v>0</v>
      </c>
      <c r="Q27" s="105" t="n">
        <v>0</v>
      </c>
      <c r="R27" s="72" t="s">
        <v>1997</v>
      </c>
      <c r="S27" s="105" t="n">
        <v>6</v>
      </c>
      <c r="T27" s="72" t="s">
        <v>1998</v>
      </c>
      <c r="U27" s="187"/>
      <c r="V27" s="22" t="n">
        <f aca="false">(Q27*R27)+(S27*T27)</f>
        <v>330</v>
      </c>
      <c r="W27" s="22" t="n">
        <f aca="false">P27+V27</f>
        <v>330</v>
      </c>
      <c r="X27" s="23"/>
      <c r="Y27" s="11"/>
      <c r="Z27" s="11"/>
      <c r="AA27" s="11"/>
      <c r="AB27" s="11"/>
    </row>
    <row r="28" customFormat="false" ht="15" hidden="false" customHeight="false" outlineLevel="0" collapsed="false">
      <c r="A28" s="70" t="s">
        <v>67</v>
      </c>
      <c r="B28" s="70" t="s">
        <v>67</v>
      </c>
      <c r="C28" s="70" t="s">
        <v>314</v>
      </c>
      <c r="D28" s="70" t="s">
        <v>315</v>
      </c>
      <c r="E28" s="70" t="s">
        <v>70</v>
      </c>
      <c r="F28" s="70" t="s">
        <v>437</v>
      </c>
      <c r="G28" s="70" t="s">
        <v>72</v>
      </c>
      <c r="H28" s="70" t="s">
        <v>73</v>
      </c>
      <c r="I28" s="70" t="s">
        <v>84</v>
      </c>
      <c r="J28" s="70" t="s">
        <v>73</v>
      </c>
      <c r="K28" s="70" t="s">
        <v>130</v>
      </c>
      <c r="L28" s="70" t="s">
        <v>1939</v>
      </c>
      <c r="M28" s="70" t="s">
        <v>1939</v>
      </c>
      <c r="N28" s="70" t="s">
        <v>78</v>
      </c>
      <c r="O28" s="70" t="s">
        <v>78</v>
      </c>
      <c r="P28" s="19" t="n">
        <f aca="false">N28+O28</f>
        <v>0</v>
      </c>
      <c r="Q28" s="105" t="n">
        <v>0</v>
      </c>
      <c r="R28" s="72" t="s">
        <v>1997</v>
      </c>
      <c r="S28" s="105" t="n">
        <v>1</v>
      </c>
      <c r="T28" s="72" t="s">
        <v>1998</v>
      </c>
      <c r="U28" s="187"/>
      <c r="V28" s="22" t="n">
        <f aca="false">(Q28*R28)+(S28*T28)</f>
        <v>55</v>
      </c>
      <c r="W28" s="22" t="n">
        <f aca="false">P28+V28</f>
        <v>55</v>
      </c>
      <c r="X28" s="23"/>
      <c r="Y28" s="11"/>
      <c r="Z28" s="11"/>
      <c r="AA28" s="11"/>
      <c r="AB28" s="11"/>
    </row>
    <row r="29" customFormat="false" ht="15" hidden="false" customHeight="false" outlineLevel="0" collapsed="false">
      <c r="A29" s="70" t="s">
        <v>67</v>
      </c>
      <c r="B29" s="70" t="s">
        <v>67</v>
      </c>
      <c r="C29" s="70" t="s">
        <v>937</v>
      </c>
      <c r="D29" s="70" t="s">
        <v>938</v>
      </c>
      <c r="E29" s="70" t="s">
        <v>101</v>
      </c>
      <c r="F29" s="70" t="s">
        <v>939</v>
      </c>
      <c r="G29" s="70" t="s">
        <v>72</v>
      </c>
      <c r="H29" s="70" t="s">
        <v>73</v>
      </c>
      <c r="I29" s="70" t="s">
        <v>84</v>
      </c>
      <c r="J29" s="70" t="s">
        <v>73</v>
      </c>
      <c r="K29" s="70" t="s">
        <v>184</v>
      </c>
      <c r="L29" s="70" t="s">
        <v>1835</v>
      </c>
      <c r="M29" s="70" t="s">
        <v>1835</v>
      </c>
      <c r="N29" s="70" t="s">
        <v>78</v>
      </c>
      <c r="O29" s="70" t="s">
        <v>78</v>
      </c>
      <c r="P29" s="19" t="n">
        <f aca="false">N29+O29</f>
        <v>0</v>
      </c>
      <c r="Q29" s="105" t="n">
        <v>0</v>
      </c>
      <c r="R29" s="72" t="s">
        <v>1997</v>
      </c>
      <c r="S29" s="105" t="n">
        <v>1</v>
      </c>
      <c r="T29" s="72" t="s">
        <v>1998</v>
      </c>
      <c r="U29" s="187"/>
      <c r="V29" s="22" t="n">
        <f aca="false">(Q29*R29)+(S29*T29)</f>
        <v>55</v>
      </c>
      <c r="W29" s="22" t="n">
        <f aca="false">P29+V29</f>
        <v>55</v>
      </c>
      <c r="X29" s="23"/>
      <c r="Y29" s="11"/>
      <c r="Z29" s="11"/>
      <c r="AA29" s="11"/>
      <c r="AB29" s="11"/>
    </row>
    <row r="30" customFormat="false" ht="15" hidden="false" customHeight="false" outlineLevel="0" collapsed="false">
      <c r="A30" s="70" t="s">
        <v>67</v>
      </c>
      <c r="B30" s="70" t="s">
        <v>67</v>
      </c>
      <c r="C30" s="70" t="s">
        <v>314</v>
      </c>
      <c r="D30" s="70" t="s">
        <v>315</v>
      </c>
      <c r="E30" s="70" t="s">
        <v>70</v>
      </c>
      <c r="F30" s="70" t="s">
        <v>437</v>
      </c>
      <c r="G30" s="70" t="s">
        <v>72</v>
      </c>
      <c r="H30" s="70" t="s">
        <v>73</v>
      </c>
      <c r="I30" s="70" t="s">
        <v>84</v>
      </c>
      <c r="J30" s="70" t="s">
        <v>73</v>
      </c>
      <c r="K30" s="70" t="s">
        <v>447</v>
      </c>
      <c r="L30" s="70" t="s">
        <v>1946</v>
      </c>
      <c r="M30" s="70" t="s">
        <v>1946</v>
      </c>
      <c r="N30" s="70" t="s">
        <v>78</v>
      </c>
      <c r="O30" s="70" t="s">
        <v>78</v>
      </c>
      <c r="P30" s="19" t="n">
        <f aca="false">N30+O30</f>
        <v>0</v>
      </c>
      <c r="Q30" s="105" t="n">
        <v>0</v>
      </c>
      <c r="R30" s="72" t="s">
        <v>1997</v>
      </c>
      <c r="S30" s="105" t="n">
        <v>1</v>
      </c>
      <c r="T30" s="72" t="s">
        <v>1998</v>
      </c>
      <c r="U30" s="187"/>
      <c r="V30" s="22" t="n">
        <f aca="false">(Q30*R30)+(S30*T30)</f>
        <v>55</v>
      </c>
      <c r="W30" s="22" t="n">
        <f aca="false">P30+V30</f>
        <v>55</v>
      </c>
      <c r="X30" s="23"/>
      <c r="Y30" s="11"/>
      <c r="Z30" s="11"/>
      <c r="AA30" s="11"/>
      <c r="AB30" s="11"/>
    </row>
    <row r="31" customFormat="false" ht="15" hidden="false" customHeight="false" outlineLevel="0" collapsed="false">
      <c r="A31" s="70" t="s">
        <v>67</v>
      </c>
      <c r="B31" s="70" t="s">
        <v>67</v>
      </c>
      <c r="C31" s="70" t="s">
        <v>547</v>
      </c>
      <c r="D31" s="70" t="s">
        <v>548</v>
      </c>
      <c r="E31" s="70" t="s">
        <v>549</v>
      </c>
      <c r="F31" s="70" t="s">
        <v>2009</v>
      </c>
      <c r="G31" s="70" t="s">
        <v>72</v>
      </c>
      <c r="H31" s="70" t="s">
        <v>73</v>
      </c>
      <c r="I31" s="70" t="s">
        <v>84</v>
      </c>
      <c r="J31" s="70" t="s">
        <v>73</v>
      </c>
      <c r="K31" s="70" t="s">
        <v>2010</v>
      </c>
      <c r="L31" s="70" t="s">
        <v>1832</v>
      </c>
      <c r="M31" s="70" t="s">
        <v>1950</v>
      </c>
      <c r="N31" s="70" t="s">
        <v>78</v>
      </c>
      <c r="O31" s="70" t="s">
        <v>78</v>
      </c>
      <c r="P31" s="19" t="n">
        <f aca="false">N31+O31</f>
        <v>0</v>
      </c>
      <c r="Q31" s="105" t="n">
        <v>0</v>
      </c>
      <c r="R31" s="72" t="s">
        <v>2001</v>
      </c>
      <c r="S31" s="105" t="n">
        <v>2</v>
      </c>
      <c r="T31" s="72" t="s">
        <v>2002</v>
      </c>
      <c r="U31" s="187"/>
      <c r="V31" s="22" t="n">
        <f aca="false">(Q31*R31)+(S31*T31)</f>
        <v>114</v>
      </c>
      <c r="W31" s="22" t="n">
        <f aca="false">P31+V31</f>
        <v>114</v>
      </c>
      <c r="X31" s="23"/>
      <c r="Y31" s="11"/>
      <c r="Z31" s="11"/>
      <c r="AA31" s="11"/>
      <c r="AB31" s="11"/>
    </row>
    <row r="32" customFormat="false" ht="15" hidden="false" customHeight="false" outlineLevel="0" collapsed="false">
      <c r="A32" s="70" t="s">
        <v>67</v>
      </c>
      <c r="B32" s="70" t="s">
        <v>67</v>
      </c>
      <c r="C32" s="70" t="s">
        <v>261</v>
      </c>
      <c r="D32" s="70" t="s">
        <v>262</v>
      </c>
      <c r="E32" s="70" t="s">
        <v>101</v>
      </c>
      <c r="F32" s="70" t="s">
        <v>2011</v>
      </c>
      <c r="G32" s="70" t="s">
        <v>72</v>
      </c>
      <c r="H32" s="70" t="s">
        <v>73</v>
      </c>
      <c r="I32" s="70" t="s">
        <v>84</v>
      </c>
      <c r="J32" s="70" t="s">
        <v>73</v>
      </c>
      <c r="K32" s="70" t="s">
        <v>2012</v>
      </c>
      <c r="L32" s="70" t="s">
        <v>1950</v>
      </c>
      <c r="M32" s="70" t="s">
        <v>1946</v>
      </c>
      <c r="N32" s="70" t="s">
        <v>78</v>
      </c>
      <c r="O32" s="70" t="s">
        <v>78</v>
      </c>
      <c r="P32" s="19" t="n">
        <f aca="false">N32+O32</f>
        <v>0</v>
      </c>
      <c r="Q32" s="105" t="n">
        <v>4</v>
      </c>
      <c r="R32" s="72" t="s">
        <v>1997</v>
      </c>
      <c r="S32" s="105" t="n">
        <v>1</v>
      </c>
      <c r="T32" s="72" t="s">
        <v>1998</v>
      </c>
      <c r="U32" s="187"/>
      <c r="V32" s="22" t="n">
        <f aca="false">(Q32*R32)+(S32*T32)</f>
        <v>535</v>
      </c>
      <c r="W32" s="22" t="n">
        <f aca="false">P32+V32</f>
        <v>535</v>
      </c>
      <c r="X32" s="23"/>
      <c r="Y32" s="11"/>
      <c r="Z32" s="11"/>
      <c r="AA32" s="11"/>
      <c r="AB32" s="11"/>
    </row>
    <row r="33" customFormat="false" ht="15" hidden="false" customHeight="false" outlineLevel="0" collapsed="false">
      <c r="A33" s="70" t="s">
        <v>67</v>
      </c>
      <c r="B33" s="70" t="s">
        <v>67</v>
      </c>
      <c r="C33" s="70" t="s">
        <v>229</v>
      </c>
      <c r="D33" s="70" t="s">
        <v>230</v>
      </c>
      <c r="E33" s="70" t="s">
        <v>101</v>
      </c>
      <c r="F33" s="70" t="s">
        <v>2013</v>
      </c>
      <c r="G33" s="70" t="s">
        <v>72</v>
      </c>
      <c r="H33" s="70" t="s">
        <v>73</v>
      </c>
      <c r="I33" s="70" t="s">
        <v>84</v>
      </c>
      <c r="J33" s="70" t="s">
        <v>73</v>
      </c>
      <c r="K33" s="70" t="s">
        <v>136</v>
      </c>
      <c r="L33" s="70" t="s">
        <v>1939</v>
      </c>
      <c r="M33" s="70" t="s">
        <v>1939</v>
      </c>
      <c r="N33" s="70" t="s">
        <v>78</v>
      </c>
      <c r="O33" s="70" t="s">
        <v>78</v>
      </c>
      <c r="P33" s="19" t="n">
        <f aca="false">N33+O33</f>
        <v>0</v>
      </c>
      <c r="Q33" s="105" t="n">
        <v>0</v>
      </c>
      <c r="R33" s="72" t="s">
        <v>1997</v>
      </c>
      <c r="S33" s="105" t="n">
        <v>1</v>
      </c>
      <c r="T33" s="72" t="s">
        <v>1998</v>
      </c>
      <c r="U33" s="187"/>
      <c r="V33" s="22" t="n">
        <f aca="false">(Q33*R33)+(S33*T33)</f>
        <v>55</v>
      </c>
      <c r="W33" s="22" t="n">
        <f aca="false">P33+V33</f>
        <v>55</v>
      </c>
      <c r="X33" s="23"/>
      <c r="Y33" s="11"/>
      <c r="Z33" s="11"/>
      <c r="AA33" s="11"/>
      <c r="AB33" s="11"/>
    </row>
    <row r="34" customFormat="false" ht="15" hidden="false" customHeight="false" outlineLevel="0" collapsed="false">
      <c r="A34" s="70" t="s">
        <v>67</v>
      </c>
      <c r="B34" s="70" t="s">
        <v>67</v>
      </c>
      <c r="C34" s="70" t="s">
        <v>161</v>
      </c>
      <c r="D34" s="70" t="s">
        <v>162</v>
      </c>
      <c r="E34" s="70" t="s">
        <v>70</v>
      </c>
      <c r="F34" s="70" t="s">
        <v>163</v>
      </c>
      <c r="G34" s="70" t="s">
        <v>72</v>
      </c>
      <c r="H34" s="70" t="s">
        <v>73</v>
      </c>
      <c r="I34" s="70" t="s">
        <v>74</v>
      </c>
      <c r="J34" s="70" t="s">
        <v>73</v>
      </c>
      <c r="K34" s="70" t="s">
        <v>2014</v>
      </c>
      <c r="L34" s="70" t="s">
        <v>1989</v>
      </c>
      <c r="M34" s="70" t="s">
        <v>1990</v>
      </c>
      <c r="N34" s="70" t="s">
        <v>78</v>
      </c>
      <c r="O34" s="70" t="s">
        <v>78</v>
      </c>
      <c r="P34" s="19" t="n">
        <f aca="false">N34+O34</f>
        <v>0</v>
      </c>
      <c r="Q34" s="105" t="n">
        <v>4</v>
      </c>
      <c r="R34" s="72" t="s">
        <v>1997</v>
      </c>
      <c r="S34" s="105" t="n">
        <v>1</v>
      </c>
      <c r="T34" s="72" t="s">
        <v>1998</v>
      </c>
      <c r="U34" s="187"/>
      <c r="V34" s="22" t="n">
        <f aca="false">(Q34*R34)+(S34*T34)</f>
        <v>535</v>
      </c>
      <c r="W34" s="22" t="n">
        <f aca="false">P34+V34</f>
        <v>535</v>
      </c>
      <c r="X34" s="23"/>
      <c r="Y34" s="11"/>
      <c r="Z34" s="11"/>
      <c r="AA34" s="11"/>
      <c r="AB34" s="11"/>
    </row>
    <row r="35" customFormat="false" ht="15" hidden="false" customHeight="false" outlineLevel="0" collapsed="false">
      <c r="A35" s="70" t="s">
        <v>67</v>
      </c>
      <c r="B35" s="70" t="s">
        <v>67</v>
      </c>
      <c r="C35" s="70" t="s">
        <v>632</v>
      </c>
      <c r="D35" s="70" t="s">
        <v>633</v>
      </c>
      <c r="E35" s="70" t="s">
        <v>70</v>
      </c>
      <c r="F35" s="70" t="s">
        <v>1907</v>
      </c>
      <c r="G35" s="70" t="s">
        <v>72</v>
      </c>
      <c r="H35" s="70" t="s">
        <v>73</v>
      </c>
      <c r="I35" s="70" t="s">
        <v>84</v>
      </c>
      <c r="J35" s="70" t="s">
        <v>73</v>
      </c>
      <c r="K35" s="70" t="s">
        <v>136</v>
      </c>
      <c r="L35" s="70" t="s">
        <v>1945</v>
      </c>
      <c r="M35" s="70" t="s">
        <v>1945</v>
      </c>
      <c r="N35" s="70" t="s">
        <v>78</v>
      </c>
      <c r="O35" s="70" t="s">
        <v>78</v>
      </c>
      <c r="P35" s="19" t="n">
        <f aca="false">N35+O35</f>
        <v>0</v>
      </c>
      <c r="Q35" s="105" t="n">
        <v>0</v>
      </c>
      <c r="R35" s="72" t="s">
        <v>1997</v>
      </c>
      <c r="S35" s="105" t="n">
        <v>1</v>
      </c>
      <c r="T35" s="72" t="s">
        <v>1998</v>
      </c>
      <c r="U35" s="187"/>
      <c r="V35" s="22" t="n">
        <f aca="false">(Q35*R35)+(S35*T35)</f>
        <v>55</v>
      </c>
      <c r="W35" s="22" t="n">
        <f aca="false">P35+V35</f>
        <v>55</v>
      </c>
      <c r="X35" s="23"/>
      <c r="Y35" s="11"/>
      <c r="Z35" s="11"/>
      <c r="AA35" s="11"/>
      <c r="AB35" s="11"/>
    </row>
    <row r="36" customFormat="false" ht="15" hidden="false" customHeight="false" outlineLevel="0" collapsed="false">
      <c r="A36" s="70" t="s">
        <v>67</v>
      </c>
      <c r="B36" s="70" t="s">
        <v>67</v>
      </c>
      <c r="C36" s="70" t="s">
        <v>127</v>
      </c>
      <c r="D36" s="70" t="s">
        <v>128</v>
      </c>
      <c r="E36" s="70" t="s">
        <v>101</v>
      </c>
      <c r="F36" s="70" t="s">
        <v>436</v>
      </c>
      <c r="G36" s="70" t="s">
        <v>72</v>
      </c>
      <c r="H36" s="70" t="s">
        <v>73</v>
      </c>
      <c r="I36" s="70" t="s">
        <v>84</v>
      </c>
      <c r="J36" s="70" t="s">
        <v>73</v>
      </c>
      <c r="K36" s="70" t="s">
        <v>447</v>
      </c>
      <c r="L36" s="70" t="s">
        <v>1946</v>
      </c>
      <c r="M36" s="70" t="s">
        <v>1946</v>
      </c>
      <c r="N36" s="70" t="s">
        <v>78</v>
      </c>
      <c r="O36" s="70" t="s">
        <v>78</v>
      </c>
      <c r="P36" s="19" t="n">
        <f aca="false">N36+O36</f>
        <v>0</v>
      </c>
      <c r="Q36" s="105" t="n">
        <v>0</v>
      </c>
      <c r="R36" s="72" t="s">
        <v>1997</v>
      </c>
      <c r="S36" s="105" t="n">
        <v>1</v>
      </c>
      <c r="T36" s="72" t="s">
        <v>1998</v>
      </c>
      <c r="U36" s="187"/>
      <c r="V36" s="22" t="n">
        <f aca="false">(Q36*R36)+(S36*T36)</f>
        <v>55</v>
      </c>
      <c r="W36" s="22" t="n">
        <f aca="false">P36+V36</f>
        <v>55</v>
      </c>
      <c r="X36" s="23"/>
      <c r="Y36" s="11"/>
      <c r="Z36" s="11"/>
      <c r="AA36" s="11"/>
      <c r="AB36" s="11"/>
    </row>
    <row r="37" customFormat="false" ht="15" hidden="false" customHeight="false" outlineLevel="0" collapsed="false">
      <c r="A37" s="70" t="s">
        <v>67</v>
      </c>
      <c r="B37" s="70" t="s">
        <v>67</v>
      </c>
      <c r="C37" s="70" t="s">
        <v>1878</v>
      </c>
      <c r="D37" s="70" t="s">
        <v>1879</v>
      </c>
      <c r="E37" s="70" t="s">
        <v>101</v>
      </c>
      <c r="F37" s="70" t="s">
        <v>1907</v>
      </c>
      <c r="G37" s="70" t="s">
        <v>72</v>
      </c>
      <c r="H37" s="70" t="s">
        <v>73</v>
      </c>
      <c r="I37" s="70" t="s">
        <v>84</v>
      </c>
      <c r="J37" s="70" t="s">
        <v>73</v>
      </c>
      <c r="K37" s="70" t="s">
        <v>136</v>
      </c>
      <c r="L37" s="70" t="s">
        <v>1945</v>
      </c>
      <c r="M37" s="70" t="s">
        <v>1945</v>
      </c>
      <c r="N37" s="70" t="s">
        <v>78</v>
      </c>
      <c r="O37" s="70" t="s">
        <v>78</v>
      </c>
      <c r="P37" s="19" t="n">
        <f aca="false">N37+O37</f>
        <v>0</v>
      </c>
      <c r="Q37" s="105" t="n">
        <v>0</v>
      </c>
      <c r="R37" s="72" t="s">
        <v>1997</v>
      </c>
      <c r="S37" s="105" t="n">
        <v>1</v>
      </c>
      <c r="T37" s="72" t="s">
        <v>1998</v>
      </c>
      <c r="U37" s="187"/>
      <c r="V37" s="22" t="n">
        <f aca="false">(Q37*R37)+(S37*T37)</f>
        <v>55</v>
      </c>
      <c r="W37" s="22" t="n">
        <f aca="false">P37+V37</f>
        <v>55</v>
      </c>
      <c r="X37" s="23"/>
      <c r="Y37" s="11"/>
      <c r="Z37" s="11"/>
      <c r="AA37" s="11"/>
      <c r="AB37" s="11"/>
    </row>
    <row r="38" customFormat="false" ht="15" hidden="false" customHeight="false" outlineLevel="0" collapsed="false">
      <c r="A38" s="70" t="s">
        <v>67</v>
      </c>
      <c r="B38" s="70" t="s">
        <v>67</v>
      </c>
      <c r="C38" s="70" t="s">
        <v>752</v>
      </c>
      <c r="D38" s="70" t="s">
        <v>753</v>
      </c>
      <c r="E38" s="70" t="s">
        <v>70</v>
      </c>
      <c r="F38" s="70" t="s">
        <v>890</v>
      </c>
      <c r="G38" s="70" t="s">
        <v>72</v>
      </c>
      <c r="H38" s="70" t="s">
        <v>73</v>
      </c>
      <c r="I38" s="70" t="s">
        <v>84</v>
      </c>
      <c r="J38" s="70" t="s">
        <v>73</v>
      </c>
      <c r="K38" s="70" t="s">
        <v>2015</v>
      </c>
      <c r="L38" s="70" t="s">
        <v>1989</v>
      </c>
      <c r="M38" s="70" t="s">
        <v>2016</v>
      </c>
      <c r="N38" s="70" t="s">
        <v>78</v>
      </c>
      <c r="O38" s="70" t="s">
        <v>78</v>
      </c>
      <c r="P38" s="19" t="n">
        <f aca="false">N38+O38</f>
        <v>0</v>
      </c>
      <c r="Q38" s="105" t="n">
        <v>3</v>
      </c>
      <c r="R38" s="72" t="s">
        <v>1997</v>
      </c>
      <c r="S38" s="105" t="n">
        <v>1</v>
      </c>
      <c r="T38" s="72" t="s">
        <v>1998</v>
      </c>
      <c r="U38" s="187"/>
      <c r="V38" s="22" t="n">
        <f aca="false">(Q38*R38)+(S38*T38)</f>
        <v>415</v>
      </c>
      <c r="W38" s="22" t="n">
        <f aca="false">P38+V38</f>
        <v>415</v>
      </c>
      <c r="X38" s="23"/>
      <c r="Y38" s="11"/>
      <c r="Z38" s="11"/>
      <c r="AA38" s="11"/>
      <c r="AB38" s="11"/>
    </row>
    <row r="39" customFormat="false" ht="15" hidden="false" customHeight="false" outlineLevel="0" collapsed="false">
      <c r="A39" s="70" t="s">
        <v>67</v>
      </c>
      <c r="B39" s="70" t="s">
        <v>67</v>
      </c>
      <c r="C39" s="70" t="s">
        <v>362</v>
      </c>
      <c r="D39" s="70" t="s">
        <v>363</v>
      </c>
      <c r="E39" s="70" t="s">
        <v>101</v>
      </c>
      <c r="F39" s="70" t="s">
        <v>135</v>
      </c>
      <c r="G39" s="70" t="s">
        <v>72</v>
      </c>
      <c r="H39" s="70" t="s">
        <v>73</v>
      </c>
      <c r="I39" s="70" t="s">
        <v>84</v>
      </c>
      <c r="J39" s="70" t="s">
        <v>73</v>
      </c>
      <c r="K39" s="70" t="s">
        <v>2017</v>
      </c>
      <c r="L39" s="70" t="s">
        <v>1939</v>
      </c>
      <c r="M39" s="70" t="s">
        <v>1948</v>
      </c>
      <c r="N39" s="70" t="s">
        <v>78</v>
      </c>
      <c r="O39" s="70" t="s">
        <v>78</v>
      </c>
      <c r="P39" s="19" t="n">
        <f aca="false">N39+O39</f>
        <v>0</v>
      </c>
      <c r="Q39" s="105" t="n">
        <v>3</v>
      </c>
      <c r="R39" s="72" t="s">
        <v>1997</v>
      </c>
      <c r="S39" s="105" t="n">
        <v>1</v>
      </c>
      <c r="T39" s="72" t="s">
        <v>1998</v>
      </c>
      <c r="U39" s="187"/>
      <c r="V39" s="22" t="n">
        <f aca="false">(Q39*R39)+(S39*T39)</f>
        <v>415</v>
      </c>
      <c r="W39" s="22" t="n">
        <f aca="false">P39+V39</f>
        <v>415</v>
      </c>
      <c r="X39" s="23"/>
      <c r="Y39" s="11"/>
      <c r="Z39" s="11"/>
      <c r="AA39" s="11"/>
      <c r="AB39" s="11"/>
    </row>
    <row r="40" customFormat="false" ht="15" hidden="false" customHeight="false" outlineLevel="0" collapsed="false">
      <c r="A40" s="70" t="s">
        <v>67</v>
      </c>
      <c r="B40" s="70" t="s">
        <v>67</v>
      </c>
      <c r="C40" s="70" t="s">
        <v>106</v>
      </c>
      <c r="D40" s="70" t="s">
        <v>107</v>
      </c>
      <c r="E40" s="70" t="s">
        <v>70</v>
      </c>
      <c r="F40" s="70" t="s">
        <v>2018</v>
      </c>
      <c r="G40" s="70" t="s">
        <v>72</v>
      </c>
      <c r="H40" s="70" t="s">
        <v>73</v>
      </c>
      <c r="I40" s="70" t="s">
        <v>84</v>
      </c>
      <c r="J40" s="70" t="s">
        <v>73</v>
      </c>
      <c r="K40" s="70" t="s">
        <v>153</v>
      </c>
      <c r="L40" s="70" t="s">
        <v>1874</v>
      </c>
      <c r="M40" s="70" t="s">
        <v>1874</v>
      </c>
      <c r="N40" s="70" t="s">
        <v>78</v>
      </c>
      <c r="O40" s="70" t="s">
        <v>78</v>
      </c>
      <c r="P40" s="19" t="n">
        <f aca="false">N40+O40</f>
        <v>0</v>
      </c>
      <c r="Q40" s="105" t="n">
        <v>0</v>
      </c>
      <c r="R40" s="72" t="s">
        <v>1997</v>
      </c>
      <c r="S40" s="105" t="n">
        <v>1</v>
      </c>
      <c r="T40" s="72" t="s">
        <v>1998</v>
      </c>
      <c r="U40" s="187"/>
      <c r="V40" s="22" t="n">
        <f aca="false">(Q40*R40)+(S40*T40)</f>
        <v>55</v>
      </c>
      <c r="W40" s="22" t="n">
        <f aca="false">P40+V40</f>
        <v>55</v>
      </c>
      <c r="X40" s="23"/>
      <c r="Y40" s="11"/>
      <c r="Z40" s="11"/>
      <c r="AA40" s="11"/>
      <c r="AB40" s="11"/>
    </row>
    <row r="41" customFormat="false" ht="15" hidden="false" customHeight="false" outlineLevel="0" collapsed="false">
      <c r="A41" s="70" t="s">
        <v>67</v>
      </c>
      <c r="B41" s="70" t="s">
        <v>67</v>
      </c>
      <c r="C41" s="70" t="s">
        <v>112</v>
      </c>
      <c r="D41" s="70" t="s">
        <v>113</v>
      </c>
      <c r="E41" s="70" t="s">
        <v>70</v>
      </c>
      <c r="F41" s="70" t="s">
        <v>102</v>
      </c>
      <c r="G41" s="70" t="s">
        <v>72</v>
      </c>
      <c r="H41" s="70" t="s">
        <v>73</v>
      </c>
      <c r="I41" s="70" t="s">
        <v>84</v>
      </c>
      <c r="J41" s="70" t="s">
        <v>73</v>
      </c>
      <c r="K41" s="70" t="s">
        <v>2019</v>
      </c>
      <c r="L41" s="70" t="s">
        <v>1950</v>
      </c>
      <c r="M41" s="70" t="s">
        <v>1939</v>
      </c>
      <c r="N41" s="70" t="s">
        <v>78</v>
      </c>
      <c r="O41" s="70" t="s">
        <v>78</v>
      </c>
      <c r="P41" s="19" t="n">
        <f aca="false">N41+O41</f>
        <v>0</v>
      </c>
      <c r="Q41" s="105" t="n">
        <v>0</v>
      </c>
      <c r="R41" s="72" t="s">
        <v>1997</v>
      </c>
      <c r="S41" s="105" t="n">
        <v>4</v>
      </c>
      <c r="T41" s="72" t="s">
        <v>1998</v>
      </c>
      <c r="U41" s="187"/>
      <c r="V41" s="22" t="n">
        <f aca="false">(Q41*R41)+(S41*T41)</f>
        <v>220</v>
      </c>
      <c r="W41" s="22" t="n">
        <f aca="false">P41+V41</f>
        <v>220</v>
      </c>
      <c r="X41" s="23"/>
      <c r="Y41" s="11"/>
      <c r="Z41" s="11"/>
      <c r="AA41" s="11"/>
      <c r="AB41" s="11"/>
    </row>
    <row r="42" customFormat="false" ht="15" hidden="false" customHeight="false" outlineLevel="0" collapsed="false">
      <c r="A42" s="70" t="s">
        <v>67</v>
      </c>
      <c r="B42" s="70" t="s">
        <v>67</v>
      </c>
      <c r="C42" s="70" t="s">
        <v>432</v>
      </c>
      <c r="D42" s="70" t="s">
        <v>433</v>
      </c>
      <c r="E42" s="70" t="s">
        <v>101</v>
      </c>
      <c r="F42" s="70" t="s">
        <v>2020</v>
      </c>
      <c r="G42" s="70" t="s">
        <v>72</v>
      </c>
      <c r="H42" s="70" t="s">
        <v>73</v>
      </c>
      <c r="I42" s="70" t="s">
        <v>84</v>
      </c>
      <c r="J42" s="70" t="s">
        <v>73</v>
      </c>
      <c r="K42" s="70" t="s">
        <v>2021</v>
      </c>
      <c r="L42" s="70" t="s">
        <v>1946</v>
      </c>
      <c r="M42" s="70" t="s">
        <v>1874</v>
      </c>
      <c r="N42" s="70" t="s">
        <v>78</v>
      </c>
      <c r="O42" s="70" t="s">
        <v>78</v>
      </c>
      <c r="P42" s="19" t="n">
        <f aca="false">N42+O42</f>
        <v>0</v>
      </c>
      <c r="Q42" s="105" t="n">
        <v>0</v>
      </c>
      <c r="R42" s="72" t="s">
        <v>1997</v>
      </c>
      <c r="S42" s="105" t="n">
        <v>2</v>
      </c>
      <c r="T42" s="72" t="s">
        <v>1998</v>
      </c>
      <c r="U42" s="187"/>
      <c r="V42" s="22" t="n">
        <f aca="false">(Q42*R42)+(S42*T42)</f>
        <v>110</v>
      </c>
      <c r="W42" s="22" t="n">
        <f aca="false">P42+V42</f>
        <v>110</v>
      </c>
      <c r="X42" s="23"/>
      <c r="Y42" s="11"/>
      <c r="Z42" s="11"/>
      <c r="AA42" s="11"/>
      <c r="AB42" s="11"/>
    </row>
    <row r="43" customFormat="false" ht="15" hidden="false" customHeight="false" outlineLevel="0" collapsed="false">
      <c r="A43" s="70" t="s">
        <v>67</v>
      </c>
      <c r="B43" s="70" t="s">
        <v>67</v>
      </c>
      <c r="C43" s="70" t="s">
        <v>843</v>
      </c>
      <c r="D43" s="70" t="s">
        <v>844</v>
      </c>
      <c r="E43" s="70" t="s">
        <v>70</v>
      </c>
      <c r="F43" s="70" t="s">
        <v>135</v>
      </c>
      <c r="G43" s="70" t="s">
        <v>72</v>
      </c>
      <c r="H43" s="70" t="s">
        <v>73</v>
      </c>
      <c r="I43" s="70" t="s">
        <v>84</v>
      </c>
      <c r="J43" s="70" t="s">
        <v>73</v>
      </c>
      <c r="K43" s="70" t="s">
        <v>2021</v>
      </c>
      <c r="L43" s="70" t="s">
        <v>1946</v>
      </c>
      <c r="M43" s="70" t="s">
        <v>1874</v>
      </c>
      <c r="N43" s="70" t="s">
        <v>78</v>
      </c>
      <c r="O43" s="70" t="s">
        <v>78</v>
      </c>
      <c r="P43" s="19" t="n">
        <f aca="false">N43+O43</f>
        <v>0</v>
      </c>
      <c r="Q43" s="105" t="n">
        <v>0</v>
      </c>
      <c r="R43" s="72" t="s">
        <v>1997</v>
      </c>
      <c r="S43" s="105" t="n">
        <v>2</v>
      </c>
      <c r="T43" s="72" t="s">
        <v>1998</v>
      </c>
      <c r="U43" s="187"/>
      <c r="V43" s="22" t="n">
        <f aca="false">(Q43*R43)+(S43*T43)</f>
        <v>110</v>
      </c>
      <c r="W43" s="22" t="n">
        <f aca="false">P43+V43</f>
        <v>110</v>
      </c>
      <c r="X43" s="23"/>
      <c r="Y43" s="11"/>
      <c r="Z43" s="11"/>
      <c r="AA43" s="11"/>
      <c r="AB43" s="11"/>
    </row>
    <row r="44" customFormat="false" ht="15" hidden="false" customHeight="false" outlineLevel="0" collapsed="false">
      <c r="A44" s="94" t="s">
        <v>67</v>
      </c>
      <c r="B44" s="94" t="s">
        <v>67</v>
      </c>
      <c r="C44" s="70" t="s">
        <v>117</v>
      </c>
      <c r="D44" s="70" t="s">
        <v>118</v>
      </c>
      <c r="E44" s="70" t="s">
        <v>70</v>
      </c>
      <c r="F44" s="70" t="s">
        <v>102</v>
      </c>
      <c r="G44" s="70" t="s">
        <v>72</v>
      </c>
      <c r="H44" s="70" t="s">
        <v>73</v>
      </c>
      <c r="I44" s="70" t="s">
        <v>84</v>
      </c>
      <c r="J44" s="70" t="s">
        <v>73</v>
      </c>
      <c r="K44" s="70" t="s">
        <v>2022</v>
      </c>
      <c r="L44" s="70" t="s">
        <v>1950</v>
      </c>
      <c r="M44" s="70" t="s">
        <v>1945</v>
      </c>
      <c r="N44" s="70" t="s">
        <v>78</v>
      </c>
      <c r="O44" s="70" t="s">
        <v>78</v>
      </c>
      <c r="P44" s="19" t="n">
        <f aca="false">N44+O44</f>
        <v>0</v>
      </c>
      <c r="Q44" s="105" t="n">
        <v>0</v>
      </c>
      <c r="R44" s="72" t="s">
        <v>1997</v>
      </c>
      <c r="S44" s="105" t="n">
        <v>2</v>
      </c>
      <c r="T44" s="72" t="s">
        <v>1998</v>
      </c>
      <c r="U44" s="187"/>
      <c r="V44" s="22" t="n">
        <f aca="false">(Q44*R44)+(S44*T44)</f>
        <v>110</v>
      </c>
      <c r="W44" s="22" t="n">
        <f aca="false">P44+V44</f>
        <v>110</v>
      </c>
      <c r="X44" s="23"/>
      <c r="Y44" s="11"/>
      <c r="Z44" s="11"/>
      <c r="AA44" s="11"/>
      <c r="AB44" s="11"/>
    </row>
    <row r="45" customFormat="false" ht="15" hidden="false" customHeight="false" outlineLevel="0" collapsed="false">
      <c r="A45" s="70" t="s">
        <v>67</v>
      </c>
      <c r="B45" s="70" t="s">
        <v>67</v>
      </c>
      <c r="C45" s="70" t="s">
        <v>93</v>
      </c>
      <c r="D45" s="70" t="s">
        <v>94</v>
      </c>
      <c r="E45" s="70" t="s">
        <v>70</v>
      </c>
      <c r="F45" s="70" t="s">
        <v>2023</v>
      </c>
      <c r="G45" s="70" t="s">
        <v>72</v>
      </c>
      <c r="H45" s="70" t="s">
        <v>73</v>
      </c>
      <c r="I45" s="70" t="s">
        <v>156</v>
      </c>
      <c r="J45" s="70" t="s">
        <v>73</v>
      </c>
      <c r="K45" s="70" t="s">
        <v>84</v>
      </c>
      <c r="L45" s="70" t="s">
        <v>1853</v>
      </c>
      <c r="M45" s="70" t="s">
        <v>1853</v>
      </c>
      <c r="N45" s="70" t="s">
        <v>78</v>
      </c>
      <c r="O45" s="70" t="s">
        <v>78</v>
      </c>
      <c r="P45" s="19" t="n">
        <f aca="false">N45+O45</f>
        <v>0</v>
      </c>
      <c r="Q45" s="105" t="n">
        <v>0</v>
      </c>
      <c r="R45" s="72" t="s">
        <v>1997</v>
      </c>
      <c r="S45" s="105" t="n">
        <v>1</v>
      </c>
      <c r="T45" s="72" t="s">
        <v>1998</v>
      </c>
      <c r="U45" s="187"/>
      <c r="V45" s="22" t="n">
        <f aca="false">(Q45*R45)+(S45*T45)</f>
        <v>55</v>
      </c>
      <c r="W45" s="22" t="n">
        <f aca="false">P45+V45</f>
        <v>55</v>
      </c>
      <c r="X45" s="23"/>
      <c r="Y45" s="11"/>
      <c r="Z45" s="11"/>
      <c r="AA45" s="11"/>
      <c r="AB45" s="11"/>
    </row>
    <row r="46" customFormat="false" ht="15" hidden="false" customHeight="false" outlineLevel="0" collapsed="false">
      <c r="A46" s="70" t="s">
        <v>67</v>
      </c>
      <c r="B46" s="70" t="s">
        <v>67</v>
      </c>
      <c r="C46" s="70" t="s">
        <v>93</v>
      </c>
      <c r="D46" s="70" t="s">
        <v>94</v>
      </c>
      <c r="E46" s="70" t="s">
        <v>70</v>
      </c>
      <c r="F46" s="70" t="s">
        <v>2024</v>
      </c>
      <c r="G46" s="70" t="s">
        <v>72</v>
      </c>
      <c r="H46" s="70" t="s">
        <v>73</v>
      </c>
      <c r="I46" s="70" t="s">
        <v>84</v>
      </c>
      <c r="J46" s="70" t="s">
        <v>73</v>
      </c>
      <c r="K46" s="70" t="s">
        <v>2025</v>
      </c>
      <c r="L46" s="70" t="s">
        <v>1849</v>
      </c>
      <c r="M46" s="70" t="s">
        <v>1961</v>
      </c>
      <c r="N46" s="70" t="s">
        <v>78</v>
      </c>
      <c r="O46" s="70" t="s">
        <v>78</v>
      </c>
      <c r="P46" s="19" t="n">
        <f aca="false">N46+O46</f>
        <v>0</v>
      </c>
      <c r="Q46" s="105" t="n">
        <v>0</v>
      </c>
      <c r="R46" s="72" t="s">
        <v>1997</v>
      </c>
      <c r="S46" s="105" t="n">
        <v>2</v>
      </c>
      <c r="T46" s="72" t="s">
        <v>1998</v>
      </c>
      <c r="U46" s="187"/>
      <c r="V46" s="22" t="n">
        <f aca="false">(Q46*R46)+(S46*T46)</f>
        <v>110</v>
      </c>
      <c r="W46" s="22" t="n">
        <f aca="false">P46+V46</f>
        <v>110</v>
      </c>
      <c r="X46" s="23"/>
      <c r="Y46" s="11"/>
      <c r="Z46" s="11"/>
      <c r="AA46" s="11"/>
      <c r="AB46" s="11"/>
    </row>
    <row r="47" customFormat="false" ht="15" hidden="false" customHeight="false" outlineLevel="0" collapsed="false">
      <c r="A47" s="70" t="s">
        <v>67</v>
      </c>
      <c r="B47" s="70" t="s">
        <v>67</v>
      </c>
      <c r="C47" s="70" t="s">
        <v>1113</v>
      </c>
      <c r="D47" s="70" t="s">
        <v>1114</v>
      </c>
      <c r="E47" s="70" t="s">
        <v>549</v>
      </c>
      <c r="F47" s="70" t="s">
        <v>2026</v>
      </c>
      <c r="G47" s="70" t="s">
        <v>72</v>
      </c>
      <c r="H47" s="70" t="s">
        <v>73</v>
      </c>
      <c r="I47" s="70" t="s">
        <v>84</v>
      </c>
      <c r="J47" s="70" t="s">
        <v>73</v>
      </c>
      <c r="K47" s="70" t="s">
        <v>138</v>
      </c>
      <c r="L47" s="70" t="s">
        <v>1849</v>
      </c>
      <c r="M47" s="70" t="s">
        <v>1961</v>
      </c>
      <c r="N47" s="70" t="s">
        <v>78</v>
      </c>
      <c r="O47" s="70" t="s">
        <v>78</v>
      </c>
      <c r="P47" s="19" t="n">
        <f aca="false">N47+O47</f>
        <v>0</v>
      </c>
      <c r="Q47" s="105" t="n">
        <v>1</v>
      </c>
      <c r="R47" s="72" t="s">
        <v>2001</v>
      </c>
      <c r="S47" s="105" t="n">
        <v>1</v>
      </c>
      <c r="T47" s="72" t="s">
        <v>2002</v>
      </c>
      <c r="U47" s="187"/>
      <c r="V47" s="22" t="n">
        <f aca="false">(Q47*R47)+(S47*T47)</f>
        <v>227.12</v>
      </c>
      <c r="W47" s="22" t="n">
        <f aca="false">P47+V47</f>
        <v>227.12</v>
      </c>
      <c r="X47" s="23"/>
      <c r="Y47" s="11"/>
      <c r="Z47" s="11"/>
      <c r="AA47" s="11"/>
      <c r="AB47" s="11"/>
    </row>
    <row r="48" customFormat="false" ht="15" hidden="false" customHeight="false" outlineLevel="0" collapsed="false">
      <c r="A48" s="70" t="s">
        <v>67</v>
      </c>
      <c r="B48" s="70" t="s">
        <v>67</v>
      </c>
      <c r="C48" s="70" t="s">
        <v>1485</v>
      </c>
      <c r="D48" s="70" t="s">
        <v>1486</v>
      </c>
      <c r="E48" s="70" t="s">
        <v>101</v>
      </c>
      <c r="F48" s="70" t="s">
        <v>135</v>
      </c>
      <c r="G48" s="70" t="s">
        <v>72</v>
      </c>
      <c r="H48" s="70" t="s">
        <v>73</v>
      </c>
      <c r="I48" s="70" t="s">
        <v>84</v>
      </c>
      <c r="J48" s="70" t="s">
        <v>73</v>
      </c>
      <c r="K48" s="70" t="s">
        <v>438</v>
      </c>
      <c r="L48" s="70" t="s">
        <v>1950</v>
      </c>
      <c r="M48" s="70" t="s">
        <v>1950</v>
      </c>
      <c r="N48" s="70" t="s">
        <v>78</v>
      </c>
      <c r="O48" s="70" t="s">
        <v>78</v>
      </c>
      <c r="P48" s="19" t="n">
        <f aca="false">N48+O48</f>
        <v>0</v>
      </c>
      <c r="Q48" s="105" t="n">
        <v>0</v>
      </c>
      <c r="R48" s="72" t="s">
        <v>1997</v>
      </c>
      <c r="S48" s="105" t="n">
        <v>1</v>
      </c>
      <c r="T48" s="72" t="s">
        <v>1998</v>
      </c>
      <c r="U48" s="187"/>
      <c r="V48" s="22" t="n">
        <f aca="false">(Q48*R48)+(S48*T48)</f>
        <v>55</v>
      </c>
      <c r="W48" s="22" t="n">
        <f aca="false">P48+V48</f>
        <v>55</v>
      </c>
      <c r="X48" s="23"/>
      <c r="Y48" s="11"/>
      <c r="Z48" s="11"/>
      <c r="AA48" s="11"/>
      <c r="AB48" s="11"/>
    </row>
    <row r="49" customFormat="false" ht="15" hidden="false" customHeight="false" outlineLevel="0" collapsed="false">
      <c r="A49" s="70" t="s">
        <v>67</v>
      </c>
      <c r="B49" s="70" t="s">
        <v>67</v>
      </c>
      <c r="C49" s="70" t="s">
        <v>1485</v>
      </c>
      <c r="D49" s="70" t="s">
        <v>1486</v>
      </c>
      <c r="E49" s="70" t="s">
        <v>101</v>
      </c>
      <c r="F49" s="70" t="s">
        <v>135</v>
      </c>
      <c r="G49" s="70" t="s">
        <v>72</v>
      </c>
      <c r="H49" s="70" t="s">
        <v>73</v>
      </c>
      <c r="I49" s="70" t="s">
        <v>84</v>
      </c>
      <c r="J49" s="70" t="s">
        <v>73</v>
      </c>
      <c r="K49" s="70" t="s">
        <v>204</v>
      </c>
      <c r="L49" s="70" t="s">
        <v>1874</v>
      </c>
      <c r="M49" s="70" t="s">
        <v>1874</v>
      </c>
      <c r="N49" s="70" t="s">
        <v>78</v>
      </c>
      <c r="O49" s="70" t="s">
        <v>78</v>
      </c>
      <c r="P49" s="19" t="n">
        <f aca="false">N49+O49</f>
        <v>0</v>
      </c>
      <c r="Q49" s="105" t="n">
        <v>0</v>
      </c>
      <c r="R49" s="72" t="s">
        <v>1997</v>
      </c>
      <c r="S49" s="105" t="n">
        <v>1</v>
      </c>
      <c r="T49" s="72" t="s">
        <v>1998</v>
      </c>
      <c r="U49" s="187"/>
      <c r="V49" s="22" t="n">
        <f aca="false">(Q49*R49)+(S49*T49)</f>
        <v>55</v>
      </c>
      <c r="W49" s="22" t="n">
        <f aca="false">P49+V49</f>
        <v>55</v>
      </c>
      <c r="X49" s="23"/>
      <c r="Y49" s="11"/>
      <c r="Z49" s="11"/>
      <c r="AA49" s="11"/>
      <c r="AB49" s="11"/>
    </row>
    <row r="50" customFormat="false" ht="15" hidden="false" customHeight="false" outlineLevel="0" collapsed="false">
      <c r="A50" s="70" t="s">
        <v>67</v>
      </c>
      <c r="B50" s="70" t="s">
        <v>67</v>
      </c>
      <c r="C50" s="70" t="s">
        <v>123</v>
      </c>
      <c r="D50" s="70" t="s">
        <v>124</v>
      </c>
      <c r="E50" s="70" t="s">
        <v>101</v>
      </c>
      <c r="F50" s="70" t="s">
        <v>102</v>
      </c>
      <c r="G50" s="70" t="s">
        <v>72</v>
      </c>
      <c r="H50" s="70" t="s">
        <v>73</v>
      </c>
      <c r="I50" s="70" t="s">
        <v>84</v>
      </c>
      <c r="J50" s="70" t="s">
        <v>73</v>
      </c>
      <c r="K50" s="70" t="s">
        <v>2027</v>
      </c>
      <c r="L50" s="70" t="s">
        <v>1950</v>
      </c>
      <c r="M50" s="70" t="s">
        <v>1945</v>
      </c>
      <c r="N50" s="70" t="s">
        <v>78</v>
      </c>
      <c r="O50" s="70" t="s">
        <v>78</v>
      </c>
      <c r="P50" s="19" t="n">
        <f aca="false">N50+O50</f>
        <v>0</v>
      </c>
      <c r="Q50" s="105" t="n">
        <v>0</v>
      </c>
      <c r="R50" s="72" t="s">
        <v>1997</v>
      </c>
      <c r="S50" s="105" t="n">
        <v>3</v>
      </c>
      <c r="T50" s="72" t="s">
        <v>1998</v>
      </c>
      <c r="U50" s="187"/>
      <c r="V50" s="22" t="n">
        <f aca="false">(Q50*R50)+(S50*T50)</f>
        <v>165</v>
      </c>
      <c r="W50" s="22" t="n">
        <f aca="false">P50+V50</f>
        <v>165</v>
      </c>
      <c r="X50" s="23"/>
      <c r="Y50" s="11"/>
      <c r="Z50" s="11"/>
      <c r="AA50" s="11"/>
      <c r="AB50" s="11"/>
    </row>
    <row r="51" s="102" customFormat="true" ht="15" hidden="false" customHeight="false" outlineLevel="0" collapsed="false">
      <c r="A51" s="94" t="s">
        <v>67</v>
      </c>
      <c r="B51" s="94" t="s">
        <v>67</v>
      </c>
      <c r="C51" s="94" t="s">
        <v>485</v>
      </c>
      <c r="D51" s="94" t="s">
        <v>486</v>
      </c>
      <c r="E51" s="94" t="s">
        <v>101</v>
      </c>
      <c r="F51" s="94" t="s">
        <v>2028</v>
      </c>
      <c r="G51" s="152" t="s">
        <v>72</v>
      </c>
      <c r="H51" s="94" t="s">
        <v>73</v>
      </c>
      <c r="I51" s="94" t="s">
        <v>84</v>
      </c>
      <c r="J51" s="94" t="s">
        <v>2029</v>
      </c>
      <c r="K51" s="94" t="s">
        <v>2030</v>
      </c>
      <c r="L51" s="94" t="s">
        <v>1872</v>
      </c>
      <c r="M51" s="94" t="s">
        <v>1863</v>
      </c>
      <c r="N51" s="94" t="s">
        <v>78</v>
      </c>
      <c r="O51" s="94" t="s">
        <v>78</v>
      </c>
      <c r="P51" s="91" t="n">
        <f aca="false">N51+O51</f>
        <v>0</v>
      </c>
      <c r="Q51" s="153" t="n">
        <v>8</v>
      </c>
      <c r="R51" s="97" t="n">
        <v>172.32</v>
      </c>
      <c r="S51" s="153" t="n">
        <v>1</v>
      </c>
      <c r="T51" s="97" t="n">
        <v>88.22</v>
      </c>
      <c r="U51" s="187"/>
      <c r="V51" s="92" t="n">
        <f aca="false">(Q51*R51)+(S51*T51)</f>
        <v>1466.78</v>
      </c>
      <c r="W51" s="92" t="n">
        <f aca="false">P51+V51</f>
        <v>1466.78</v>
      </c>
      <c r="X51" s="23"/>
      <c r="Y51" s="188"/>
      <c r="Z51" s="188"/>
      <c r="AA51" s="188"/>
      <c r="AB51" s="188"/>
    </row>
    <row r="52" customFormat="false" ht="15" hidden="false" customHeight="false" outlineLevel="0" collapsed="false">
      <c r="A52" s="70" t="s">
        <v>67</v>
      </c>
      <c r="B52" s="70" t="s">
        <v>67</v>
      </c>
      <c r="C52" s="70" t="s">
        <v>1485</v>
      </c>
      <c r="D52" s="70" t="s">
        <v>1486</v>
      </c>
      <c r="E52" s="70" t="s">
        <v>101</v>
      </c>
      <c r="F52" s="70" t="s">
        <v>135</v>
      </c>
      <c r="G52" s="70" t="s">
        <v>72</v>
      </c>
      <c r="H52" s="70" t="s">
        <v>73</v>
      </c>
      <c r="I52" s="70" t="s">
        <v>84</v>
      </c>
      <c r="J52" s="70" t="s">
        <v>73</v>
      </c>
      <c r="K52" s="70" t="s">
        <v>130</v>
      </c>
      <c r="L52" s="70" t="s">
        <v>1849</v>
      </c>
      <c r="M52" s="70" t="s">
        <v>1849</v>
      </c>
      <c r="N52" s="70" t="s">
        <v>78</v>
      </c>
      <c r="O52" s="70" t="s">
        <v>78</v>
      </c>
      <c r="P52" s="19" t="n">
        <f aca="false">N52+O52</f>
        <v>0</v>
      </c>
      <c r="Q52" s="105" t="n">
        <v>0</v>
      </c>
      <c r="R52" s="72" t="s">
        <v>1997</v>
      </c>
      <c r="S52" s="105" t="n">
        <v>1</v>
      </c>
      <c r="T52" s="72" t="s">
        <v>1998</v>
      </c>
      <c r="U52" s="187"/>
      <c r="V52" s="22" t="n">
        <f aca="false">(Q52*R52)+(S52*T52)</f>
        <v>55</v>
      </c>
      <c r="W52" s="22" t="n">
        <f aca="false">P52+V52</f>
        <v>55</v>
      </c>
      <c r="X52" s="23"/>
      <c r="Y52" s="11"/>
      <c r="Z52" s="11"/>
      <c r="AA52" s="11"/>
      <c r="AB52" s="11"/>
    </row>
    <row r="53" customFormat="false" ht="15" hidden="false" customHeight="false" outlineLevel="0" collapsed="false">
      <c r="A53" s="70" t="s">
        <v>67</v>
      </c>
      <c r="B53" s="70" t="s">
        <v>67</v>
      </c>
      <c r="C53" s="70" t="s">
        <v>1157</v>
      </c>
      <c r="D53" s="70" t="s">
        <v>1158</v>
      </c>
      <c r="E53" s="70" t="s">
        <v>70</v>
      </c>
      <c r="F53" s="70" t="s">
        <v>1160</v>
      </c>
      <c r="G53" s="70" t="s">
        <v>72</v>
      </c>
      <c r="H53" s="70" t="s">
        <v>73</v>
      </c>
      <c r="I53" s="70" t="s">
        <v>84</v>
      </c>
      <c r="J53" s="70" t="s">
        <v>73</v>
      </c>
      <c r="K53" s="70" t="s">
        <v>109</v>
      </c>
      <c r="L53" s="70" t="s">
        <v>1945</v>
      </c>
      <c r="M53" s="70" t="s">
        <v>1945</v>
      </c>
      <c r="N53" s="70" t="s">
        <v>78</v>
      </c>
      <c r="O53" s="70" t="s">
        <v>78</v>
      </c>
      <c r="P53" s="19" t="n">
        <f aca="false">N53+O53</f>
        <v>0</v>
      </c>
      <c r="Q53" s="105" t="n">
        <v>0</v>
      </c>
      <c r="R53" s="72" t="s">
        <v>1997</v>
      </c>
      <c r="S53" s="105" t="n">
        <v>1</v>
      </c>
      <c r="T53" s="72" t="s">
        <v>1998</v>
      </c>
      <c r="U53" s="187"/>
      <c r="V53" s="22" t="n">
        <f aca="false">(Q53*R53)+(S53*T53)</f>
        <v>55</v>
      </c>
      <c r="W53" s="22" t="n">
        <f aca="false">P53+V53</f>
        <v>55</v>
      </c>
      <c r="X53" s="23"/>
      <c r="Y53" s="11"/>
      <c r="Z53" s="11"/>
      <c r="AA53" s="11"/>
      <c r="AB53" s="11"/>
    </row>
    <row r="54" customFormat="false" ht="15" hidden="false" customHeight="false" outlineLevel="0" collapsed="false">
      <c r="A54" s="70" t="s">
        <v>67</v>
      </c>
      <c r="B54" s="70" t="s">
        <v>67</v>
      </c>
      <c r="C54" s="70" t="s">
        <v>157</v>
      </c>
      <c r="D54" s="70" t="s">
        <v>158</v>
      </c>
      <c r="E54" s="70" t="s">
        <v>70</v>
      </c>
      <c r="F54" s="70" t="s">
        <v>428</v>
      </c>
      <c r="G54" s="70" t="s">
        <v>72</v>
      </c>
      <c r="H54" s="70" t="s">
        <v>73</v>
      </c>
      <c r="I54" s="70" t="s">
        <v>84</v>
      </c>
      <c r="J54" s="70" t="s">
        <v>73</v>
      </c>
      <c r="K54" s="70" t="s">
        <v>447</v>
      </c>
      <c r="L54" s="70" t="s">
        <v>1950</v>
      </c>
      <c r="M54" s="70" t="s">
        <v>1950</v>
      </c>
      <c r="N54" s="70" t="s">
        <v>78</v>
      </c>
      <c r="O54" s="70" t="s">
        <v>78</v>
      </c>
      <c r="P54" s="19" t="n">
        <f aca="false">N54+O54</f>
        <v>0</v>
      </c>
      <c r="Q54" s="105" t="n">
        <v>0</v>
      </c>
      <c r="R54" s="72" t="s">
        <v>1997</v>
      </c>
      <c r="S54" s="105" t="n">
        <v>1</v>
      </c>
      <c r="T54" s="72" t="s">
        <v>1998</v>
      </c>
      <c r="U54" s="187"/>
      <c r="V54" s="22" t="n">
        <f aca="false">(Q54*R54)+(S54*T54)</f>
        <v>55</v>
      </c>
      <c r="W54" s="22" t="n">
        <f aca="false">P54+V54</f>
        <v>55</v>
      </c>
      <c r="X54" s="23"/>
      <c r="Y54" s="11"/>
      <c r="Z54" s="11"/>
      <c r="AA54" s="11"/>
      <c r="AB54" s="11"/>
    </row>
    <row r="55" customFormat="false" ht="15" hidden="false" customHeight="false" outlineLevel="0" collapsed="false">
      <c r="A55" s="70" t="s">
        <v>67</v>
      </c>
      <c r="B55" s="70" t="s">
        <v>67</v>
      </c>
      <c r="C55" s="70" t="s">
        <v>299</v>
      </c>
      <c r="D55" s="70" t="s">
        <v>300</v>
      </c>
      <c r="E55" s="70" t="s">
        <v>101</v>
      </c>
      <c r="F55" s="70" t="s">
        <v>102</v>
      </c>
      <c r="G55" s="70" t="s">
        <v>72</v>
      </c>
      <c r="H55" s="70" t="s">
        <v>73</v>
      </c>
      <c r="I55" s="70" t="s">
        <v>84</v>
      </c>
      <c r="J55" s="70" t="s">
        <v>73</v>
      </c>
      <c r="K55" s="70" t="s">
        <v>2027</v>
      </c>
      <c r="L55" s="70" t="s">
        <v>1950</v>
      </c>
      <c r="M55" s="70" t="s">
        <v>1945</v>
      </c>
      <c r="N55" s="70" t="s">
        <v>78</v>
      </c>
      <c r="O55" s="70" t="s">
        <v>78</v>
      </c>
      <c r="P55" s="19" t="n">
        <f aca="false">N55+O55</f>
        <v>0</v>
      </c>
      <c r="Q55" s="105" t="n">
        <v>0</v>
      </c>
      <c r="R55" s="72" t="s">
        <v>1997</v>
      </c>
      <c r="S55" s="105" t="n">
        <v>3</v>
      </c>
      <c r="T55" s="72" t="s">
        <v>1998</v>
      </c>
      <c r="U55" s="187"/>
      <c r="V55" s="22" t="n">
        <f aca="false">(Q55*R55)+(S55*T55)</f>
        <v>165</v>
      </c>
      <c r="W55" s="22" t="n">
        <f aca="false">P55+V55</f>
        <v>165</v>
      </c>
      <c r="X55" s="23"/>
      <c r="Y55" s="11"/>
      <c r="Z55" s="11"/>
      <c r="AA55" s="11"/>
      <c r="AB55" s="11"/>
    </row>
    <row r="56" customFormat="false" ht="15" hidden="false" customHeight="false" outlineLevel="0" collapsed="false">
      <c r="A56" s="70" t="s">
        <v>67</v>
      </c>
      <c r="B56" s="70" t="s">
        <v>67</v>
      </c>
      <c r="C56" s="70" t="s">
        <v>485</v>
      </c>
      <c r="D56" s="70" t="s">
        <v>486</v>
      </c>
      <c r="E56" s="70" t="s">
        <v>101</v>
      </c>
      <c r="F56" s="70" t="s">
        <v>2031</v>
      </c>
      <c r="G56" s="70" t="s">
        <v>72</v>
      </c>
      <c r="H56" s="70" t="s">
        <v>73</v>
      </c>
      <c r="I56" s="70" t="s">
        <v>84</v>
      </c>
      <c r="J56" s="70" t="s">
        <v>73</v>
      </c>
      <c r="K56" s="70" t="s">
        <v>2017</v>
      </c>
      <c r="L56" s="70" t="s">
        <v>1939</v>
      </c>
      <c r="M56" s="70" t="s">
        <v>1948</v>
      </c>
      <c r="N56" s="70" t="s">
        <v>78</v>
      </c>
      <c r="O56" s="70" t="s">
        <v>78</v>
      </c>
      <c r="P56" s="19" t="n">
        <f aca="false">N56+O56</f>
        <v>0</v>
      </c>
      <c r="Q56" s="105" t="n">
        <v>3</v>
      </c>
      <c r="R56" s="72" t="s">
        <v>1997</v>
      </c>
      <c r="S56" s="105" t="n">
        <v>1</v>
      </c>
      <c r="T56" s="72" t="s">
        <v>1998</v>
      </c>
      <c r="U56" s="187"/>
      <c r="V56" s="22" t="n">
        <f aca="false">(Q56*R56)+(S56*T56)</f>
        <v>415</v>
      </c>
      <c r="W56" s="22" t="n">
        <f aca="false">P56+V56</f>
        <v>415</v>
      </c>
      <c r="X56" s="23"/>
      <c r="Y56" s="11"/>
      <c r="Z56" s="11"/>
      <c r="AA56" s="11"/>
      <c r="AB56" s="11"/>
    </row>
    <row r="57" customFormat="false" ht="15" hidden="false" customHeight="false" outlineLevel="0" collapsed="false">
      <c r="A57" s="70" t="s">
        <v>67</v>
      </c>
      <c r="B57" s="70" t="s">
        <v>67</v>
      </c>
      <c r="C57" s="70" t="s">
        <v>120</v>
      </c>
      <c r="D57" s="70" t="s">
        <v>121</v>
      </c>
      <c r="E57" s="70" t="s">
        <v>70</v>
      </c>
      <c r="F57" s="70" t="s">
        <v>2032</v>
      </c>
      <c r="G57" s="70" t="s">
        <v>72</v>
      </c>
      <c r="H57" s="70" t="s">
        <v>73</v>
      </c>
      <c r="I57" s="70" t="s">
        <v>84</v>
      </c>
      <c r="J57" s="70" t="s">
        <v>73</v>
      </c>
      <c r="K57" s="70" t="s">
        <v>447</v>
      </c>
      <c r="L57" s="70" t="s">
        <v>2033</v>
      </c>
      <c r="M57" s="70" t="s">
        <v>2033</v>
      </c>
      <c r="N57" s="70" t="s">
        <v>78</v>
      </c>
      <c r="O57" s="70" t="s">
        <v>78</v>
      </c>
      <c r="P57" s="19" t="n">
        <f aca="false">N57+O57</f>
        <v>0</v>
      </c>
      <c r="Q57" s="105" t="n">
        <v>0</v>
      </c>
      <c r="R57" s="72" t="s">
        <v>1997</v>
      </c>
      <c r="S57" s="105" t="n">
        <v>1</v>
      </c>
      <c r="T57" s="72" t="s">
        <v>1998</v>
      </c>
      <c r="U57" s="187"/>
      <c r="V57" s="22" t="n">
        <f aca="false">(Q57*R57)+(S57*T57)</f>
        <v>55</v>
      </c>
      <c r="W57" s="22" t="n">
        <f aca="false">P57+V57</f>
        <v>55</v>
      </c>
      <c r="X57" s="23"/>
      <c r="Y57" s="11"/>
      <c r="Z57" s="11"/>
      <c r="AA57" s="11"/>
      <c r="AB57" s="11"/>
    </row>
    <row r="58" customFormat="false" ht="15" hidden="false" customHeight="false" outlineLevel="0" collapsed="false">
      <c r="A58" s="70" t="s">
        <v>67</v>
      </c>
      <c r="B58" s="70" t="s">
        <v>67</v>
      </c>
      <c r="C58" s="70" t="s">
        <v>120</v>
      </c>
      <c r="D58" s="70" t="s">
        <v>121</v>
      </c>
      <c r="E58" s="70" t="s">
        <v>70</v>
      </c>
      <c r="F58" s="70" t="s">
        <v>2034</v>
      </c>
      <c r="G58" s="70" t="s">
        <v>72</v>
      </c>
      <c r="H58" s="70" t="s">
        <v>73</v>
      </c>
      <c r="I58" s="70" t="s">
        <v>84</v>
      </c>
      <c r="J58" s="70" t="s">
        <v>73</v>
      </c>
      <c r="K58" s="70" t="s">
        <v>675</v>
      </c>
      <c r="L58" s="70" t="s">
        <v>1961</v>
      </c>
      <c r="M58" s="70" t="s">
        <v>1961</v>
      </c>
      <c r="N58" s="70" t="s">
        <v>78</v>
      </c>
      <c r="O58" s="70" t="s">
        <v>78</v>
      </c>
      <c r="P58" s="19" t="n">
        <f aca="false">N58+O58</f>
        <v>0</v>
      </c>
      <c r="Q58" s="105" t="n">
        <v>0</v>
      </c>
      <c r="R58" s="72" t="s">
        <v>1997</v>
      </c>
      <c r="S58" s="105" t="n">
        <v>1</v>
      </c>
      <c r="T58" s="72" t="s">
        <v>1998</v>
      </c>
      <c r="U58" s="187"/>
      <c r="V58" s="22" t="n">
        <f aca="false">(Q58*R58)+(S58*T58)</f>
        <v>55</v>
      </c>
      <c r="W58" s="22" t="n">
        <f aca="false">P58+V58</f>
        <v>55</v>
      </c>
      <c r="X58" s="23"/>
      <c r="Y58" s="11"/>
      <c r="Z58" s="11"/>
      <c r="AA58" s="11"/>
      <c r="AB58" s="11"/>
    </row>
    <row r="59" customFormat="false" ht="15" hidden="false" customHeight="false" outlineLevel="0" collapsed="false">
      <c r="A59" s="70" t="s">
        <v>67</v>
      </c>
      <c r="B59" s="70" t="s">
        <v>67</v>
      </c>
      <c r="C59" s="70" t="s">
        <v>472</v>
      </c>
      <c r="D59" s="70" t="s">
        <v>473</v>
      </c>
      <c r="E59" s="70" t="s">
        <v>101</v>
      </c>
      <c r="F59" s="70" t="s">
        <v>474</v>
      </c>
      <c r="G59" s="70" t="s">
        <v>72</v>
      </c>
      <c r="H59" s="70" t="s">
        <v>73</v>
      </c>
      <c r="I59" s="70" t="s">
        <v>84</v>
      </c>
      <c r="J59" s="70" t="s">
        <v>73</v>
      </c>
      <c r="K59" s="70" t="s">
        <v>455</v>
      </c>
      <c r="L59" s="70" t="s">
        <v>2033</v>
      </c>
      <c r="M59" s="70" t="s">
        <v>2033</v>
      </c>
      <c r="N59" s="70" t="s">
        <v>78</v>
      </c>
      <c r="O59" s="70" t="s">
        <v>78</v>
      </c>
      <c r="P59" s="19" t="n">
        <f aca="false">N59+O59</f>
        <v>0</v>
      </c>
      <c r="Q59" s="105" t="n">
        <v>0</v>
      </c>
      <c r="R59" s="72" t="s">
        <v>1997</v>
      </c>
      <c r="S59" s="105" t="n">
        <v>1</v>
      </c>
      <c r="T59" s="72" t="s">
        <v>1998</v>
      </c>
      <c r="U59" s="187"/>
      <c r="V59" s="22" t="n">
        <f aca="false">(Q59*R59)+(S59*T59)</f>
        <v>55</v>
      </c>
      <c r="W59" s="22" t="n">
        <f aca="false">P59+V59</f>
        <v>55</v>
      </c>
      <c r="X59" s="23"/>
      <c r="Y59" s="11"/>
      <c r="Z59" s="11"/>
      <c r="AA59" s="11"/>
      <c r="AB59" s="11"/>
    </row>
    <row r="60" customFormat="false" ht="15" hidden="false" customHeight="false" outlineLevel="0" collapsed="false">
      <c r="A60" s="70" t="s">
        <v>67</v>
      </c>
      <c r="B60" s="70" t="s">
        <v>67</v>
      </c>
      <c r="C60" s="70" t="s">
        <v>133</v>
      </c>
      <c r="D60" s="70" t="s">
        <v>134</v>
      </c>
      <c r="E60" s="70" t="s">
        <v>101</v>
      </c>
      <c r="F60" s="70" t="s">
        <v>135</v>
      </c>
      <c r="G60" s="70" t="s">
        <v>72</v>
      </c>
      <c r="H60" s="70" t="s">
        <v>73</v>
      </c>
      <c r="I60" s="70" t="s">
        <v>84</v>
      </c>
      <c r="J60" s="70" t="s">
        <v>73</v>
      </c>
      <c r="K60" s="70" t="s">
        <v>130</v>
      </c>
      <c r="L60" s="70" t="s">
        <v>1874</v>
      </c>
      <c r="M60" s="70" t="s">
        <v>1874</v>
      </c>
      <c r="N60" s="70" t="s">
        <v>78</v>
      </c>
      <c r="O60" s="70" t="s">
        <v>78</v>
      </c>
      <c r="P60" s="19" t="n">
        <f aca="false">N60+O60</f>
        <v>0</v>
      </c>
      <c r="Q60" s="105" t="n">
        <v>0</v>
      </c>
      <c r="R60" s="72" t="s">
        <v>1997</v>
      </c>
      <c r="S60" s="105" t="n">
        <v>1</v>
      </c>
      <c r="T60" s="72" t="s">
        <v>1998</v>
      </c>
      <c r="U60" s="187"/>
      <c r="V60" s="22" t="n">
        <f aca="false">(Q60*R60)+(S60*T60)</f>
        <v>55</v>
      </c>
      <c r="W60" s="22" t="n">
        <f aca="false">P60+V60</f>
        <v>55</v>
      </c>
      <c r="X60" s="23"/>
      <c r="Y60" s="11"/>
      <c r="Z60" s="11"/>
      <c r="AA60" s="11"/>
      <c r="AB60" s="11"/>
    </row>
    <row r="61" customFormat="false" ht="15" hidden="false" customHeight="false" outlineLevel="0" collapsed="false">
      <c r="A61" s="70" t="s">
        <v>67</v>
      </c>
      <c r="B61" s="70" t="s">
        <v>67</v>
      </c>
      <c r="C61" s="70" t="s">
        <v>157</v>
      </c>
      <c r="D61" s="70" t="s">
        <v>158</v>
      </c>
      <c r="E61" s="70" t="s">
        <v>70</v>
      </c>
      <c r="F61" s="70" t="s">
        <v>428</v>
      </c>
      <c r="G61" s="70" t="s">
        <v>72</v>
      </c>
      <c r="H61" s="70" t="s">
        <v>73</v>
      </c>
      <c r="I61" s="70" t="s">
        <v>84</v>
      </c>
      <c r="J61" s="70" t="s">
        <v>73</v>
      </c>
      <c r="K61" s="70" t="s">
        <v>447</v>
      </c>
      <c r="L61" s="70" t="s">
        <v>1938</v>
      </c>
      <c r="M61" s="70" t="s">
        <v>1938</v>
      </c>
      <c r="N61" s="70" t="s">
        <v>78</v>
      </c>
      <c r="O61" s="70" t="s">
        <v>78</v>
      </c>
      <c r="P61" s="19" t="n">
        <f aca="false">N61+O61</f>
        <v>0</v>
      </c>
      <c r="Q61" s="105" t="n">
        <v>0</v>
      </c>
      <c r="R61" s="72" t="s">
        <v>1997</v>
      </c>
      <c r="S61" s="105" t="n">
        <v>1</v>
      </c>
      <c r="T61" s="72" t="s">
        <v>1998</v>
      </c>
      <c r="U61" s="187"/>
      <c r="V61" s="22" t="n">
        <f aca="false">(Q61*R61)+(S61*T61)</f>
        <v>55</v>
      </c>
      <c r="W61" s="22" t="n">
        <f aca="false">P61+V61</f>
        <v>55</v>
      </c>
      <c r="X61" s="23"/>
      <c r="Y61" s="11"/>
      <c r="Z61" s="11"/>
      <c r="AA61" s="11"/>
      <c r="AB61" s="11"/>
    </row>
    <row r="62" customFormat="false" ht="15" hidden="false" customHeight="false" outlineLevel="0" collapsed="false">
      <c r="A62" s="70" t="s">
        <v>67</v>
      </c>
      <c r="B62" s="70" t="s">
        <v>67</v>
      </c>
      <c r="C62" s="70" t="s">
        <v>176</v>
      </c>
      <c r="D62" s="70" t="s">
        <v>177</v>
      </c>
      <c r="E62" s="70" t="s">
        <v>101</v>
      </c>
      <c r="F62" s="70" t="s">
        <v>670</v>
      </c>
      <c r="G62" s="70" t="s">
        <v>72</v>
      </c>
      <c r="H62" s="70" t="s">
        <v>73</v>
      </c>
      <c r="I62" s="70" t="s">
        <v>179</v>
      </c>
      <c r="J62" s="70" t="s">
        <v>73</v>
      </c>
      <c r="K62" s="70" t="s">
        <v>929</v>
      </c>
      <c r="L62" s="70" t="s">
        <v>1849</v>
      </c>
      <c r="M62" s="70" t="s">
        <v>1849</v>
      </c>
      <c r="N62" s="70" t="s">
        <v>78</v>
      </c>
      <c r="O62" s="70" t="s">
        <v>78</v>
      </c>
      <c r="P62" s="19" t="n">
        <f aca="false">N62+O62</f>
        <v>0</v>
      </c>
      <c r="Q62" s="105" t="n">
        <v>0</v>
      </c>
      <c r="R62" s="72" t="s">
        <v>1997</v>
      </c>
      <c r="S62" s="105" t="n">
        <v>1</v>
      </c>
      <c r="T62" s="72" t="s">
        <v>1998</v>
      </c>
      <c r="U62" s="187"/>
      <c r="V62" s="22" t="n">
        <f aca="false">(Q62*R62)+(S62*T62)</f>
        <v>55</v>
      </c>
      <c r="W62" s="22" t="n">
        <f aca="false">P62+V62</f>
        <v>55</v>
      </c>
      <c r="X62" s="23"/>
      <c r="Y62" s="11"/>
      <c r="Z62" s="11"/>
      <c r="AA62" s="11"/>
      <c r="AB62" s="11"/>
    </row>
    <row r="63" customFormat="false" ht="15" hidden="false" customHeight="false" outlineLevel="0" collapsed="false">
      <c r="A63" s="70" t="s">
        <v>67</v>
      </c>
      <c r="B63" s="70" t="s">
        <v>67</v>
      </c>
      <c r="C63" s="70" t="s">
        <v>285</v>
      </c>
      <c r="D63" s="70" t="s">
        <v>286</v>
      </c>
      <c r="E63" s="70" t="s">
        <v>101</v>
      </c>
      <c r="F63" s="70" t="s">
        <v>2035</v>
      </c>
      <c r="G63" s="70" t="s">
        <v>72</v>
      </c>
      <c r="H63" s="70" t="s">
        <v>73</v>
      </c>
      <c r="I63" s="70" t="s">
        <v>84</v>
      </c>
      <c r="J63" s="70" t="s">
        <v>73</v>
      </c>
      <c r="K63" s="70" t="s">
        <v>2015</v>
      </c>
      <c r="L63" s="70" t="s">
        <v>1989</v>
      </c>
      <c r="M63" s="70" t="s">
        <v>2016</v>
      </c>
      <c r="N63" s="70" t="s">
        <v>78</v>
      </c>
      <c r="O63" s="70" t="s">
        <v>78</v>
      </c>
      <c r="P63" s="19" t="n">
        <f aca="false">N63+O63</f>
        <v>0</v>
      </c>
      <c r="Q63" s="105" t="n">
        <v>3</v>
      </c>
      <c r="R63" s="72" t="s">
        <v>1997</v>
      </c>
      <c r="S63" s="105" t="n">
        <v>1</v>
      </c>
      <c r="T63" s="72" t="s">
        <v>1998</v>
      </c>
      <c r="U63" s="187"/>
      <c r="V63" s="22" t="n">
        <f aca="false">(Q63*R63)+(S63*T63)</f>
        <v>415</v>
      </c>
      <c r="W63" s="22" t="n">
        <f aca="false">P63+V63</f>
        <v>415</v>
      </c>
      <c r="X63" s="23"/>
      <c r="Y63" s="11"/>
      <c r="Z63" s="11"/>
      <c r="AA63" s="11"/>
      <c r="AB63" s="11"/>
    </row>
    <row r="64" customFormat="false" ht="15" hidden="false" customHeight="false" outlineLevel="0" collapsed="false">
      <c r="A64" s="70" t="s">
        <v>67</v>
      </c>
      <c r="B64" s="70" t="s">
        <v>67</v>
      </c>
      <c r="C64" s="70" t="s">
        <v>280</v>
      </c>
      <c r="D64" s="70" t="s">
        <v>281</v>
      </c>
      <c r="E64" s="70" t="s">
        <v>101</v>
      </c>
      <c r="F64" s="70" t="s">
        <v>2036</v>
      </c>
      <c r="G64" s="70" t="s">
        <v>72</v>
      </c>
      <c r="H64" s="70" t="s">
        <v>73</v>
      </c>
      <c r="I64" s="70" t="s">
        <v>84</v>
      </c>
      <c r="J64" s="70" t="s">
        <v>73</v>
      </c>
      <c r="K64" s="70" t="s">
        <v>2037</v>
      </c>
      <c r="L64" s="70" t="s">
        <v>1854</v>
      </c>
      <c r="M64" s="70" t="s">
        <v>1946</v>
      </c>
      <c r="N64" s="70" t="s">
        <v>78</v>
      </c>
      <c r="O64" s="70" t="s">
        <v>78</v>
      </c>
      <c r="P64" s="19" t="n">
        <f aca="false">N64+O64</f>
        <v>0</v>
      </c>
      <c r="Q64" s="105" t="n">
        <v>2</v>
      </c>
      <c r="R64" s="72" t="s">
        <v>1997</v>
      </c>
      <c r="S64" s="105" t="n">
        <v>4</v>
      </c>
      <c r="T64" s="72" t="s">
        <v>1998</v>
      </c>
      <c r="U64" s="187"/>
      <c r="V64" s="22" t="n">
        <f aca="false">(Q64*R64)+(S64*T64)</f>
        <v>460</v>
      </c>
      <c r="W64" s="22" t="n">
        <f aca="false">P64+V64</f>
        <v>460</v>
      </c>
      <c r="X64" s="23"/>
      <c r="Y64" s="11"/>
      <c r="Z64" s="11"/>
      <c r="AA64" s="11"/>
      <c r="AB64" s="11"/>
    </row>
    <row r="65" customFormat="false" ht="15" hidden="false" customHeight="false" outlineLevel="0" collapsed="false">
      <c r="A65" s="70" t="s">
        <v>67</v>
      </c>
      <c r="B65" s="70" t="s">
        <v>67</v>
      </c>
      <c r="C65" s="70" t="s">
        <v>432</v>
      </c>
      <c r="D65" s="70" t="s">
        <v>433</v>
      </c>
      <c r="E65" s="70" t="s">
        <v>101</v>
      </c>
      <c r="F65" s="70" t="s">
        <v>2038</v>
      </c>
      <c r="G65" s="70" t="s">
        <v>72</v>
      </c>
      <c r="H65" s="70" t="s">
        <v>73</v>
      </c>
      <c r="I65" s="70" t="s">
        <v>84</v>
      </c>
      <c r="J65" s="70" t="s">
        <v>73</v>
      </c>
      <c r="K65" s="70" t="s">
        <v>1548</v>
      </c>
      <c r="L65" s="70" t="s">
        <v>2039</v>
      </c>
      <c r="M65" s="70" t="s">
        <v>2039</v>
      </c>
      <c r="N65" s="70" t="s">
        <v>78</v>
      </c>
      <c r="O65" s="70" t="s">
        <v>78</v>
      </c>
      <c r="P65" s="19" t="n">
        <f aca="false">N65+O65</f>
        <v>0</v>
      </c>
      <c r="Q65" s="105" t="n">
        <v>0</v>
      </c>
      <c r="R65" s="72" t="s">
        <v>1997</v>
      </c>
      <c r="S65" s="105" t="n">
        <v>1</v>
      </c>
      <c r="T65" s="72" t="s">
        <v>1998</v>
      </c>
      <c r="U65" s="187"/>
      <c r="V65" s="22" t="n">
        <f aca="false">(Q65*R65)+(S65*T65)</f>
        <v>55</v>
      </c>
      <c r="W65" s="22" t="n">
        <f aca="false">P65+V65</f>
        <v>55</v>
      </c>
      <c r="X65" s="23"/>
      <c r="Y65" s="11"/>
      <c r="Z65" s="11"/>
      <c r="AA65" s="11"/>
      <c r="AB65" s="11"/>
    </row>
    <row r="66" customFormat="false" ht="15" hidden="false" customHeight="false" outlineLevel="0" collapsed="false">
      <c r="A66" s="70" t="s">
        <v>67</v>
      </c>
      <c r="B66" s="70" t="s">
        <v>67</v>
      </c>
      <c r="C66" s="70" t="s">
        <v>1314</v>
      </c>
      <c r="D66" s="70" t="s">
        <v>1315</v>
      </c>
      <c r="E66" s="70" t="s">
        <v>101</v>
      </c>
      <c r="F66" s="70" t="s">
        <v>2040</v>
      </c>
      <c r="G66" s="70" t="s">
        <v>72</v>
      </c>
      <c r="H66" s="70" t="s">
        <v>73</v>
      </c>
      <c r="I66" s="70" t="s">
        <v>84</v>
      </c>
      <c r="J66" s="70" t="s">
        <v>73</v>
      </c>
      <c r="K66" s="70" t="s">
        <v>622</v>
      </c>
      <c r="L66" s="70" t="s">
        <v>1989</v>
      </c>
      <c r="M66" s="70" t="s">
        <v>1990</v>
      </c>
      <c r="N66" s="70" t="s">
        <v>78</v>
      </c>
      <c r="O66" s="70" t="s">
        <v>78</v>
      </c>
      <c r="P66" s="19" t="n">
        <f aca="false">N66+O66</f>
        <v>0</v>
      </c>
      <c r="Q66" s="105" t="n">
        <v>4</v>
      </c>
      <c r="R66" s="72" t="s">
        <v>1997</v>
      </c>
      <c r="S66" s="105" t="n">
        <v>1</v>
      </c>
      <c r="T66" s="72" t="s">
        <v>1998</v>
      </c>
      <c r="U66" s="187"/>
      <c r="V66" s="22" t="n">
        <f aca="false">(Q66*R66)+(S66*T66)</f>
        <v>535</v>
      </c>
      <c r="W66" s="22" t="n">
        <f aca="false">P66+V66</f>
        <v>535</v>
      </c>
      <c r="X66" s="23"/>
      <c r="Y66" s="11"/>
      <c r="Z66" s="11"/>
      <c r="AA66" s="11"/>
      <c r="AB66" s="11"/>
    </row>
    <row r="67" customFormat="false" ht="15" hidden="false" customHeight="false" outlineLevel="0" collapsed="false">
      <c r="A67" s="70" t="s">
        <v>67</v>
      </c>
      <c r="B67" s="70" t="s">
        <v>67</v>
      </c>
      <c r="C67" s="70" t="s">
        <v>99</v>
      </c>
      <c r="D67" s="70" t="s">
        <v>100</v>
      </c>
      <c r="E67" s="70" t="s">
        <v>101</v>
      </c>
      <c r="F67" s="70" t="s">
        <v>102</v>
      </c>
      <c r="G67" s="70" t="s">
        <v>72</v>
      </c>
      <c r="H67" s="70" t="s">
        <v>73</v>
      </c>
      <c r="I67" s="70" t="s">
        <v>84</v>
      </c>
      <c r="J67" s="70" t="s">
        <v>73</v>
      </c>
      <c r="K67" s="70" t="s">
        <v>2041</v>
      </c>
      <c r="L67" s="70" t="s">
        <v>1874</v>
      </c>
      <c r="M67" s="70" t="s">
        <v>2039</v>
      </c>
      <c r="N67" s="70" t="s">
        <v>78</v>
      </c>
      <c r="O67" s="70" t="s">
        <v>78</v>
      </c>
      <c r="P67" s="19" t="n">
        <f aca="false">N67+O67</f>
        <v>0</v>
      </c>
      <c r="Q67" s="105" t="n">
        <v>0</v>
      </c>
      <c r="R67" s="72" t="s">
        <v>1997</v>
      </c>
      <c r="S67" s="105" t="n">
        <v>3</v>
      </c>
      <c r="T67" s="72" t="s">
        <v>1998</v>
      </c>
      <c r="U67" s="187"/>
      <c r="V67" s="22" t="n">
        <f aca="false">(Q67*R67)+(S67*T67)</f>
        <v>165</v>
      </c>
      <c r="W67" s="22" t="n">
        <f aca="false">P67+V67</f>
        <v>165</v>
      </c>
      <c r="X67" s="23"/>
      <c r="Y67" s="11"/>
      <c r="Z67" s="11"/>
      <c r="AA67" s="11"/>
      <c r="AB67" s="11"/>
    </row>
    <row r="68" customFormat="false" ht="15" hidden="false" customHeight="false" outlineLevel="0" collapsed="false">
      <c r="A68" s="70" t="s">
        <v>67</v>
      </c>
      <c r="B68" s="70" t="s">
        <v>67</v>
      </c>
      <c r="C68" s="70" t="s">
        <v>547</v>
      </c>
      <c r="D68" s="70" t="s">
        <v>548</v>
      </c>
      <c r="E68" s="70" t="s">
        <v>549</v>
      </c>
      <c r="F68" s="70" t="s">
        <v>2042</v>
      </c>
      <c r="G68" s="70" t="s">
        <v>72</v>
      </c>
      <c r="H68" s="70" t="s">
        <v>73</v>
      </c>
      <c r="I68" s="70" t="s">
        <v>84</v>
      </c>
      <c r="J68" s="70" t="s">
        <v>312</v>
      </c>
      <c r="K68" s="70" t="s">
        <v>1632</v>
      </c>
      <c r="L68" s="70" t="s">
        <v>1853</v>
      </c>
      <c r="M68" s="70" t="s">
        <v>1849</v>
      </c>
      <c r="N68" s="70" t="s">
        <v>78</v>
      </c>
      <c r="O68" s="70" t="s">
        <v>78</v>
      </c>
      <c r="P68" s="19" t="n">
        <f aca="false">N68+O68</f>
        <v>0</v>
      </c>
      <c r="Q68" s="105" t="n">
        <v>3</v>
      </c>
      <c r="R68" s="72" t="s">
        <v>2043</v>
      </c>
      <c r="S68" s="105" t="n">
        <v>0</v>
      </c>
      <c r="T68" s="72" t="s">
        <v>2044</v>
      </c>
      <c r="U68" s="187"/>
      <c r="V68" s="22" t="n">
        <f aca="false">(Q68*R68)+(S68*T68)</f>
        <v>996.24</v>
      </c>
      <c r="W68" s="22" t="n">
        <f aca="false">P68+V68</f>
        <v>996.24</v>
      </c>
      <c r="X68" s="23"/>
      <c r="Y68" s="11"/>
      <c r="Z68" s="11"/>
      <c r="AA68" s="11"/>
      <c r="AB68" s="11"/>
    </row>
    <row r="69" customFormat="false" ht="15" hidden="false" customHeight="false" outlineLevel="0" collapsed="false">
      <c r="A69" s="70" t="s">
        <v>67</v>
      </c>
      <c r="B69" s="70" t="s">
        <v>67</v>
      </c>
      <c r="C69" s="70" t="s">
        <v>1334</v>
      </c>
      <c r="D69" s="70" t="s">
        <v>1335</v>
      </c>
      <c r="E69" s="70" t="s">
        <v>101</v>
      </c>
      <c r="F69" s="70" t="s">
        <v>1417</v>
      </c>
      <c r="G69" s="70" t="s">
        <v>72</v>
      </c>
      <c r="H69" s="70" t="s">
        <v>73</v>
      </c>
      <c r="I69" s="70" t="s">
        <v>84</v>
      </c>
      <c r="J69" s="70" t="s">
        <v>73</v>
      </c>
      <c r="K69" s="70" t="s">
        <v>84</v>
      </c>
      <c r="L69" s="70" t="s">
        <v>1800</v>
      </c>
      <c r="M69" s="70" t="s">
        <v>1800</v>
      </c>
      <c r="N69" s="70" t="s">
        <v>78</v>
      </c>
      <c r="O69" s="70" t="s">
        <v>78</v>
      </c>
      <c r="P69" s="19" t="n">
        <f aca="false">N69+O69</f>
        <v>0</v>
      </c>
      <c r="Q69" s="105" t="n">
        <v>0</v>
      </c>
      <c r="R69" s="72" t="s">
        <v>1997</v>
      </c>
      <c r="S69" s="105" t="n">
        <v>1</v>
      </c>
      <c r="T69" s="72" t="s">
        <v>1998</v>
      </c>
      <c r="U69" s="187"/>
      <c r="V69" s="22" t="n">
        <f aca="false">(Q69*R69)+(S69*T69)</f>
        <v>55</v>
      </c>
      <c r="W69" s="22" t="n">
        <f aca="false">P69+V69</f>
        <v>55</v>
      </c>
      <c r="X69" s="23"/>
      <c r="Y69" s="11"/>
      <c r="Z69" s="11"/>
      <c r="AA69" s="11"/>
      <c r="AB69" s="11"/>
    </row>
    <row r="70" customFormat="false" ht="15" hidden="false" customHeight="false" outlineLevel="0" collapsed="false">
      <c r="A70" s="70" t="s">
        <v>67</v>
      </c>
      <c r="B70" s="70" t="s">
        <v>67</v>
      </c>
      <c r="C70" s="70" t="s">
        <v>1334</v>
      </c>
      <c r="D70" s="70" t="s">
        <v>1335</v>
      </c>
      <c r="E70" s="70" t="s">
        <v>101</v>
      </c>
      <c r="F70" s="70" t="s">
        <v>1417</v>
      </c>
      <c r="G70" s="70" t="s">
        <v>72</v>
      </c>
      <c r="H70" s="70" t="s">
        <v>73</v>
      </c>
      <c r="I70" s="70" t="s">
        <v>84</v>
      </c>
      <c r="J70" s="70" t="s">
        <v>73</v>
      </c>
      <c r="K70" s="70" t="s">
        <v>84</v>
      </c>
      <c r="L70" s="70" t="s">
        <v>1874</v>
      </c>
      <c r="M70" s="70" t="s">
        <v>1874</v>
      </c>
      <c r="N70" s="70" t="s">
        <v>78</v>
      </c>
      <c r="O70" s="70" t="s">
        <v>78</v>
      </c>
      <c r="P70" s="19" t="n">
        <f aca="false">N70+O70</f>
        <v>0</v>
      </c>
      <c r="Q70" s="105" t="n">
        <v>0</v>
      </c>
      <c r="R70" s="72" t="s">
        <v>1997</v>
      </c>
      <c r="S70" s="105" t="n">
        <v>1</v>
      </c>
      <c r="T70" s="72" t="s">
        <v>1998</v>
      </c>
      <c r="U70" s="187"/>
      <c r="V70" s="22" t="n">
        <f aca="false">(Q70*R70)+(S70*T70)</f>
        <v>55</v>
      </c>
      <c r="W70" s="22" t="n">
        <f aca="false">P70+V70</f>
        <v>55</v>
      </c>
      <c r="X70" s="23"/>
      <c r="Y70" s="11"/>
      <c r="Z70" s="11"/>
      <c r="AA70" s="11"/>
      <c r="AB70" s="11"/>
    </row>
    <row r="71" customFormat="false" ht="15" hidden="false" customHeight="false" outlineLevel="0" collapsed="false">
      <c r="A71" s="70" t="s">
        <v>67</v>
      </c>
      <c r="B71" s="70" t="s">
        <v>67</v>
      </c>
      <c r="C71" s="70" t="s">
        <v>912</v>
      </c>
      <c r="D71" s="70" t="s">
        <v>913</v>
      </c>
      <c r="E71" s="70" t="s">
        <v>70</v>
      </c>
      <c r="F71" s="70" t="s">
        <v>926</v>
      </c>
      <c r="G71" s="70" t="s">
        <v>72</v>
      </c>
      <c r="H71" s="70" t="s">
        <v>73</v>
      </c>
      <c r="I71" s="70" t="s">
        <v>169</v>
      </c>
      <c r="J71" s="70" t="s">
        <v>73</v>
      </c>
      <c r="K71" s="70" t="s">
        <v>2045</v>
      </c>
      <c r="L71" s="70" t="s">
        <v>1939</v>
      </c>
      <c r="M71" s="70" t="s">
        <v>1946</v>
      </c>
      <c r="N71" s="70" t="s">
        <v>78</v>
      </c>
      <c r="O71" s="70" t="s">
        <v>78</v>
      </c>
      <c r="P71" s="19" t="n">
        <f aca="false">N71+O71</f>
        <v>0</v>
      </c>
      <c r="Q71" s="105" t="n">
        <v>0</v>
      </c>
      <c r="R71" s="72" t="s">
        <v>1997</v>
      </c>
      <c r="S71" s="105" t="n">
        <v>2</v>
      </c>
      <c r="T71" s="72" t="s">
        <v>1998</v>
      </c>
      <c r="U71" s="187"/>
      <c r="V71" s="22" t="n">
        <f aca="false">(Q71*R71)+(S71*T71)</f>
        <v>110</v>
      </c>
      <c r="W71" s="22" t="n">
        <f aca="false">P71+V71</f>
        <v>110</v>
      </c>
      <c r="X71" s="23"/>
      <c r="Y71" s="11"/>
      <c r="Z71" s="11"/>
      <c r="AA71" s="11"/>
      <c r="AB71" s="11"/>
    </row>
    <row r="72" customFormat="false" ht="15" hidden="false" customHeight="false" outlineLevel="0" collapsed="false">
      <c r="A72" s="70" t="s">
        <v>67</v>
      </c>
      <c r="B72" s="70" t="s">
        <v>67</v>
      </c>
      <c r="C72" s="70" t="s">
        <v>245</v>
      </c>
      <c r="D72" s="70" t="s">
        <v>246</v>
      </c>
      <c r="E72" s="70" t="s">
        <v>101</v>
      </c>
      <c r="F72" s="70" t="s">
        <v>2046</v>
      </c>
      <c r="G72" s="70" t="s">
        <v>72</v>
      </c>
      <c r="H72" s="70" t="s">
        <v>73</v>
      </c>
      <c r="I72" s="70" t="s">
        <v>192</v>
      </c>
      <c r="J72" s="70" t="s">
        <v>73</v>
      </c>
      <c r="K72" s="70" t="s">
        <v>478</v>
      </c>
      <c r="L72" s="70" t="s">
        <v>2033</v>
      </c>
      <c r="M72" s="70" t="s">
        <v>2033</v>
      </c>
      <c r="N72" s="70" t="s">
        <v>78</v>
      </c>
      <c r="O72" s="70" t="s">
        <v>78</v>
      </c>
      <c r="P72" s="19" t="n">
        <f aca="false">N72+O72</f>
        <v>0</v>
      </c>
      <c r="Q72" s="105" t="n">
        <v>0</v>
      </c>
      <c r="R72" s="72" t="s">
        <v>1997</v>
      </c>
      <c r="S72" s="105" t="n">
        <v>1</v>
      </c>
      <c r="T72" s="72" t="s">
        <v>1998</v>
      </c>
      <c r="U72" s="187"/>
      <c r="V72" s="22" t="n">
        <f aca="false">(Q72*R72)+(S72*T72)</f>
        <v>55</v>
      </c>
      <c r="W72" s="22" t="n">
        <f aca="false">P72+V72</f>
        <v>55</v>
      </c>
      <c r="X72" s="23"/>
      <c r="Y72" s="11"/>
      <c r="Z72" s="11"/>
      <c r="AA72" s="11"/>
      <c r="AB72" s="11"/>
    </row>
    <row r="73" customFormat="false" ht="14.25" hidden="false" customHeight="true" outlineLevel="0" collapsed="false">
      <c r="A73" s="70" t="s">
        <v>67</v>
      </c>
      <c r="B73" s="70" t="s">
        <v>67</v>
      </c>
      <c r="C73" s="70" t="s">
        <v>712</v>
      </c>
      <c r="D73" s="70" t="s">
        <v>713</v>
      </c>
      <c r="E73" s="70" t="s">
        <v>101</v>
      </c>
      <c r="F73" s="70" t="s">
        <v>1827</v>
      </c>
      <c r="G73" s="70" t="s">
        <v>72</v>
      </c>
      <c r="H73" s="70" t="s">
        <v>73</v>
      </c>
      <c r="I73" s="70" t="s">
        <v>84</v>
      </c>
      <c r="J73" s="70" t="s">
        <v>73</v>
      </c>
      <c r="K73" s="70" t="s">
        <v>509</v>
      </c>
      <c r="L73" s="70" t="s">
        <v>2039</v>
      </c>
      <c r="M73" s="70" t="s">
        <v>1875</v>
      </c>
      <c r="N73" s="70" t="s">
        <v>78</v>
      </c>
      <c r="O73" s="70" t="s">
        <v>78</v>
      </c>
      <c r="P73" s="19" t="n">
        <f aca="false">N73+O73</f>
        <v>0</v>
      </c>
      <c r="Q73" s="105" t="n">
        <v>2</v>
      </c>
      <c r="R73" s="72" t="s">
        <v>1997</v>
      </c>
      <c r="S73" s="105" t="n">
        <v>1</v>
      </c>
      <c r="T73" s="72" t="s">
        <v>1998</v>
      </c>
      <c r="U73" s="187"/>
      <c r="V73" s="22" t="n">
        <f aca="false">(Q73*R73)+(S73*T73)</f>
        <v>295</v>
      </c>
      <c r="W73" s="22" t="n">
        <f aca="false">P73+V73</f>
        <v>295</v>
      </c>
      <c r="X73" s="23"/>
      <c r="Y73" s="11"/>
      <c r="Z73" s="11"/>
      <c r="AA73" s="11"/>
      <c r="AB73" s="11"/>
    </row>
    <row r="74" customFormat="false" ht="14.25" hidden="false" customHeight="true" outlineLevel="0" collapsed="false">
      <c r="A74" s="70" t="s">
        <v>67</v>
      </c>
      <c r="B74" s="70" t="s">
        <v>67</v>
      </c>
      <c r="C74" s="70" t="s">
        <v>201</v>
      </c>
      <c r="D74" s="70" t="s">
        <v>202</v>
      </c>
      <c r="E74" s="70" t="s">
        <v>101</v>
      </c>
      <c r="F74" s="70" t="s">
        <v>203</v>
      </c>
      <c r="G74" s="70" t="s">
        <v>72</v>
      </c>
      <c r="H74" s="70" t="s">
        <v>73</v>
      </c>
      <c r="I74" s="70" t="s">
        <v>84</v>
      </c>
      <c r="J74" s="70" t="s">
        <v>73</v>
      </c>
      <c r="K74" s="70" t="s">
        <v>204</v>
      </c>
      <c r="L74" s="70" t="s">
        <v>1959</v>
      </c>
      <c r="M74" s="70" t="s">
        <v>1959</v>
      </c>
      <c r="N74" s="70" t="s">
        <v>78</v>
      </c>
      <c r="O74" s="70" t="s">
        <v>78</v>
      </c>
      <c r="P74" s="19" t="n">
        <f aca="false">N74+O74</f>
        <v>0</v>
      </c>
      <c r="Q74" s="105" t="n">
        <v>0</v>
      </c>
      <c r="R74" s="72" t="s">
        <v>1997</v>
      </c>
      <c r="S74" s="105" t="n">
        <v>1</v>
      </c>
      <c r="T74" s="72" t="s">
        <v>1998</v>
      </c>
      <c r="U74" s="187"/>
      <c r="V74" s="22" t="n">
        <f aca="false">(Q74*R74)+(S74*T74)</f>
        <v>55</v>
      </c>
      <c r="W74" s="22" t="n">
        <f aca="false">P74+V74</f>
        <v>55</v>
      </c>
      <c r="X74" s="23"/>
      <c r="Y74" s="11"/>
      <c r="Z74" s="11"/>
      <c r="AA74" s="11"/>
      <c r="AB74" s="11"/>
    </row>
    <row r="75" customFormat="false" ht="14.25" hidden="false" customHeight="true" outlineLevel="0" collapsed="false">
      <c r="A75" s="70" t="s">
        <v>67</v>
      </c>
      <c r="B75" s="70" t="s">
        <v>67</v>
      </c>
      <c r="C75" s="70" t="s">
        <v>210</v>
      </c>
      <c r="D75" s="70" t="s">
        <v>211</v>
      </c>
      <c r="E75" s="70" t="s">
        <v>101</v>
      </c>
      <c r="F75" s="70" t="s">
        <v>212</v>
      </c>
      <c r="G75" s="70" t="s">
        <v>72</v>
      </c>
      <c r="H75" s="70" t="s">
        <v>73</v>
      </c>
      <c r="I75" s="70" t="s">
        <v>84</v>
      </c>
      <c r="J75" s="70" t="s">
        <v>73</v>
      </c>
      <c r="K75" s="70" t="s">
        <v>204</v>
      </c>
      <c r="L75" s="70" t="s">
        <v>1959</v>
      </c>
      <c r="M75" s="70" t="s">
        <v>1959</v>
      </c>
      <c r="N75" s="70" t="s">
        <v>78</v>
      </c>
      <c r="O75" s="70" t="s">
        <v>78</v>
      </c>
      <c r="P75" s="19" t="n">
        <f aca="false">N75+O75</f>
        <v>0</v>
      </c>
      <c r="Q75" s="105" t="n">
        <v>0</v>
      </c>
      <c r="R75" s="72" t="s">
        <v>1997</v>
      </c>
      <c r="S75" s="105" t="n">
        <v>1</v>
      </c>
      <c r="T75" s="72" t="s">
        <v>1998</v>
      </c>
      <c r="U75" s="187"/>
      <c r="V75" s="22" t="n">
        <f aca="false">(Q75*R75)+(S75*T75)</f>
        <v>55</v>
      </c>
      <c r="W75" s="22" t="n">
        <f aca="false">P75+V75</f>
        <v>55</v>
      </c>
      <c r="X75" s="23"/>
      <c r="Y75" s="11"/>
      <c r="Z75" s="11"/>
      <c r="AA75" s="11"/>
      <c r="AB75" s="11"/>
    </row>
    <row r="76" customFormat="false" ht="14.25" hidden="false" customHeight="true" outlineLevel="0" collapsed="false">
      <c r="A76" s="70" t="s">
        <v>67</v>
      </c>
      <c r="B76" s="70" t="s">
        <v>67</v>
      </c>
      <c r="C76" s="70" t="s">
        <v>616</v>
      </c>
      <c r="D76" s="70" t="s">
        <v>617</v>
      </c>
      <c r="E76" s="70" t="s">
        <v>549</v>
      </c>
      <c r="F76" s="70" t="s">
        <v>2047</v>
      </c>
      <c r="G76" s="70" t="s">
        <v>72</v>
      </c>
      <c r="H76" s="70" t="s">
        <v>73</v>
      </c>
      <c r="I76" s="70" t="s">
        <v>84</v>
      </c>
      <c r="J76" s="70" t="s">
        <v>73</v>
      </c>
      <c r="K76" s="70" t="s">
        <v>509</v>
      </c>
      <c r="L76" s="70" t="s">
        <v>2039</v>
      </c>
      <c r="M76" s="70" t="s">
        <v>1973</v>
      </c>
      <c r="N76" s="70" t="s">
        <v>78</v>
      </c>
      <c r="O76" s="70" t="s">
        <v>78</v>
      </c>
      <c r="P76" s="19" t="n">
        <f aca="false">N76+O76</f>
        <v>0</v>
      </c>
      <c r="Q76" s="105" t="n">
        <v>3</v>
      </c>
      <c r="R76" s="72" t="s">
        <v>2001</v>
      </c>
      <c r="S76" s="105" t="n">
        <v>1</v>
      </c>
      <c r="T76" s="72" t="s">
        <v>2002</v>
      </c>
      <c r="U76" s="187"/>
      <c r="V76" s="22" t="n">
        <f aca="false">(Q76*R76)+(S76*T76)</f>
        <v>567.36</v>
      </c>
      <c r="W76" s="22" t="n">
        <f aca="false">P76+V76</f>
        <v>567.36</v>
      </c>
      <c r="X76" s="23"/>
      <c r="Y76" s="11"/>
      <c r="Z76" s="11"/>
      <c r="AA76" s="11"/>
      <c r="AB76" s="11"/>
    </row>
    <row r="77" customFormat="false" ht="14.25" hidden="false" customHeight="true" outlineLevel="0" collapsed="false">
      <c r="A77" s="70" t="s">
        <v>67</v>
      </c>
      <c r="B77" s="70" t="s">
        <v>67</v>
      </c>
      <c r="C77" s="70" t="s">
        <v>314</v>
      </c>
      <c r="D77" s="70" t="s">
        <v>315</v>
      </c>
      <c r="E77" s="70" t="s">
        <v>70</v>
      </c>
      <c r="F77" s="70" t="s">
        <v>353</v>
      </c>
      <c r="G77" s="70" t="s">
        <v>72</v>
      </c>
      <c r="H77" s="70" t="s">
        <v>73</v>
      </c>
      <c r="I77" s="70" t="s">
        <v>84</v>
      </c>
      <c r="J77" s="70" t="s">
        <v>73</v>
      </c>
      <c r="K77" s="70" t="s">
        <v>130</v>
      </c>
      <c r="L77" s="70" t="s">
        <v>2039</v>
      </c>
      <c r="M77" s="70" t="s">
        <v>2039</v>
      </c>
      <c r="N77" s="70" t="s">
        <v>78</v>
      </c>
      <c r="O77" s="70" t="s">
        <v>78</v>
      </c>
      <c r="P77" s="19" t="n">
        <f aca="false">N77+O77</f>
        <v>0</v>
      </c>
      <c r="Q77" s="105" t="n">
        <v>0</v>
      </c>
      <c r="R77" s="72" t="s">
        <v>1997</v>
      </c>
      <c r="S77" s="105" t="n">
        <v>1</v>
      </c>
      <c r="T77" s="72" t="s">
        <v>1998</v>
      </c>
      <c r="U77" s="187"/>
      <c r="V77" s="22" t="n">
        <f aca="false">(Q77*R77)+(S77*T77)</f>
        <v>55</v>
      </c>
      <c r="W77" s="22" t="n">
        <f aca="false">P77+V77</f>
        <v>55</v>
      </c>
      <c r="X77" s="23"/>
      <c r="Y77" s="11"/>
      <c r="Z77" s="11"/>
      <c r="AA77" s="11"/>
      <c r="AB77" s="11"/>
    </row>
    <row r="78" customFormat="false" ht="14.25" hidden="false" customHeight="true" outlineLevel="0" collapsed="false">
      <c r="A78" s="70" t="s">
        <v>67</v>
      </c>
      <c r="B78" s="70" t="s">
        <v>67</v>
      </c>
      <c r="C78" s="70" t="s">
        <v>351</v>
      </c>
      <c r="D78" s="70" t="s">
        <v>352</v>
      </c>
      <c r="E78" s="70" t="s">
        <v>70</v>
      </c>
      <c r="F78" s="70" t="s">
        <v>1148</v>
      </c>
      <c r="G78" s="70" t="s">
        <v>72</v>
      </c>
      <c r="H78" s="70" t="s">
        <v>73</v>
      </c>
      <c r="I78" s="70" t="s">
        <v>84</v>
      </c>
      <c r="J78" s="70" t="s">
        <v>73</v>
      </c>
      <c r="K78" s="70" t="s">
        <v>451</v>
      </c>
      <c r="L78" s="70" t="s">
        <v>1959</v>
      </c>
      <c r="M78" s="70" t="s">
        <v>1959</v>
      </c>
      <c r="N78" s="70" t="s">
        <v>78</v>
      </c>
      <c r="O78" s="70" t="s">
        <v>78</v>
      </c>
      <c r="P78" s="19" t="n">
        <f aca="false">N78+O78</f>
        <v>0</v>
      </c>
      <c r="Q78" s="105" t="n">
        <v>0</v>
      </c>
      <c r="R78" s="72" t="s">
        <v>1997</v>
      </c>
      <c r="S78" s="105" t="n">
        <v>1</v>
      </c>
      <c r="T78" s="72" t="s">
        <v>1998</v>
      </c>
      <c r="U78" s="187"/>
      <c r="V78" s="22" t="n">
        <f aca="false">(Q78*R78)+(S78*T78)</f>
        <v>55</v>
      </c>
      <c r="W78" s="22" t="n">
        <f aca="false">P78+V78</f>
        <v>55</v>
      </c>
      <c r="X78" s="23"/>
      <c r="Y78" s="11"/>
      <c r="Z78" s="11"/>
      <c r="AA78" s="11"/>
      <c r="AB78" s="11"/>
    </row>
    <row r="79" customFormat="false" ht="14.25" hidden="false" customHeight="true" outlineLevel="0" collapsed="false">
      <c r="A79" s="70" t="s">
        <v>67</v>
      </c>
      <c r="B79" s="70" t="s">
        <v>67</v>
      </c>
      <c r="C79" s="70" t="s">
        <v>213</v>
      </c>
      <c r="D79" s="70" t="s">
        <v>214</v>
      </c>
      <c r="E79" s="70" t="s">
        <v>70</v>
      </c>
      <c r="F79" s="70" t="s">
        <v>2048</v>
      </c>
      <c r="G79" s="70" t="s">
        <v>72</v>
      </c>
      <c r="H79" s="70" t="s">
        <v>73</v>
      </c>
      <c r="I79" s="70" t="s">
        <v>169</v>
      </c>
      <c r="J79" s="70" t="s">
        <v>73</v>
      </c>
      <c r="K79" s="70" t="s">
        <v>2049</v>
      </c>
      <c r="L79" s="70" t="s">
        <v>1875</v>
      </c>
      <c r="M79" s="70" t="s">
        <v>1875</v>
      </c>
      <c r="N79" s="70" t="s">
        <v>78</v>
      </c>
      <c r="O79" s="70" t="s">
        <v>78</v>
      </c>
      <c r="P79" s="19" t="n">
        <f aca="false">N79+O79</f>
        <v>0</v>
      </c>
      <c r="Q79" s="105" t="n">
        <v>0</v>
      </c>
      <c r="R79" s="72" t="s">
        <v>1997</v>
      </c>
      <c r="S79" s="105" t="n">
        <v>1</v>
      </c>
      <c r="T79" s="72" t="s">
        <v>1998</v>
      </c>
      <c r="U79" s="187"/>
      <c r="V79" s="22" t="n">
        <f aca="false">(Q79*R79)+(S79*T79)</f>
        <v>55</v>
      </c>
      <c r="W79" s="22" t="n">
        <f aca="false">P79+V79</f>
        <v>55</v>
      </c>
      <c r="X79" s="23"/>
      <c r="Y79" s="11"/>
      <c r="Z79" s="11"/>
      <c r="AA79" s="11"/>
      <c r="AB79" s="11"/>
    </row>
    <row r="80" customFormat="false" ht="14.25" hidden="false" customHeight="true" outlineLevel="0" collapsed="false">
      <c r="A80" s="70" t="s">
        <v>67</v>
      </c>
      <c r="B80" s="70" t="s">
        <v>67</v>
      </c>
      <c r="C80" s="70" t="s">
        <v>1359</v>
      </c>
      <c r="D80" s="70" t="s">
        <v>1360</v>
      </c>
      <c r="E80" s="70" t="s">
        <v>101</v>
      </c>
      <c r="F80" s="70" t="s">
        <v>2050</v>
      </c>
      <c r="G80" s="70" t="s">
        <v>72</v>
      </c>
      <c r="H80" s="70" t="s">
        <v>73</v>
      </c>
      <c r="I80" s="70" t="s">
        <v>84</v>
      </c>
      <c r="J80" s="70" t="s">
        <v>73</v>
      </c>
      <c r="K80" s="70" t="s">
        <v>509</v>
      </c>
      <c r="L80" s="70" t="s">
        <v>2039</v>
      </c>
      <c r="M80" s="70" t="s">
        <v>1875</v>
      </c>
      <c r="N80" s="70" t="s">
        <v>78</v>
      </c>
      <c r="O80" s="70" t="s">
        <v>78</v>
      </c>
      <c r="P80" s="19" t="n">
        <f aca="false">N80+O80</f>
        <v>0</v>
      </c>
      <c r="Q80" s="105" t="n">
        <v>2</v>
      </c>
      <c r="R80" s="72" t="s">
        <v>1997</v>
      </c>
      <c r="S80" s="105" t="n">
        <v>1</v>
      </c>
      <c r="T80" s="72" t="s">
        <v>1998</v>
      </c>
      <c r="U80" s="187"/>
      <c r="V80" s="22" t="n">
        <f aca="false">(Q80*R80)+(S80*T80)</f>
        <v>295</v>
      </c>
      <c r="W80" s="22" t="n">
        <f aca="false">P80+V80</f>
        <v>295</v>
      </c>
      <c r="X80" s="23"/>
      <c r="Y80" s="11"/>
      <c r="Z80" s="11"/>
      <c r="AA80" s="11"/>
      <c r="AB80" s="11"/>
    </row>
    <row r="81" customFormat="false" ht="14.25" hidden="false" customHeight="true" outlineLevel="0" collapsed="false">
      <c r="A81" s="70" t="s">
        <v>67</v>
      </c>
      <c r="B81" s="70" t="s">
        <v>67</v>
      </c>
      <c r="C81" s="70" t="s">
        <v>290</v>
      </c>
      <c r="D81" s="70" t="s">
        <v>291</v>
      </c>
      <c r="E81" s="70" t="s">
        <v>70</v>
      </c>
      <c r="F81" s="70" t="s">
        <v>292</v>
      </c>
      <c r="G81" s="70" t="s">
        <v>72</v>
      </c>
      <c r="H81" s="70" t="s">
        <v>73</v>
      </c>
      <c r="I81" s="70" t="s">
        <v>84</v>
      </c>
      <c r="J81" s="70" t="s">
        <v>73</v>
      </c>
      <c r="K81" s="70" t="s">
        <v>136</v>
      </c>
      <c r="L81" s="70" t="s">
        <v>1874</v>
      </c>
      <c r="M81" s="70" t="s">
        <v>1874</v>
      </c>
      <c r="N81" s="70" t="s">
        <v>78</v>
      </c>
      <c r="O81" s="70" t="s">
        <v>78</v>
      </c>
      <c r="P81" s="19" t="n">
        <f aca="false">N81+O81</f>
        <v>0</v>
      </c>
      <c r="Q81" s="105" t="n">
        <v>0</v>
      </c>
      <c r="R81" s="72" t="s">
        <v>1997</v>
      </c>
      <c r="S81" s="105" t="n">
        <v>1</v>
      </c>
      <c r="T81" s="72" t="s">
        <v>1998</v>
      </c>
      <c r="U81" s="187"/>
      <c r="V81" s="22" t="n">
        <f aca="false">(Q81*R81)+(S81*T81)</f>
        <v>55</v>
      </c>
      <c r="W81" s="22" t="n">
        <f aca="false">P81+V81</f>
        <v>55</v>
      </c>
      <c r="X81" s="23"/>
      <c r="Y81" s="11"/>
      <c r="Z81" s="11"/>
      <c r="AA81" s="11"/>
      <c r="AB81" s="11"/>
    </row>
    <row r="82" customFormat="false" ht="14.25" hidden="false" customHeight="true" outlineLevel="0" collapsed="false">
      <c r="A82" s="70" t="s">
        <v>67</v>
      </c>
      <c r="B82" s="70" t="s">
        <v>67</v>
      </c>
      <c r="C82" s="70" t="s">
        <v>652</v>
      </c>
      <c r="D82" s="70" t="s">
        <v>653</v>
      </c>
      <c r="E82" s="70" t="s">
        <v>70</v>
      </c>
      <c r="F82" s="70" t="s">
        <v>654</v>
      </c>
      <c r="G82" s="70" t="s">
        <v>72</v>
      </c>
      <c r="H82" s="70" t="s">
        <v>73</v>
      </c>
      <c r="I82" s="70" t="s">
        <v>84</v>
      </c>
      <c r="J82" s="70" t="s">
        <v>73</v>
      </c>
      <c r="K82" s="70" t="s">
        <v>1708</v>
      </c>
      <c r="L82" s="70" t="s">
        <v>1939</v>
      </c>
      <c r="M82" s="70" t="s">
        <v>1959</v>
      </c>
      <c r="N82" s="70" t="s">
        <v>78</v>
      </c>
      <c r="O82" s="70" t="s">
        <v>78</v>
      </c>
      <c r="P82" s="19" t="n">
        <f aca="false">N82+O82</f>
        <v>0</v>
      </c>
      <c r="Q82" s="105" t="n">
        <v>0</v>
      </c>
      <c r="R82" s="72" t="s">
        <v>1997</v>
      </c>
      <c r="S82" s="105" t="n">
        <v>3</v>
      </c>
      <c r="T82" s="72" t="s">
        <v>1998</v>
      </c>
      <c r="U82" s="187"/>
      <c r="V82" s="22" t="n">
        <f aca="false">(Q82*R82)+(S82*T82)</f>
        <v>165</v>
      </c>
      <c r="W82" s="22" t="n">
        <f aca="false">P82+V82</f>
        <v>165</v>
      </c>
      <c r="X82" s="23"/>
      <c r="Y82" s="11"/>
      <c r="Z82" s="11"/>
      <c r="AA82" s="11"/>
      <c r="AB82" s="11"/>
    </row>
    <row r="83" customFormat="false" ht="14.25" hidden="false" customHeight="true" outlineLevel="0" collapsed="false">
      <c r="A83" s="70" t="s">
        <v>67</v>
      </c>
      <c r="B83" s="70" t="s">
        <v>67</v>
      </c>
      <c r="C83" s="70" t="s">
        <v>290</v>
      </c>
      <c r="D83" s="70" t="s">
        <v>291</v>
      </c>
      <c r="E83" s="70" t="s">
        <v>70</v>
      </c>
      <c r="F83" s="70" t="s">
        <v>292</v>
      </c>
      <c r="G83" s="70" t="s">
        <v>72</v>
      </c>
      <c r="H83" s="70" t="s">
        <v>73</v>
      </c>
      <c r="I83" s="70" t="s">
        <v>84</v>
      </c>
      <c r="J83" s="70" t="s">
        <v>73</v>
      </c>
      <c r="K83" s="70" t="s">
        <v>136</v>
      </c>
      <c r="L83" s="70" t="s">
        <v>2033</v>
      </c>
      <c r="M83" s="70" t="s">
        <v>2033</v>
      </c>
      <c r="N83" s="70" t="s">
        <v>78</v>
      </c>
      <c r="O83" s="70" t="s">
        <v>78</v>
      </c>
      <c r="P83" s="19" t="n">
        <f aca="false">N83+O83</f>
        <v>0</v>
      </c>
      <c r="Q83" s="105" t="n">
        <v>0</v>
      </c>
      <c r="R83" s="72" t="s">
        <v>1997</v>
      </c>
      <c r="S83" s="105" t="n">
        <v>1</v>
      </c>
      <c r="T83" s="72" t="s">
        <v>1998</v>
      </c>
      <c r="U83" s="187"/>
      <c r="V83" s="22" t="n">
        <f aca="false">(Q83*R83)+(S83*T83)</f>
        <v>55</v>
      </c>
      <c r="W83" s="22" t="n">
        <f aca="false">P83+V83</f>
        <v>55</v>
      </c>
      <c r="X83" s="23"/>
      <c r="Y83" s="11"/>
      <c r="Z83" s="11"/>
      <c r="AA83" s="11"/>
      <c r="AB83" s="11"/>
    </row>
    <row r="84" customFormat="false" ht="14.25" hidden="false" customHeight="true" outlineLevel="0" collapsed="false">
      <c r="A84" s="70" t="s">
        <v>67</v>
      </c>
      <c r="B84" s="70" t="s">
        <v>67</v>
      </c>
      <c r="C84" s="70" t="s">
        <v>222</v>
      </c>
      <c r="D84" s="70" t="s">
        <v>223</v>
      </c>
      <c r="E84" s="70" t="s">
        <v>70</v>
      </c>
      <c r="F84" s="70" t="s">
        <v>2051</v>
      </c>
      <c r="G84" s="70" t="s">
        <v>72</v>
      </c>
      <c r="H84" s="70" t="s">
        <v>73</v>
      </c>
      <c r="I84" s="70" t="s">
        <v>84</v>
      </c>
      <c r="J84" s="70" t="s">
        <v>73</v>
      </c>
      <c r="K84" s="70" t="s">
        <v>509</v>
      </c>
      <c r="L84" s="70" t="s">
        <v>1950</v>
      </c>
      <c r="M84" s="70" t="s">
        <v>1973</v>
      </c>
      <c r="N84" s="70" t="s">
        <v>78</v>
      </c>
      <c r="O84" s="70" t="s">
        <v>78</v>
      </c>
      <c r="P84" s="19" t="n">
        <f aca="false">N84+O84</f>
        <v>0</v>
      </c>
      <c r="Q84" s="105" t="n">
        <v>12</v>
      </c>
      <c r="R84" s="72" t="s">
        <v>1997</v>
      </c>
      <c r="S84" s="105" t="n">
        <v>1</v>
      </c>
      <c r="T84" s="72" t="s">
        <v>1998</v>
      </c>
      <c r="U84" s="187"/>
      <c r="V84" s="22" t="n">
        <f aca="false">(Q84*R84)+(S84*T84)</f>
        <v>1495</v>
      </c>
      <c r="W84" s="22" t="n">
        <f aca="false">P84+V84</f>
        <v>1495</v>
      </c>
      <c r="X84" s="23"/>
      <c r="Y84" s="11"/>
      <c r="Z84" s="11"/>
      <c r="AA84" s="11"/>
      <c r="AB84" s="11"/>
    </row>
    <row r="85" customFormat="false" ht="14.25" hidden="false" customHeight="true" outlineLevel="0" collapsed="false">
      <c r="A85" s="70" t="s">
        <v>67</v>
      </c>
      <c r="B85" s="70" t="s">
        <v>67</v>
      </c>
      <c r="C85" s="70" t="s">
        <v>1157</v>
      </c>
      <c r="D85" s="70" t="s">
        <v>1158</v>
      </c>
      <c r="E85" s="70" t="s">
        <v>70</v>
      </c>
      <c r="F85" s="70" t="s">
        <v>2052</v>
      </c>
      <c r="G85" s="70" t="s">
        <v>72</v>
      </c>
      <c r="H85" s="70" t="s">
        <v>73</v>
      </c>
      <c r="I85" s="70" t="s">
        <v>84</v>
      </c>
      <c r="J85" s="70" t="s">
        <v>73</v>
      </c>
      <c r="K85" s="70" t="s">
        <v>2053</v>
      </c>
      <c r="L85" s="70" t="s">
        <v>2054</v>
      </c>
      <c r="M85" s="70" t="s">
        <v>2055</v>
      </c>
      <c r="N85" s="70" t="s">
        <v>78</v>
      </c>
      <c r="O85" s="70" t="s">
        <v>78</v>
      </c>
      <c r="P85" s="19" t="n">
        <f aca="false">N85+O85</f>
        <v>0</v>
      </c>
      <c r="Q85" s="105" t="n">
        <v>1</v>
      </c>
      <c r="R85" s="72" t="s">
        <v>1997</v>
      </c>
      <c r="S85" s="105" t="n">
        <v>1</v>
      </c>
      <c r="T85" s="72" t="s">
        <v>1998</v>
      </c>
      <c r="U85" s="187"/>
      <c r="V85" s="22" t="n">
        <f aca="false">(Q85*R85)+(S85*T85)</f>
        <v>175</v>
      </c>
      <c r="W85" s="22" t="n">
        <f aca="false">P85+V85</f>
        <v>175</v>
      </c>
      <c r="X85" s="23"/>
      <c r="Y85" s="11"/>
      <c r="Z85" s="11"/>
      <c r="AA85" s="11"/>
      <c r="AB85" s="11"/>
    </row>
    <row r="86" customFormat="false" ht="14.25" hidden="false" customHeight="true" outlineLevel="0" collapsed="false">
      <c r="A86" s="70" t="s">
        <v>67</v>
      </c>
      <c r="B86" s="70" t="s">
        <v>67</v>
      </c>
      <c r="C86" s="70" t="s">
        <v>843</v>
      </c>
      <c r="D86" s="70" t="s">
        <v>844</v>
      </c>
      <c r="E86" s="70" t="s">
        <v>70</v>
      </c>
      <c r="F86" s="70" t="s">
        <v>2056</v>
      </c>
      <c r="G86" s="70" t="s">
        <v>72</v>
      </c>
      <c r="H86" s="70" t="s">
        <v>73</v>
      </c>
      <c r="I86" s="70" t="s">
        <v>84</v>
      </c>
      <c r="J86" s="70" t="s">
        <v>73</v>
      </c>
      <c r="K86" s="70" t="s">
        <v>1548</v>
      </c>
      <c r="L86" s="70" t="s">
        <v>2039</v>
      </c>
      <c r="M86" s="70" t="s">
        <v>2039</v>
      </c>
      <c r="N86" s="70" t="s">
        <v>78</v>
      </c>
      <c r="O86" s="70" t="s">
        <v>78</v>
      </c>
      <c r="P86" s="19" t="n">
        <f aca="false">N86+O86</f>
        <v>0</v>
      </c>
      <c r="Q86" s="105" t="n">
        <v>0</v>
      </c>
      <c r="R86" s="72" t="s">
        <v>1997</v>
      </c>
      <c r="S86" s="105" t="n">
        <v>1</v>
      </c>
      <c r="T86" s="72" t="s">
        <v>1998</v>
      </c>
      <c r="U86" s="187"/>
      <c r="V86" s="22" t="n">
        <f aca="false">(Q86*R86)+(S86*T86)</f>
        <v>55</v>
      </c>
      <c r="W86" s="22" t="n">
        <f aca="false">P86+V86</f>
        <v>55</v>
      </c>
      <c r="X86" s="23"/>
      <c r="Y86" s="11"/>
      <c r="Z86" s="11"/>
      <c r="AA86" s="11"/>
      <c r="AB86" s="11"/>
    </row>
    <row r="87" customFormat="false" ht="14.25" hidden="false" customHeight="true" outlineLevel="0" collapsed="false">
      <c r="A87" s="70" t="s">
        <v>67</v>
      </c>
      <c r="B87" s="70" t="s">
        <v>67</v>
      </c>
      <c r="C87" s="70" t="s">
        <v>176</v>
      </c>
      <c r="D87" s="70" t="s">
        <v>177</v>
      </c>
      <c r="E87" s="70" t="s">
        <v>101</v>
      </c>
      <c r="F87" s="70" t="s">
        <v>2057</v>
      </c>
      <c r="G87" s="70" t="s">
        <v>72</v>
      </c>
      <c r="H87" s="70" t="s">
        <v>73</v>
      </c>
      <c r="I87" s="70" t="s">
        <v>179</v>
      </c>
      <c r="J87" s="70" t="s">
        <v>73</v>
      </c>
      <c r="K87" s="70" t="s">
        <v>696</v>
      </c>
      <c r="L87" s="70" t="s">
        <v>1874</v>
      </c>
      <c r="M87" s="70" t="s">
        <v>1874</v>
      </c>
      <c r="N87" s="70" t="s">
        <v>78</v>
      </c>
      <c r="O87" s="70" t="s">
        <v>78</v>
      </c>
      <c r="P87" s="19" t="n">
        <f aca="false">N87+O87</f>
        <v>0</v>
      </c>
      <c r="Q87" s="105" t="n">
        <v>0</v>
      </c>
      <c r="R87" s="72" t="s">
        <v>1997</v>
      </c>
      <c r="S87" s="105" t="n">
        <v>1</v>
      </c>
      <c r="T87" s="72" t="s">
        <v>1998</v>
      </c>
      <c r="U87" s="187"/>
      <c r="V87" s="22" t="n">
        <f aca="false">(Q87*R87)+(S87*T87)</f>
        <v>55</v>
      </c>
      <c r="W87" s="22" t="n">
        <f aca="false">P87+V87</f>
        <v>55</v>
      </c>
      <c r="X87" s="23"/>
      <c r="Y87" s="11"/>
      <c r="Z87" s="11"/>
      <c r="AA87" s="11"/>
      <c r="AB87" s="11"/>
    </row>
    <row r="88" customFormat="false" ht="14.25" hidden="false" customHeight="true" outlineLevel="0" collapsed="false">
      <c r="A88" s="70" t="s">
        <v>67</v>
      </c>
      <c r="B88" s="70" t="s">
        <v>67</v>
      </c>
      <c r="C88" s="70" t="s">
        <v>127</v>
      </c>
      <c r="D88" s="70" t="s">
        <v>128</v>
      </c>
      <c r="E88" s="70" t="s">
        <v>101</v>
      </c>
      <c r="F88" s="70" t="s">
        <v>436</v>
      </c>
      <c r="G88" s="70" t="s">
        <v>72</v>
      </c>
      <c r="H88" s="70" t="s">
        <v>73</v>
      </c>
      <c r="I88" s="70" t="s">
        <v>84</v>
      </c>
      <c r="J88" s="70" t="s">
        <v>73</v>
      </c>
      <c r="K88" s="70" t="s">
        <v>2058</v>
      </c>
      <c r="L88" s="70" t="s">
        <v>2039</v>
      </c>
      <c r="M88" s="70" t="s">
        <v>1959</v>
      </c>
      <c r="N88" s="70" t="s">
        <v>78</v>
      </c>
      <c r="O88" s="70" t="s">
        <v>78</v>
      </c>
      <c r="P88" s="19" t="n">
        <f aca="false">N88+O88</f>
        <v>0</v>
      </c>
      <c r="Q88" s="105" t="n">
        <v>0</v>
      </c>
      <c r="R88" s="72" t="s">
        <v>1997</v>
      </c>
      <c r="S88" s="105" t="n">
        <v>2</v>
      </c>
      <c r="T88" s="72" t="s">
        <v>1998</v>
      </c>
      <c r="U88" s="187"/>
      <c r="V88" s="22" t="n">
        <f aca="false">(Q88*R88)+(S88*T88)</f>
        <v>110</v>
      </c>
      <c r="W88" s="22" t="n">
        <f aca="false">P88+V88</f>
        <v>110</v>
      </c>
      <c r="X88" s="23"/>
      <c r="Y88" s="11"/>
      <c r="Z88" s="11"/>
      <c r="AA88" s="11"/>
      <c r="AB88" s="11"/>
    </row>
    <row r="89" customFormat="false" ht="14.25" hidden="false" customHeight="true" outlineLevel="0" collapsed="false">
      <c r="A89" s="70" t="s">
        <v>67</v>
      </c>
      <c r="B89" s="70" t="s">
        <v>67</v>
      </c>
      <c r="C89" s="70" t="s">
        <v>336</v>
      </c>
      <c r="D89" s="70" t="s">
        <v>337</v>
      </c>
      <c r="E89" s="70" t="s">
        <v>101</v>
      </c>
      <c r="F89" s="70" t="s">
        <v>292</v>
      </c>
      <c r="G89" s="70" t="s">
        <v>72</v>
      </c>
      <c r="H89" s="70" t="s">
        <v>73</v>
      </c>
      <c r="I89" s="70" t="s">
        <v>84</v>
      </c>
      <c r="J89" s="70" t="s">
        <v>73</v>
      </c>
      <c r="K89" s="70" t="s">
        <v>136</v>
      </c>
      <c r="L89" s="70" t="s">
        <v>1874</v>
      </c>
      <c r="M89" s="70" t="s">
        <v>1874</v>
      </c>
      <c r="N89" s="70" t="s">
        <v>78</v>
      </c>
      <c r="O89" s="70" t="s">
        <v>78</v>
      </c>
      <c r="P89" s="19" t="n">
        <f aca="false">N89+O89</f>
        <v>0</v>
      </c>
      <c r="Q89" s="105" t="n">
        <v>0</v>
      </c>
      <c r="R89" s="72" t="s">
        <v>1997</v>
      </c>
      <c r="S89" s="105" t="n">
        <v>1</v>
      </c>
      <c r="T89" s="72" t="s">
        <v>1998</v>
      </c>
      <c r="U89" s="187"/>
      <c r="V89" s="22" t="n">
        <f aca="false">(Q89*R89)+(S89*T89)</f>
        <v>55</v>
      </c>
      <c r="W89" s="22" t="n">
        <f aca="false">P89+V89</f>
        <v>55</v>
      </c>
      <c r="X89" s="23"/>
      <c r="Y89" s="11"/>
      <c r="Z89" s="11"/>
      <c r="AA89" s="11"/>
      <c r="AB89" s="11"/>
    </row>
    <row r="90" customFormat="false" ht="14.25" hidden="false" customHeight="true" outlineLevel="0" collapsed="false">
      <c r="A90" s="70" t="s">
        <v>67</v>
      </c>
      <c r="B90" s="70" t="s">
        <v>67</v>
      </c>
      <c r="C90" s="70" t="s">
        <v>336</v>
      </c>
      <c r="D90" s="70" t="s">
        <v>337</v>
      </c>
      <c r="E90" s="70" t="s">
        <v>101</v>
      </c>
      <c r="F90" s="70" t="s">
        <v>600</v>
      </c>
      <c r="G90" s="70" t="s">
        <v>72</v>
      </c>
      <c r="H90" s="70" t="s">
        <v>73</v>
      </c>
      <c r="I90" s="70" t="s">
        <v>84</v>
      </c>
      <c r="J90" s="70" t="s">
        <v>73</v>
      </c>
      <c r="K90" s="70" t="s">
        <v>136</v>
      </c>
      <c r="L90" s="70" t="s">
        <v>2033</v>
      </c>
      <c r="M90" s="70" t="s">
        <v>2033</v>
      </c>
      <c r="N90" s="70" t="s">
        <v>78</v>
      </c>
      <c r="O90" s="70" t="s">
        <v>78</v>
      </c>
      <c r="P90" s="19" t="n">
        <f aca="false">N90+O90</f>
        <v>0</v>
      </c>
      <c r="Q90" s="105" t="n">
        <v>0</v>
      </c>
      <c r="R90" s="72" t="s">
        <v>1997</v>
      </c>
      <c r="S90" s="105" t="n">
        <v>1</v>
      </c>
      <c r="T90" s="72" t="s">
        <v>1998</v>
      </c>
      <c r="U90" s="187"/>
      <c r="V90" s="22" t="n">
        <f aca="false">(Q90*R90)+(S90*T90)</f>
        <v>55</v>
      </c>
      <c r="W90" s="22" t="n">
        <f aca="false">P90+V90</f>
        <v>55</v>
      </c>
      <c r="X90" s="23"/>
      <c r="Y90" s="11"/>
      <c r="Z90" s="11"/>
      <c r="AA90" s="11"/>
      <c r="AB90" s="11"/>
    </row>
    <row r="91" customFormat="false" ht="14.25" hidden="false" customHeight="true" outlineLevel="0" collapsed="false">
      <c r="A91" s="70" t="s">
        <v>67</v>
      </c>
      <c r="B91" s="70" t="s">
        <v>67</v>
      </c>
      <c r="C91" s="70" t="s">
        <v>133</v>
      </c>
      <c r="D91" s="70" t="s">
        <v>134</v>
      </c>
      <c r="E91" s="70" t="s">
        <v>101</v>
      </c>
      <c r="F91" s="70" t="s">
        <v>135</v>
      </c>
      <c r="G91" s="70" t="s">
        <v>72</v>
      </c>
      <c r="H91" s="70" t="s">
        <v>73</v>
      </c>
      <c r="I91" s="70" t="s">
        <v>84</v>
      </c>
      <c r="J91" s="70" t="s">
        <v>73</v>
      </c>
      <c r="K91" s="70" t="s">
        <v>2053</v>
      </c>
      <c r="L91" s="70" t="s">
        <v>2054</v>
      </c>
      <c r="M91" s="70" t="s">
        <v>2055</v>
      </c>
      <c r="N91" s="70" t="s">
        <v>78</v>
      </c>
      <c r="O91" s="70" t="s">
        <v>78</v>
      </c>
      <c r="P91" s="19" t="n">
        <f aca="false">N91+O91</f>
        <v>0</v>
      </c>
      <c r="Q91" s="105" t="n">
        <v>1</v>
      </c>
      <c r="R91" s="72" t="s">
        <v>1997</v>
      </c>
      <c r="S91" s="105" t="n">
        <v>1</v>
      </c>
      <c r="T91" s="72" t="s">
        <v>1998</v>
      </c>
      <c r="U91" s="187"/>
      <c r="V91" s="22" t="n">
        <f aca="false">(Q91*R91)+(S91*T91)</f>
        <v>175</v>
      </c>
      <c r="W91" s="22" t="n">
        <f aca="false">P91+V91</f>
        <v>175</v>
      </c>
      <c r="X91" s="23"/>
      <c r="Y91" s="11"/>
      <c r="Z91" s="11"/>
      <c r="AA91" s="11"/>
      <c r="AB91" s="11"/>
    </row>
    <row r="92" customFormat="false" ht="14.25" hidden="false" customHeight="true" outlineLevel="0" collapsed="false">
      <c r="A92" s="70" t="s">
        <v>67</v>
      </c>
      <c r="B92" s="70" t="s">
        <v>67</v>
      </c>
      <c r="C92" s="70" t="s">
        <v>299</v>
      </c>
      <c r="D92" s="70" t="s">
        <v>300</v>
      </c>
      <c r="E92" s="70" t="s">
        <v>101</v>
      </c>
      <c r="F92" s="70" t="s">
        <v>102</v>
      </c>
      <c r="G92" s="70" t="s">
        <v>72</v>
      </c>
      <c r="H92" s="70" t="s">
        <v>73</v>
      </c>
      <c r="I92" s="70" t="s">
        <v>84</v>
      </c>
      <c r="J92" s="70" t="s">
        <v>73</v>
      </c>
      <c r="K92" s="70" t="s">
        <v>639</v>
      </c>
      <c r="L92" s="70" t="s">
        <v>1874</v>
      </c>
      <c r="M92" s="70" t="s">
        <v>2033</v>
      </c>
      <c r="N92" s="70" t="s">
        <v>78</v>
      </c>
      <c r="O92" s="70" t="s">
        <v>78</v>
      </c>
      <c r="P92" s="19" t="n">
        <f aca="false">N92+O92</f>
        <v>0</v>
      </c>
      <c r="Q92" s="105" t="n">
        <v>0</v>
      </c>
      <c r="R92" s="72" t="s">
        <v>1997</v>
      </c>
      <c r="S92" s="105" t="n">
        <v>2</v>
      </c>
      <c r="T92" s="72" t="s">
        <v>1998</v>
      </c>
      <c r="U92" s="187"/>
      <c r="V92" s="22" t="n">
        <f aca="false">(Q92*R92)+(S92*T92)</f>
        <v>110</v>
      </c>
      <c r="W92" s="22" t="n">
        <f aca="false">P92+V92</f>
        <v>110</v>
      </c>
      <c r="X92" s="23"/>
      <c r="Y92" s="11"/>
      <c r="Z92" s="11"/>
      <c r="AA92" s="11"/>
      <c r="AB92" s="11"/>
    </row>
    <row r="93" customFormat="false" ht="14.25" hidden="false" customHeight="true" outlineLevel="0" collapsed="false">
      <c r="A93" s="70" t="s">
        <v>67</v>
      </c>
      <c r="B93" s="70" t="s">
        <v>67</v>
      </c>
      <c r="C93" s="70" t="s">
        <v>115</v>
      </c>
      <c r="D93" s="70" t="s">
        <v>116</v>
      </c>
      <c r="E93" s="70" t="s">
        <v>70</v>
      </c>
      <c r="F93" s="70" t="s">
        <v>71</v>
      </c>
      <c r="G93" s="70" t="s">
        <v>72</v>
      </c>
      <c r="H93" s="70" t="s">
        <v>73</v>
      </c>
      <c r="I93" s="70" t="s">
        <v>84</v>
      </c>
      <c r="J93" s="70" t="s">
        <v>73</v>
      </c>
      <c r="K93" s="70" t="s">
        <v>2059</v>
      </c>
      <c r="L93" s="70" t="s">
        <v>1950</v>
      </c>
      <c r="M93" s="70" t="s">
        <v>1946</v>
      </c>
      <c r="N93" s="70" t="s">
        <v>78</v>
      </c>
      <c r="O93" s="70" t="s">
        <v>78</v>
      </c>
      <c r="P93" s="19" t="n">
        <f aca="false">N93+O93</f>
        <v>0</v>
      </c>
      <c r="Q93" s="105" t="n">
        <v>4</v>
      </c>
      <c r="R93" s="72" t="s">
        <v>1997</v>
      </c>
      <c r="S93" s="105" t="n">
        <v>1</v>
      </c>
      <c r="T93" s="72" t="s">
        <v>1998</v>
      </c>
      <c r="U93" s="187"/>
      <c r="V93" s="22" t="n">
        <f aca="false">(Q93*R93)+(S93*T93)</f>
        <v>535</v>
      </c>
      <c r="W93" s="22" t="n">
        <f aca="false">P93+V93</f>
        <v>535</v>
      </c>
      <c r="X93" s="23"/>
      <c r="Y93" s="11"/>
      <c r="Z93" s="11"/>
      <c r="AA93" s="11"/>
      <c r="AB93" s="11"/>
    </row>
    <row r="94" customFormat="false" ht="14.25" hidden="false" customHeight="true" outlineLevel="0" collapsed="false">
      <c r="A94" s="70" t="s">
        <v>67</v>
      </c>
      <c r="B94" s="70" t="s">
        <v>67</v>
      </c>
      <c r="C94" s="70" t="s">
        <v>115</v>
      </c>
      <c r="D94" s="70" t="s">
        <v>116</v>
      </c>
      <c r="E94" s="70" t="s">
        <v>70</v>
      </c>
      <c r="F94" s="70" t="s">
        <v>71</v>
      </c>
      <c r="G94" s="70" t="s">
        <v>72</v>
      </c>
      <c r="H94" s="70" t="s">
        <v>73</v>
      </c>
      <c r="I94" s="70" t="s">
        <v>84</v>
      </c>
      <c r="J94" s="70" t="s">
        <v>73</v>
      </c>
      <c r="K94" s="70" t="s">
        <v>2060</v>
      </c>
      <c r="L94" s="70" t="s">
        <v>1874</v>
      </c>
      <c r="M94" s="70" t="s">
        <v>1875</v>
      </c>
      <c r="N94" s="70" t="s">
        <v>78</v>
      </c>
      <c r="O94" s="70" t="s">
        <v>78</v>
      </c>
      <c r="P94" s="19" t="n">
        <f aca="false">N94+O94</f>
        <v>0</v>
      </c>
      <c r="Q94" s="105" t="n">
        <v>4</v>
      </c>
      <c r="R94" s="72" t="s">
        <v>1997</v>
      </c>
      <c r="S94" s="105" t="n">
        <v>1</v>
      </c>
      <c r="T94" s="72" t="s">
        <v>1998</v>
      </c>
      <c r="U94" s="187"/>
      <c r="V94" s="22" t="n">
        <f aca="false">(Q94*R94)+(S94*T94)</f>
        <v>535</v>
      </c>
      <c r="W94" s="22" t="n">
        <f aca="false">P94+V94</f>
        <v>535</v>
      </c>
      <c r="X94" s="23"/>
      <c r="Y94" s="11"/>
      <c r="Z94" s="11"/>
      <c r="AA94" s="11"/>
      <c r="AB94" s="11"/>
    </row>
    <row r="95" customFormat="false" ht="14.25" hidden="false" customHeight="true" outlineLevel="0" collapsed="false">
      <c r="A95" s="70" t="s">
        <v>67</v>
      </c>
      <c r="B95" s="70" t="s">
        <v>67</v>
      </c>
      <c r="C95" s="70" t="s">
        <v>314</v>
      </c>
      <c r="D95" s="70" t="s">
        <v>315</v>
      </c>
      <c r="E95" s="70" t="s">
        <v>70</v>
      </c>
      <c r="F95" s="70" t="s">
        <v>2061</v>
      </c>
      <c r="G95" s="70" t="s">
        <v>72</v>
      </c>
      <c r="H95" s="70" t="s">
        <v>73</v>
      </c>
      <c r="I95" s="70" t="s">
        <v>84</v>
      </c>
      <c r="J95" s="70" t="s">
        <v>73</v>
      </c>
      <c r="K95" s="70" t="s">
        <v>153</v>
      </c>
      <c r="L95" s="70" t="s">
        <v>1959</v>
      </c>
      <c r="M95" s="70" t="s">
        <v>1959</v>
      </c>
      <c r="N95" s="70" t="s">
        <v>78</v>
      </c>
      <c r="O95" s="70" t="s">
        <v>78</v>
      </c>
      <c r="P95" s="19" t="n">
        <f aca="false">N95+O95</f>
        <v>0</v>
      </c>
      <c r="Q95" s="105" t="n">
        <v>0</v>
      </c>
      <c r="R95" s="72" t="s">
        <v>1997</v>
      </c>
      <c r="S95" s="105" t="n">
        <v>1</v>
      </c>
      <c r="T95" s="72" t="s">
        <v>1998</v>
      </c>
      <c r="U95" s="187"/>
      <c r="V95" s="22" t="n">
        <f aca="false">(Q95*R95)+(S95*T95)</f>
        <v>55</v>
      </c>
      <c r="W95" s="22" t="n">
        <f aca="false">P95+V95</f>
        <v>55</v>
      </c>
      <c r="X95" s="23"/>
      <c r="Y95" s="11"/>
      <c r="Z95" s="11"/>
      <c r="AA95" s="11"/>
      <c r="AB95" s="11"/>
    </row>
    <row r="96" customFormat="false" ht="14.25" hidden="false" customHeight="true" outlineLevel="0" collapsed="false">
      <c r="A96" s="70" t="s">
        <v>67</v>
      </c>
      <c r="B96" s="70" t="s">
        <v>67</v>
      </c>
      <c r="C96" s="70" t="s">
        <v>238</v>
      </c>
      <c r="D96" s="70" t="s">
        <v>239</v>
      </c>
      <c r="E96" s="70" t="s">
        <v>70</v>
      </c>
      <c r="F96" s="70" t="s">
        <v>240</v>
      </c>
      <c r="G96" s="70" t="s">
        <v>72</v>
      </c>
      <c r="H96" s="70" t="s">
        <v>73</v>
      </c>
      <c r="I96" s="70" t="s">
        <v>74</v>
      </c>
      <c r="J96" s="70" t="s">
        <v>73</v>
      </c>
      <c r="K96" s="70" t="s">
        <v>509</v>
      </c>
      <c r="L96" s="70" t="s">
        <v>1874</v>
      </c>
      <c r="M96" s="70" t="s">
        <v>1973</v>
      </c>
      <c r="N96" s="70" t="s">
        <v>78</v>
      </c>
      <c r="O96" s="70" t="s">
        <v>78</v>
      </c>
      <c r="P96" s="19" t="n">
        <f aca="false">N96+O96</f>
        <v>0</v>
      </c>
      <c r="Q96" s="105" t="n">
        <v>5</v>
      </c>
      <c r="R96" s="72" t="s">
        <v>1997</v>
      </c>
      <c r="S96" s="105" t="n">
        <v>1</v>
      </c>
      <c r="T96" s="72" t="s">
        <v>1998</v>
      </c>
      <c r="U96" s="187"/>
      <c r="V96" s="22" t="n">
        <f aca="false">(Q96*R96)+(S96*T96)</f>
        <v>655</v>
      </c>
      <c r="W96" s="22" t="n">
        <f aca="false">P96+V96</f>
        <v>655</v>
      </c>
      <c r="X96" s="23"/>
      <c r="Y96" s="11"/>
      <c r="Z96" s="11"/>
      <c r="AA96" s="11"/>
      <c r="AB96" s="11"/>
    </row>
    <row r="97" customFormat="false" ht="14.25" hidden="false" customHeight="true" outlineLevel="0" collapsed="false">
      <c r="A97" s="70" t="s">
        <v>67</v>
      </c>
      <c r="B97" s="70" t="s">
        <v>67</v>
      </c>
      <c r="C97" s="70" t="s">
        <v>248</v>
      </c>
      <c r="D97" s="70" t="s">
        <v>249</v>
      </c>
      <c r="E97" s="70" t="s">
        <v>101</v>
      </c>
      <c r="F97" s="70" t="s">
        <v>2062</v>
      </c>
      <c r="G97" s="70" t="s">
        <v>72</v>
      </c>
      <c r="H97" s="70" t="s">
        <v>73</v>
      </c>
      <c r="I97" s="70" t="s">
        <v>84</v>
      </c>
      <c r="J97" s="70" t="s">
        <v>73</v>
      </c>
      <c r="K97" s="70" t="s">
        <v>130</v>
      </c>
      <c r="L97" s="70" t="s">
        <v>1959</v>
      </c>
      <c r="M97" s="70" t="s">
        <v>1959</v>
      </c>
      <c r="N97" s="70" t="s">
        <v>78</v>
      </c>
      <c r="O97" s="70" t="s">
        <v>78</v>
      </c>
      <c r="P97" s="19" t="n">
        <f aca="false">N97+O97</f>
        <v>0</v>
      </c>
      <c r="Q97" s="105" t="n">
        <v>0</v>
      </c>
      <c r="R97" s="72" t="s">
        <v>1997</v>
      </c>
      <c r="S97" s="105" t="n">
        <v>1</v>
      </c>
      <c r="T97" s="72" t="s">
        <v>1998</v>
      </c>
      <c r="U97" s="187"/>
      <c r="V97" s="22" t="n">
        <f aca="false">(Q97*R97)+(S97*T97)</f>
        <v>55</v>
      </c>
      <c r="W97" s="22" t="n">
        <f aca="false">P97+V97</f>
        <v>55</v>
      </c>
      <c r="X97" s="23"/>
      <c r="Y97" s="11"/>
      <c r="Z97" s="11"/>
      <c r="AA97" s="11"/>
      <c r="AB97" s="11"/>
    </row>
    <row r="98" customFormat="false" ht="15" hidden="false" customHeight="false" outlineLevel="0" collapsed="false">
      <c r="A98" s="70" t="s">
        <v>67</v>
      </c>
      <c r="B98" s="70" t="s">
        <v>67</v>
      </c>
      <c r="C98" s="70" t="s">
        <v>1858</v>
      </c>
      <c r="D98" s="70" t="s">
        <v>1859</v>
      </c>
      <c r="E98" s="70" t="s">
        <v>101</v>
      </c>
      <c r="F98" s="70" t="s">
        <v>2063</v>
      </c>
      <c r="G98" s="70" t="s">
        <v>72</v>
      </c>
      <c r="H98" s="70" t="s">
        <v>73</v>
      </c>
      <c r="I98" s="70" t="s">
        <v>84</v>
      </c>
      <c r="J98" s="70" t="s">
        <v>73</v>
      </c>
      <c r="K98" s="70" t="s">
        <v>346</v>
      </c>
      <c r="L98" s="70" t="s">
        <v>2054</v>
      </c>
      <c r="M98" s="70" t="s">
        <v>2054</v>
      </c>
      <c r="N98" s="70" t="s">
        <v>78</v>
      </c>
      <c r="O98" s="70" t="s">
        <v>78</v>
      </c>
      <c r="P98" s="19" t="n">
        <f aca="false">N98+O98</f>
        <v>0</v>
      </c>
      <c r="Q98" s="105" t="n">
        <v>0</v>
      </c>
      <c r="R98" s="72" t="s">
        <v>1997</v>
      </c>
      <c r="S98" s="105" t="n">
        <v>1</v>
      </c>
      <c r="T98" s="72" t="s">
        <v>1998</v>
      </c>
      <c r="U98" s="187"/>
      <c r="V98" s="22" t="n">
        <f aca="false">(Q98*R98)+(S98*T98)</f>
        <v>55</v>
      </c>
      <c r="W98" s="22" t="n">
        <f aca="false">P98+V98</f>
        <v>55</v>
      </c>
      <c r="X98" s="23"/>
      <c r="Y98" s="11"/>
      <c r="Z98" s="11"/>
      <c r="AA98" s="11"/>
      <c r="AB98" s="11"/>
    </row>
    <row r="99" customFormat="false" ht="15" hidden="false" customHeight="false" outlineLevel="0" collapsed="false">
      <c r="A99" s="70" t="s">
        <v>67</v>
      </c>
      <c r="B99" s="70" t="s">
        <v>67</v>
      </c>
      <c r="C99" s="70" t="s">
        <v>81</v>
      </c>
      <c r="D99" s="70" t="s">
        <v>82</v>
      </c>
      <c r="E99" s="70" t="s">
        <v>70</v>
      </c>
      <c r="F99" s="70" t="s">
        <v>135</v>
      </c>
      <c r="G99" s="70" t="s">
        <v>72</v>
      </c>
      <c r="H99" s="70" t="s">
        <v>73</v>
      </c>
      <c r="I99" s="70" t="s">
        <v>84</v>
      </c>
      <c r="J99" s="70" t="s">
        <v>73</v>
      </c>
      <c r="K99" s="70" t="s">
        <v>438</v>
      </c>
      <c r="L99" s="70" t="s">
        <v>1959</v>
      </c>
      <c r="M99" s="70" t="s">
        <v>1959</v>
      </c>
      <c r="N99" s="70" t="s">
        <v>78</v>
      </c>
      <c r="O99" s="70" t="s">
        <v>78</v>
      </c>
      <c r="P99" s="19" t="n">
        <f aca="false">N99+O99</f>
        <v>0</v>
      </c>
      <c r="Q99" s="105" t="n">
        <v>0</v>
      </c>
      <c r="R99" s="72" t="s">
        <v>1997</v>
      </c>
      <c r="S99" s="105" t="n">
        <v>1</v>
      </c>
      <c r="T99" s="72" t="s">
        <v>1998</v>
      </c>
      <c r="U99" s="187"/>
      <c r="V99" s="22" t="n">
        <f aca="false">(Q99*R99)+(S99*T99)</f>
        <v>55</v>
      </c>
      <c r="W99" s="22" t="n">
        <f aca="false">P99+V99</f>
        <v>55</v>
      </c>
      <c r="X99" s="23"/>
      <c r="Y99" s="11"/>
      <c r="Z99" s="11"/>
      <c r="AA99" s="11"/>
      <c r="AB99" s="11"/>
    </row>
    <row r="100" customFormat="false" ht="15" hidden="false" customHeight="false" outlineLevel="0" collapsed="false">
      <c r="A100" s="70" t="s">
        <v>67</v>
      </c>
      <c r="B100" s="70" t="s">
        <v>67</v>
      </c>
      <c r="C100" s="70" t="s">
        <v>210</v>
      </c>
      <c r="D100" s="70" t="s">
        <v>211</v>
      </c>
      <c r="E100" s="70" t="s">
        <v>101</v>
      </c>
      <c r="F100" s="70" t="s">
        <v>2064</v>
      </c>
      <c r="G100" s="70" t="s">
        <v>72</v>
      </c>
      <c r="H100" s="70" t="s">
        <v>73</v>
      </c>
      <c r="I100" s="70" t="s">
        <v>84</v>
      </c>
      <c r="J100" s="70" t="s">
        <v>73</v>
      </c>
      <c r="K100" s="70" t="s">
        <v>198</v>
      </c>
      <c r="L100" s="70" t="s">
        <v>2054</v>
      </c>
      <c r="M100" s="70" t="s">
        <v>2054</v>
      </c>
      <c r="N100" s="70" t="s">
        <v>78</v>
      </c>
      <c r="O100" s="70" t="s">
        <v>78</v>
      </c>
      <c r="P100" s="19" t="n">
        <f aca="false">N100+O100</f>
        <v>0</v>
      </c>
      <c r="Q100" s="105" t="n">
        <v>0</v>
      </c>
      <c r="R100" s="72" t="s">
        <v>1997</v>
      </c>
      <c r="S100" s="105" t="n">
        <v>1</v>
      </c>
      <c r="T100" s="72" t="s">
        <v>1998</v>
      </c>
      <c r="U100" s="187"/>
      <c r="V100" s="22" t="n">
        <f aca="false">(Q100*R100)+(S100*T100)</f>
        <v>55</v>
      </c>
      <c r="W100" s="22" t="n">
        <f aca="false">P100+V100</f>
        <v>55</v>
      </c>
      <c r="X100" s="23"/>
      <c r="Y100" s="11"/>
      <c r="Z100" s="11"/>
      <c r="AA100" s="11"/>
      <c r="AB100" s="11"/>
    </row>
    <row r="101" customFormat="false" ht="15" hidden="false" customHeight="false" outlineLevel="0" collapsed="false">
      <c r="A101" s="70" t="s">
        <v>67</v>
      </c>
      <c r="B101" s="70" t="s">
        <v>67</v>
      </c>
      <c r="C101" s="70" t="s">
        <v>81</v>
      </c>
      <c r="D101" s="70" t="s">
        <v>82</v>
      </c>
      <c r="E101" s="70" t="s">
        <v>70</v>
      </c>
      <c r="F101" s="70" t="s">
        <v>850</v>
      </c>
      <c r="G101" s="70" t="s">
        <v>72</v>
      </c>
      <c r="H101" s="70" t="s">
        <v>73</v>
      </c>
      <c r="I101" s="70" t="s">
        <v>84</v>
      </c>
      <c r="J101" s="70" t="s">
        <v>73</v>
      </c>
      <c r="K101" s="70" t="s">
        <v>204</v>
      </c>
      <c r="L101" s="70" t="s">
        <v>1849</v>
      </c>
      <c r="M101" s="70" t="s">
        <v>1849</v>
      </c>
      <c r="N101" s="70" t="s">
        <v>78</v>
      </c>
      <c r="O101" s="70" t="s">
        <v>78</v>
      </c>
      <c r="P101" s="19" t="n">
        <f aca="false">N101+O101</f>
        <v>0</v>
      </c>
      <c r="Q101" s="105" t="n">
        <v>0</v>
      </c>
      <c r="R101" s="72" t="s">
        <v>1997</v>
      </c>
      <c r="S101" s="105" t="n">
        <v>1</v>
      </c>
      <c r="T101" s="72" t="s">
        <v>1998</v>
      </c>
      <c r="U101" s="187"/>
      <c r="V101" s="22" t="n">
        <f aca="false">(Q101*R101)+(S101*T101)</f>
        <v>55</v>
      </c>
      <c r="W101" s="22" t="n">
        <f aca="false">P101+V101</f>
        <v>55</v>
      </c>
      <c r="X101" s="23"/>
      <c r="Y101" s="11"/>
      <c r="Z101" s="11"/>
      <c r="AA101" s="11"/>
      <c r="AB101" s="11"/>
    </row>
    <row r="102" customFormat="false" ht="15" hidden="false" customHeight="false" outlineLevel="0" collapsed="false">
      <c r="A102" s="70" t="s">
        <v>67</v>
      </c>
      <c r="B102" s="70" t="s">
        <v>67</v>
      </c>
      <c r="C102" s="70" t="s">
        <v>81</v>
      </c>
      <c r="D102" s="70" t="s">
        <v>82</v>
      </c>
      <c r="E102" s="70" t="s">
        <v>70</v>
      </c>
      <c r="F102" s="70" t="s">
        <v>2065</v>
      </c>
      <c r="G102" s="70" t="s">
        <v>72</v>
      </c>
      <c r="H102" s="70" t="s">
        <v>73</v>
      </c>
      <c r="I102" s="70" t="s">
        <v>84</v>
      </c>
      <c r="J102" s="70" t="s">
        <v>1493</v>
      </c>
      <c r="K102" s="70" t="s">
        <v>1494</v>
      </c>
      <c r="L102" s="70" t="s">
        <v>1950</v>
      </c>
      <c r="M102" s="70" t="s">
        <v>1946</v>
      </c>
      <c r="N102" s="70" t="s">
        <v>78</v>
      </c>
      <c r="O102" s="70" t="s">
        <v>78</v>
      </c>
      <c r="P102" s="19" t="n">
        <f aca="false">N102+O102</f>
        <v>0</v>
      </c>
      <c r="Q102" s="105" t="n">
        <v>4</v>
      </c>
      <c r="R102" s="72" t="n">
        <v>228.32</v>
      </c>
      <c r="S102" s="105" t="n">
        <v>1</v>
      </c>
      <c r="T102" s="189" t="n">
        <v>55</v>
      </c>
      <c r="U102" s="187"/>
      <c r="V102" s="22" t="n">
        <f aca="false">(Q102*R102)+(S102*T102)</f>
        <v>968.28</v>
      </c>
      <c r="W102" s="22" t="n">
        <f aca="false">P102+V102</f>
        <v>968.28</v>
      </c>
      <c r="X102" s="23"/>
      <c r="Y102" s="11"/>
      <c r="Z102" s="11"/>
      <c r="AA102" s="11"/>
      <c r="AB102" s="11"/>
    </row>
    <row r="103" customFormat="false" ht="15" hidden="false" customHeight="false" outlineLevel="0" collapsed="false">
      <c r="A103" s="70" t="s">
        <v>67</v>
      </c>
      <c r="B103" s="70" t="s">
        <v>67</v>
      </c>
      <c r="C103" s="70" t="s">
        <v>201</v>
      </c>
      <c r="D103" s="70" t="s">
        <v>202</v>
      </c>
      <c r="E103" s="70" t="s">
        <v>101</v>
      </c>
      <c r="F103" s="70" t="s">
        <v>203</v>
      </c>
      <c r="G103" s="70" t="s">
        <v>72</v>
      </c>
      <c r="H103" s="70" t="s">
        <v>73</v>
      </c>
      <c r="I103" s="70" t="s">
        <v>84</v>
      </c>
      <c r="J103" s="70" t="s">
        <v>73</v>
      </c>
      <c r="K103" s="70" t="s">
        <v>198</v>
      </c>
      <c r="L103" s="70" t="s">
        <v>2054</v>
      </c>
      <c r="M103" s="70" t="s">
        <v>2054</v>
      </c>
      <c r="N103" s="70" t="s">
        <v>78</v>
      </c>
      <c r="O103" s="70" t="s">
        <v>78</v>
      </c>
      <c r="P103" s="19" t="n">
        <f aca="false">N103+O103</f>
        <v>0</v>
      </c>
      <c r="Q103" s="105" t="n">
        <v>0</v>
      </c>
      <c r="R103" s="72" t="s">
        <v>1997</v>
      </c>
      <c r="S103" s="105" t="n">
        <v>1</v>
      </c>
      <c r="T103" s="72" t="s">
        <v>1998</v>
      </c>
      <c r="U103" s="187"/>
      <c r="V103" s="22" t="n">
        <f aca="false">(Q103*R103)+(S103*T103)</f>
        <v>55</v>
      </c>
      <c r="W103" s="22" t="n">
        <f aca="false">P103+V103</f>
        <v>55</v>
      </c>
      <c r="X103" s="23"/>
      <c r="Y103" s="11"/>
      <c r="Z103" s="11"/>
      <c r="AA103" s="11"/>
      <c r="AB103" s="11"/>
    </row>
    <row r="104" customFormat="false" ht="15" hidden="false" customHeight="false" outlineLevel="0" collapsed="false">
      <c r="A104" s="70" t="s">
        <v>67</v>
      </c>
      <c r="B104" s="70" t="s">
        <v>67</v>
      </c>
      <c r="C104" s="70" t="s">
        <v>596</v>
      </c>
      <c r="D104" s="70" t="s">
        <v>597</v>
      </c>
      <c r="E104" s="70" t="s">
        <v>549</v>
      </c>
      <c r="F104" s="70" t="s">
        <v>2066</v>
      </c>
      <c r="G104" s="70" t="s">
        <v>72</v>
      </c>
      <c r="H104" s="70" t="s">
        <v>73</v>
      </c>
      <c r="I104" s="70" t="s">
        <v>84</v>
      </c>
      <c r="J104" s="70" t="s">
        <v>73</v>
      </c>
      <c r="K104" s="70" t="s">
        <v>136</v>
      </c>
      <c r="L104" s="70" t="s">
        <v>2033</v>
      </c>
      <c r="M104" s="70" t="s">
        <v>2033</v>
      </c>
      <c r="N104" s="70" t="s">
        <v>78</v>
      </c>
      <c r="O104" s="70" t="s">
        <v>78</v>
      </c>
      <c r="P104" s="19" t="n">
        <f aca="false">N104+O104</f>
        <v>0</v>
      </c>
      <c r="Q104" s="105" t="n">
        <v>0</v>
      </c>
      <c r="R104" s="72" t="s">
        <v>2001</v>
      </c>
      <c r="S104" s="105" t="n">
        <v>1</v>
      </c>
      <c r="T104" s="72" t="s">
        <v>2002</v>
      </c>
      <c r="U104" s="187"/>
      <c r="V104" s="22" t="n">
        <f aca="false">(Q104*R104)+(S104*T104)</f>
        <v>57</v>
      </c>
      <c r="W104" s="22" t="n">
        <f aca="false">P104+V104</f>
        <v>57</v>
      </c>
      <c r="X104" s="23"/>
      <c r="Y104" s="11"/>
      <c r="Z104" s="11"/>
      <c r="AA104" s="11"/>
      <c r="AB104" s="11"/>
    </row>
    <row r="105" customFormat="false" ht="15" hidden="false" customHeight="false" outlineLevel="0" collapsed="false">
      <c r="A105" s="70" t="s">
        <v>67</v>
      </c>
      <c r="B105" s="70" t="s">
        <v>67</v>
      </c>
      <c r="C105" s="70" t="s">
        <v>165</v>
      </c>
      <c r="D105" s="70" t="s">
        <v>166</v>
      </c>
      <c r="E105" s="70" t="s">
        <v>101</v>
      </c>
      <c r="F105" s="70" t="s">
        <v>102</v>
      </c>
      <c r="G105" s="70" t="s">
        <v>72</v>
      </c>
      <c r="H105" s="70" t="s">
        <v>73</v>
      </c>
      <c r="I105" s="70" t="s">
        <v>84</v>
      </c>
      <c r="J105" s="70" t="s">
        <v>73</v>
      </c>
      <c r="K105" s="70" t="s">
        <v>2067</v>
      </c>
      <c r="L105" s="70" t="s">
        <v>2033</v>
      </c>
      <c r="M105" s="70" t="s">
        <v>1875</v>
      </c>
      <c r="N105" s="70" t="s">
        <v>78</v>
      </c>
      <c r="O105" s="70" t="s">
        <v>78</v>
      </c>
      <c r="P105" s="19" t="n">
        <f aca="false">N105+O105</f>
        <v>0</v>
      </c>
      <c r="Q105" s="105" t="n">
        <v>3</v>
      </c>
      <c r="R105" s="72" t="s">
        <v>1997</v>
      </c>
      <c r="S105" s="105" t="n">
        <v>1</v>
      </c>
      <c r="T105" s="72" t="s">
        <v>1998</v>
      </c>
      <c r="U105" s="187"/>
      <c r="V105" s="22" t="n">
        <f aca="false">(Q105*R105)+(S105*T105)</f>
        <v>415</v>
      </c>
      <c r="W105" s="22" t="n">
        <f aca="false">P105+V105</f>
        <v>415</v>
      </c>
      <c r="X105" s="23"/>
      <c r="Y105" s="11"/>
      <c r="Z105" s="11"/>
      <c r="AA105" s="11"/>
      <c r="AB105" s="11"/>
    </row>
    <row r="106" customFormat="false" ht="15" hidden="false" customHeight="false" outlineLevel="0" collapsed="false">
      <c r="A106" s="70" t="s">
        <v>67</v>
      </c>
      <c r="B106" s="70" t="s">
        <v>67</v>
      </c>
      <c r="C106" s="70" t="s">
        <v>2068</v>
      </c>
      <c r="D106" s="70" t="s">
        <v>2069</v>
      </c>
      <c r="E106" s="70" t="s">
        <v>101</v>
      </c>
      <c r="F106" s="70" t="s">
        <v>2070</v>
      </c>
      <c r="G106" s="70" t="s">
        <v>72</v>
      </c>
      <c r="H106" s="70" t="s">
        <v>73</v>
      </c>
      <c r="I106" s="70" t="s">
        <v>84</v>
      </c>
      <c r="J106" s="70" t="s">
        <v>73</v>
      </c>
      <c r="K106" s="70" t="s">
        <v>242</v>
      </c>
      <c r="L106" s="70" t="s">
        <v>2071</v>
      </c>
      <c r="M106" s="70" t="s">
        <v>2071</v>
      </c>
      <c r="N106" s="70" t="s">
        <v>78</v>
      </c>
      <c r="O106" s="70" t="s">
        <v>78</v>
      </c>
      <c r="P106" s="19" t="n">
        <f aca="false">N106+O106</f>
        <v>0</v>
      </c>
      <c r="Q106" s="105" t="n">
        <v>0</v>
      </c>
      <c r="R106" s="72" t="s">
        <v>1997</v>
      </c>
      <c r="S106" s="105" t="n">
        <v>1</v>
      </c>
      <c r="T106" s="72" t="s">
        <v>1998</v>
      </c>
      <c r="U106" s="187"/>
      <c r="V106" s="22" t="n">
        <f aca="false">(Q106*R106)+(S106*T106)</f>
        <v>55</v>
      </c>
      <c r="W106" s="22" t="n">
        <f aca="false">P106+V106</f>
        <v>55</v>
      </c>
      <c r="X106" s="23"/>
      <c r="Y106" s="11"/>
      <c r="Z106" s="11"/>
      <c r="AA106" s="11"/>
      <c r="AB106" s="11"/>
    </row>
    <row r="107" customFormat="false" ht="15" hidden="false" customHeight="false" outlineLevel="0" collapsed="false">
      <c r="A107" s="70" t="s">
        <v>67</v>
      </c>
      <c r="B107" s="70" t="s">
        <v>67</v>
      </c>
      <c r="C107" s="70" t="s">
        <v>632</v>
      </c>
      <c r="D107" s="70" t="s">
        <v>633</v>
      </c>
      <c r="E107" s="70" t="s">
        <v>70</v>
      </c>
      <c r="F107" s="70" t="s">
        <v>1907</v>
      </c>
      <c r="G107" s="70" t="s">
        <v>72</v>
      </c>
      <c r="H107" s="70" t="s">
        <v>73</v>
      </c>
      <c r="I107" s="70" t="s">
        <v>84</v>
      </c>
      <c r="J107" s="70" t="s">
        <v>73</v>
      </c>
      <c r="K107" s="70" t="s">
        <v>346</v>
      </c>
      <c r="L107" s="70" t="s">
        <v>2054</v>
      </c>
      <c r="M107" s="70" t="s">
        <v>2054</v>
      </c>
      <c r="N107" s="70" t="s">
        <v>78</v>
      </c>
      <c r="O107" s="70" t="s">
        <v>78</v>
      </c>
      <c r="P107" s="19" t="n">
        <f aca="false">N107+O107</f>
        <v>0</v>
      </c>
      <c r="Q107" s="105" t="n">
        <v>0</v>
      </c>
      <c r="R107" s="72" t="s">
        <v>1997</v>
      </c>
      <c r="S107" s="105" t="n">
        <v>1</v>
      </c>
      <c r="T107" s="72" t="s">
        <v>1998</v>
      </c>
      <c r="U107" s="187"/>
      <c r="V107" s="22" t="n">
        <f aca="false">(Q107*R107)+(S107*T107)</f>
        <v>55</v>
      </c>
      <c r="W107" s="22" t="n">
        <f aca="false">P107+V107</f>
        <v>55</v>
      </c>
      <c r="X107" s="23"/>
      <c r="Y107" s="11"/>
      <c r="Z107" s="11"/>
      <c r="AA107" s="11"/>
      <c r="AB107" s="11"/>
    </row>
    <row r="108" customFormat="false" ht="15" hidden="false" customHeight="false" outlineLevel="0" collapsed="false">
      <c r="A108" s="70" t="s">
        <v>67</v>
      </c>
      <c r="B108" s="70" t="s">
        <v>67</v>
      </c>
      <c r="C108" s="70" t="s">
        <v>1878</v>
      </c>
      <c r="D108" s="70" t="s">
        <v>1879</v>
      </c>
      <c r="E108" s="70" t="s">
        <v>101</v>
      </c>
      <c r="F108" s="70" t="s">
        <v>1907</v>
      </c>
      <c r="G108" s="70" t="s">
        <v>72</v>
      </c>
      <c r="H108" s="70" t="s">
        <v>73</v>
      </c>
      <c r="I108" s="70" t="s">
        <v>84</v>
      </c>
      <c r="J108" s="70" t="s">
        <v>73</v>
      </c>
      <c r="K108" s="70" t="s">
        <v>346</v>
      </c>
      <c r="L108" s="70" t="s">
        <v>2054</v>
      </c>
      <c r="M108" s="70" t="s">
        <v>2054</v>
      </c>
      <c r="N108" s="70" t="s">
        <v>78</v>
      </c>
      <c r="O108" s="70" t="s">
        <v>78</v>
      </c>
      <c r="P108" s="19" t="n">
        <f aca="false">N108+O108</f>
        <v>0</v>
      </c>
      <c r="Q108" s="105" t="n">
        <v>0</v>
      </c>
      <c r="R108" s="72" t="s">
        <v>1997</v>
      </c>
      <c r="S108" s="105" t="n">
        <v>1</v>
      </c>
      <c r="T108" s="72" t="s">
        <v>1998</v>
      </c>
      <c r="U108" s="187"/>
      <c r="V108" s="22" t="n">
        <f aca="false">(Q108*R108)+(S108*T108)</f>
        <v>55</v>
      </c>
      <c r="W108" s="22" t="n">
        <f aca="false">P108+V108</f>
        <v>55</v>
      </c>
      <c r="X108" s="23"/>
      <c r="Y108" s="11"/>
      <c r="Z108" s="11"/>
      <c r="AA108" s="11"/>
      <c r="AB108" s="11"/>
    </row>
    <row r="109" customFormat="false" ht="15" hidden="false" customHeight="false" outlineLevel="0" collapsed="false">
      <c r="A109" s="70" t="s">
        <v>67</v>
      </c>
      <c r="B109" s="70" t="s">
        <v>67</v>
      </c>
      <c r="C109" s="70" t="s">
        <v>112</v>
      </c>
      <c r="D109" s="70" t="s">
        <v>113</v>
      </c>
      <c r="E109" s="70" t="s">
        <v>70</v>
      </c>
      <c r="F109" s="70" t="s">
        <v>102</v>
      </c>
      <c r="G109" s="70" t="s">
        <v>72</v>
      </c>
      <c r="H109" s="70" t="s">
        <v>73</v>
      </c>
      <c r="I109" s="70" t="s">
        <v>84</v>
      </c>
      <c r="J109" s="70" t="s">
        <v>73</v>
      </c>
      <c r="K109" s="70" t="s">
        <v>2072</v>
      </c>
      <c r="L109" s="70" t="s">
        <v>1874</v>
      </c>
      <c r="M109" s="70" t="s">
        <v>1959</v>
      </c>
      <c r="N109" s="70" t="s">
        <v>78</v>
      </c>
      <c r="O109" s="70" t="s">
        <v>78</v>
      </c>
      <c r="P109" s="19" t="n">
        <f aca="false">N109+O109</f>
        <v>0</v>
      </c>
      <c r="Q109" s="105" t="n">
        <v>0</v>
      </c>
      <c r="R109" s="72" t="s">
        <v>1997</v>
      </c>
      <c r="S109" s="105" t="n">
        <v>4</v>
      </c>
      <c r="T109" s="72" t="s">
        <v>1998</v>
      </c>
      <c r="U109" s="187"/>
      <c r="V109" s="22" t="n">
        <f aca="false">(Q109*R109)+(S109*T109)</f>
        <v>220</v>
      </c>
      <c r="W109" s="22" t="n">
        <f aca="false">P109+V109</f>
        <v>220</v>
      </c>
      <c r="X109" s="23"/>
      <c r="Y109" s="11"/>
      <c r="Z109" s="11"/>
      <c r="AA109" s="11"/>
      <c r="AB109" s="11"/>
    </row>
    <row r="110" customFormat="false" ht="15" hidden="false" customHeight="false" outlineLevel="0" collapsed="false">
      <c r="A110" s="70" t="s">
        <v>67</v>
      </c>
      <c r="B110" s="70" t="s">
        <v>67</v>
      </c>
      <c r="C110" s="70" t="s">
        <v>123</v>
      </c>
      <c r="D110" s="70" t="s">
        <v>124</v>
      </c>
      <c r="E110" s="70" t="s">
        <v>101</v>
      </c>
      <c r="F110" s="70" t="s">
        <v>102</v>
      </c>
      <c r="G110" s="70" t="s">
        <v>72</v>
      </c>
      <c r="H110" s="70" t="s">
        <v>73</v>
      </c>
      <c r="I110" s="70" t="s">
        <v>84</v>
      </c>
      <c r="J110" s="70" t="s">
        <v>73</v>
      </c>
      <c r="K110" s="70" t="s">
        <v>639</v>
      </c>
      <c r="L110" s="70" t="s">
        <v>1874</v>
      </c>
      <c r="M110" s="70" t="s">
        <v>2033</v>
      </c>
      <c r="N110" s="70" t="s">
        <v>78</v>
      </c>
      <c r="O110" s="70" t="s">
        <v>78</v>
      </c>
      <c r="P110" s="19" t="n">
        <f aca="false">N110+O110</f>
        <v>0</v>
      </c>
      <c r="Q110" s="105" t="n">
        <v>0</v>
      </c>
      <c r="R110" s="72" t="s">
        <v>1997</v>
      </c>
      <c r="S110" s="105" t="n">
        <v>2</v>
      </c>
      <c r="T110" s="72" t="s">
        <v>1998</v>
      </c>
      <c r="U110" s="187"/>
      <c r="V110" s="22" t="n">
        <f aca="false">(Q110*R110)+(S110*T110)</f>
        <v>110</v>
      </c>
      <c r="W110" s="22" t="n">
        <f aca="false">P110+V110</f>
        <v>110</v>
      </c>
      <c r="X110" s="23"/>
      <c r="Y110" s="11"/>
      <c r="Z110" s="11"/>
      <c r="AA110" s="11"/>
      <c r="AB110" s="11"/>
    </row>
    <row r="111" customFormat="false" ht="15" hidden="false" customHeight="false" outlineLevel="0" collapsed="false">
      <c r="A111" s="70" t="s">
        <v>67</v>
      </c>
      <c r="B111" s="70" t="s">
        <v>67</v>
      </c>
      <c r="C111" s="70" t="s">
        <v>165</v>
      </c>
      <c r="D111" s="70" t="s">
        <v>166</v>
      </c>
      <c r="E111" s="70" t="s">
        <v>101</v>
      </c>
      <c r="F111" s="70" t="s">
        <v>372</v>
      </c>
      <c r="G111" s="70" t="s">
        <v>72</v>
      </c>
      <c r="H111" s="70" t="s">
        <v>73</v>
      </c>
      <c r="I111" s="70" t="s">
        <v>84</v>
      </c>
      <c r="J111" s="70" t="s">
        <v>73</v>
      </c>
      <c r="K111" s="70" t="s">
        <v>455</v>
      </c>
      <c r="L111" s="70" t="s">
        <v>2055</v>
      </c>
      <c r="M111" s="70" t="s">
        <v>2055</v>
      </c>
      <c r="N111" s="70" t="s">
        <v>78</v>
      </c>
      <c r="O111" s="70" t="s">
        <v>78</v>
      </c>
      <c r="P111" s="19" t="n">
        <f aca="false">N111+O111</f>
        <v>0</v>
      </c>
      <c r="Q111" s="105" t="n">
        <v>0</v>
      </c>
      <c r="R111" s="72" t="s">
        <v>1997</v>
      </c>
      <c r="S111" s="105" t="n">
        <v>1</v>
      </c>
      <c r="T111" s="72" t="s">
        <v>1998</v>
      </c>
      <c r="U111" s="187"/>
      <c r="V111" s="22" t="n">
        <f aca="false">(Q111*R111)+(S111*T111)</f>
        <v>55</v>
      </c>
      <c r="W111" s="22" t="n">
        <f aca="false">P111+V111</f>
        <v>55</v>
      </c>
      <c r="X111" s="23"/>
      <c r="Y111" s="11"/>
      <c r="Z111" s="11"/>
      <c r="AA111" s="11"/>
      <c r="AB111" s="11"/>
    </row>
    <row r="112" customFormat="false" ht="15" hidden="false" customHeight="false" outlineLevel="0" collapsed="false">
      <c r="A112" s="70" t="s">
        <v>67</v>
      </c>
      <c r="B112" s="70" t="s">
        <v>67</v>
      </c>
      <c r="C112" s="70" t="s">
        <v>151</v>
      </c>
      <c r="D112" s="70" t="s">
        <v>152</v>
      </c>
      <c r="E112" s="70" t="s">
        <v>70</v>
      </c>
      <c r="F112" s="70" t="s">
        <v>102</v>
      </c>
      <c r="G112" s="70" t="s">
        <v>72</v>
      </c>
      <c r="H112" s="70" t="s">
        <v>73</v>
      </c>
      <c r="I112" s="70" t="s">
        <v>153</v>
      </c>
      <c r="J112" s="70" t="s">
        <v>73</v>
      </c>
      <c r="K112" s="70" t="s">
        <v>251</v>
      </c>
      <c r="L112" s="70" t="s">
        <v>2016</v>
      </c>
      <c r="M112" s="70" t="s">
        <v>2016</v>
      </c>
      <c r="N112" s="70" t="s">
        <v>78</v>
      </c>
      <c r="O112" s="70" t="s">
        <v>78</v>
      </c>
      <c r="P112" s="19" t="n">
        <f aca="false">N112+O112</f>
        <v>0</v>
      </c>
      <c r="Q112" s="105" t="n">
        <v>0</v>
      </c>
      <c r="R112" s="72" t="s">
        <v>1997</v>
      </c>
      <c r="S112" s="105" t="n">
        <v>1</v>
      </c>
      <c r="T112" s="72" t="s">
        <v>1998</v>
      </c>
      <c r="U112" s="187"/>
      <c r="V112" s="22" t="n">
        <f aca="false">(Q112*R112)+(S112*T112)</f>
        <v>55</v>
      </c>
      <c r="W112" s="22" t="n">
        <f aca="false">P112+V112</f>
        <v>55</v>
      </c>
      <c r="X112" s="23"/>
      <c r="Y112" s="11"/>
      <c r="Z112" s="11"/>
      <c r="AA112" s="11"/>
      <c r="AB112" s="11"/>
    </row>
    <row r="113" customFormat="false" ht="15" hidden="false" customHeight="false" outlineLevel="0" collapsed="false">
      <c r="A113" s="70" t="s">
        <v>67</v>
      </c>
      <c r="B113" s="70" t="s">
        <v>67</v>
      </c>
      <c r="C113" s="70" t="s">
        <v>201</v>
      </c>
      <c r="D113" s="70" t="s">
        <v>202</v>
      </c>
      <c r="E113" s="70" t="s">
        <v>101</v>
      </c>
      <c r="F113" s="70" t="s">
        <v>203</v>
      </c>
      <c r="G113" s="70" t="s">
        <v>72</v>
      </c>
      <c r="H113" s="70" t="s">
        <v>73</v>
      </c>
      <c r="I113" s="70" t="s">
        <v>84</v>
      </c>
      <c r="J113" s="70" t="s">
        <v>73</v>
      </c>
      <c r="K113" s="70" t="s">
        <v>451</v>
      </c>
      <c r="L113" s="70" t="s">
        <v>2016</v>
      </c>
      <c r="M113" s="70" t="s">
        <v>2016</v>
      </c>
      <c r="N113" s="70" t="s">
        <v>78</v>
      </c>
      <c r="O113" s="70" t="s">
        <v>78</v>
      </c>
      <c r="P113" s="19" t="n">
        <f aca="false">N113+O113</f>
        <v>0</v>
      </c>
      <c r="Q113" s="105" t="n">
        <v>0</v>
      </c>
      <c r="R113" s="72" t="s">
        <v>1997</v>
      </c>
      <c r="S113" s="105" t="n">
        <v>1</v>
      </c>
      <c r="T113" s="72" t="s">
        <v>1998</v>
      </c>
      <c r="U113" s="187"/>
      <c r="V113" s="22" t="n">
        <f aca="false">(Q113*R113)+(S113*T113)</f>
        <v>55</v>
      </c>
      <c r="W113" s="22" t="n">
        <f aca="false">P113+V113</f>
        <v>55</v>
      </c>
      <c r="X113" s="23"/>
      <c r="Y113" s="11"/>
      <c r="Z113" s="11"/>
      <c r="AA113" s="11"/>
      <c r="AB113" s="11"/>
    </row>
    <row r="114" customFormat="false" ht="15" hidden="false" customHeight="false" outlineLevel="0" collapsed="false">
      <c r="A114" s="70" t="s">
        <v>67</v>
      </c>
      <c r="B114" s="70" t="s">
        <v>67</v>
      </c>
      <c r="C114" s="70" t="s">
        <v>210</v>
      </c>
      <c r="D114" s="70" t="s">
        <v>211</v>
      </c>
      <c r="E114" s="70" t="s">
        <v>101</v>
      </c>
      <c r="F114" s="70" t="s">
        <v>1445</v>
      </c>
      <c r="G114" s="70" t="s">
        <v>72</v>
      </c>
      <c r="H114" s="70" t="s">
        <v>73</v>
      </c>
      <c r="I114" s="70" t="s">
        <v>84</v>
      </c>
      <c r="J114" s="70" t="s">
        <v>73</v>
      </c>
      <c r="K114" s="70" t="s">
        <v>451</v>
      </c>
      <c r="L114" s="70" t="s">
        <v>2016</v>
      </c>
      <c r="M114" s="70" t="s">
        <v>2016</v>
      </c>
      <c r="N114" s="70" t="s">
        <v>78</v>
      </c>
      <c r="O114" s="70" t="s">
        <v>78</v>
      </c>
      <c r="P114" s="19" t="n">
        <f aca="false">N114+O114</f>
        <v>0</v>
      </c>
      <c r="Q114" s="105" t="n">
        <v>0</v>
      </c>
      <c r="R114" s="72" t="s">
        <v>1997</v>
      </c>
      <c r="S114" s="105" t="n">
        <v>1</v>
      </c>
      <c r="T114" s="72" t="s">
        <v>1998</v>
      </c>
      <c r="U114" s="187"/>
      <c r="V114" s="22" t="n">
        <f aca="false">(Q114*R114)+(S114*T114)</f>
        <v>55</v>
      </c>
      <c r="W114" s="22" t="n">
        <f aca="false">P114+V114</f>
        <v>55</v>
      </c>
      <c r="X114" s="23"/>
      <c r="Y114" s="11"/>
      <c r="Z114" s="11"/>
      <c r="AA114" s="11"/>
      <c r="AB114" s="11"/>
    </row>
    <row r="115" customFormat="false" ht="15" hidden="false" customHeight="false" outlineLevel="0" collapsed="false">
      <c r="A115" s="70" t="s">
        <v>67</v>
      </c>
      <c r="B115" s="70" t="s">
        <v>67</v>
      </c>
      <c r="C115" s="70" t="s">
        <v>165</v>
      </c>
      <c r="D115" s="70" t="s">
        <v>166</v>
      </c>
      <c r="E115" s="70" t="s">
        <v>101</v>
      </c>
      <c r="F115" s="70" t="s">
        <v>102</v>
      </c>
      <c r="G115" s="70" t="s">
        <v>72</v>
      </c>
      <c r="H115" s="70" t="s">
        <v>73</v>
      </c>
      <c r="I115" s="70" t="s">
        <v>84</v>
      </c>
      <c r="J115" s="70" t="s">
        <v>73</v>
      </c>
      <c r="K115" s="70" t="s">
        <v>130</v>
      </c>
      <c r="L115" s="70" t="s">
        <v>2016</v>
      </c>
      <c r="M115" s="70" t="s">
        <v>2016</v>
      </c>
      <c r="N115" s="70" t="s">
        <v>78</v>
      </c>
      <c r="O115" s="70" t="s">
        <v>78</v>
      </c>
      <c r="P115" s="19" t="n">
        <f aca="false">N115+O115</f>
        <v>0</v>
      </c>
      <c r="Q115" s="105" t="n">
        <v>0</v>
      </c>
      <c r="R115" s="72" t="s">
        <v>1997</v>
      </c>
      <c r="S115" s="105" t="n">
        <v>1</v>
      </c>
      <c r="T115" s="72" t="s">
        <v>1998</v>
      </c>
      <c r="U115" s="187"/>
      <c r="V115" s="22" t="n">
        <f aca="false">(Q115*R115)+(S115*T115)</f>
        <v>55</v>
      </c>
      <c r="W115" s="22" t="n">
        <f aca="false">P115+V115</f>
        <v>55</v>
      </c>
      <c r="X115" s="23"/>
      <c r="Y115" s="11"/>
      <c r="Z115" s="11"/>
      <c r="AA115" s="11"/>
      <c r="AB115" s="11"/>
    </row>
    <row r="116" customFormat="false" ht="15" hidden="false" customHeight="false" outlineLevel="0" collapsed="false">
      <c r="A116" s="76" t="s">
        <v>67</v>
      </c>
      <c r="B116" s="76" t="s">
        <v>67</v>
      </c>
      <c r="C116" s="70" t="s">
        <v>170</v>
      </c>
      <c r="D116" s="70" t="s">
        <v>171</v>
      </c>
      <c r="E116" s="70" t="s">
        <v>70</v>
      </c>
      <c r="F116" s="70" t="s">
        <v>135</v>
      </c>
      <c r="G116" s="70" t="s">
        <v>72</v>
      </c>
      <c r="H116" s="70" t="s">
        <v>73</v>
      </c>
      <c r="I116" s="70" t="s">
        <v>84</v>
      </c>
      <c r="J116" s="70" t="s">
        <v>73</v>
      </c>
      <c r="K116" s="70" t="s">
        <v>2073</v>
      </c>
      <c r="L116" s="70" t="s">
        <v>1989</v>
      </c>
      <c r="M116" s="70" t="s">
        <v>2016</v>
      </c>
      <c r="N116" s="70" t="s">
        <v>78</v>
      </c>
      <c r="O116" s="70" t="s">
        <v>78</v>
      </c>
      <c r="P116" s="19" t="n">
        <f aca="false">N116+O116</f>
        <v>0</v>
      </c>
      <c r="Q116" s="105" t="n">
        <v>3</v>
      </c>
      <c r="R116" s="72" t="s">
        <v>1997</v>
      </c>
      <c r="S116" s="105" t="n">
        <v>1</v>
      </c>
      <c r="T116" s="72" t="s">
        <v>1998</v>
      </c>
      <c r="U116" s="187"/>
      <c r="V116" s="22" t="n">
        <f aca="false">(Q116*R116)+(S116*T116)</f>
        <v>415</v>
      </c>
      <c r="W116" s="22" t="n">
        <f aca="false">P116+V116</f>
        <v>415</v>
      </c>
      <c r="X116" s="23"/>
      <c r="Y116" s="11"/>
      <c r="Z116" s="11"/>
      <c r="AA116" s="11"/>
      <c r="AB116" s="11"/>
    </row>
    <row r="117" customFormat="false" ht="15" hidden="false" customHeight="false" outlineLevel="0" collapsed="false">
      <c r="A117" s="70" t="s">
        <v>67</v>
      </c>
      <c r="B117" s="70" t="s">
        <v>67</v>
      </c>
      <c r="C117" s="70" t="s">
        <v>1555</v>
      </c>
      <c r="D117" s="70" t="s">
        <v>1556</v>
      </c>
      <c r="E117" s="70" t="s">
        <v>101</v>
      </c>
      <c r="F117" s="70" t="s">
        <v>2074</v>
      </c>
      <c r="G117" s="70" t="s">
        <v>72</v>
      </c>
      <c r="H117" s="70" t="s">
        <v>73</v>
      </c>
      <c r="I117" s="70" t="s">
        <v>84</v>
      </c>
      <c r="J117" s="70" t="s">
        <v>73</v>
      </c>
      <c r="K117" s="70" t="s">
        <v>130</v>
      </c>
      <c r="L117" s="70" t="s">
        <v>1874</v>
      </c>
      <c r="M117" s="70" t="s">
        <v>1874</v>
      </c>
      <c r="N117" s="70" t="s">
        <v>78</v>
      </c>
      <c r="O117" s="70" t="s">
        <v>78</v>
      </c>
      <c r="P117" s="19" t="n">
        <f aca="false">N117+O117</f>
        <v>0</v>
      </c>
      <c r="Q117" s="105" t="n">
        <v>0</v>
      </c>
      <c r="R117" s="72" t="s">
        <v>1997</v>
      </c>
      <c r="S117" s="105" t="n">
        <v>1</v>
      </c>
      <c r="T117" s="72" t="s">
        <v>1998</v>
      </c>
      <c r="U117" s="187"/>
      <c r="V117" s="22" t="n">
        <f aca="false">(Q117*R117)+(S117*T117)</f>
        <v>55</v>
      </c>
      <c r="W117" s="22" t="n">
        <f aca="false">P117+V117</f>
        <v>55</v>
      </c>
      <c r="X117" s="23"/>
      <c r="Y117" s="11"/>
      <c r="Z117" s="11"/>
      <c r="AA117" s="11"/>
      <c r="AB117" s="11"/>
    </row>
    <row r="118" customFormat="false" ht="15" hidden="false" customHeight="false" outlineLevel="0" collapsed="false">
      <c r="A118" s="70" t="s">
        <v>67</v>
      </c>
      <c r="B118" s="70" t="s">
        <v>67</v>
      </c>
      <c r="C118" s="70" t="s">
        <v>173</v>
      </c>
      <c r="D118" s="70" t="s">
        <v>174</v>
      </c>
      <c r="E118" s="70" t="s">
        <v>101</v>
      </c>
      <c r="F118" s="70" t="s">
        <v>175</v>
      </c>
      <c r="G118" s="70" t="s">
        <v>72</v>
      </c>
      <c r="H118" s="70" t="s">
        <v>73</v>
      </c>
      <c r="I118" s="70" t="s">
        <v>84</v>
      </c>
      <c r="J118" s="70" t="s">
        <v>73</v>
      </c>
      <c r="K118" s="70" t="s">
        <v>2073</v>
      </c>
      <c r="L118" s="70" t="s">
        <v>1989</v>
      </c>
      <c r="M118" s="70" t="s">
        <v>2016</v>
      </c>
      <c r="N118" s="70" t="s">
        <v>78</v>
      </c>
      <c r="O118" s="70" t="s">
        <v>78</v>
      </c>
      <c r="P118" s="19" t="n">
        <f aca="false">N118+O118</f>
        <v>0</v>
      </c>
      <c r="Q118" s="105" t="n">
        <v>3</v>
      </c>
      <c r="R118" s="72" t="s">
        <v>1997</v>
      </c>
      <c r="S118" s="105" t="n">
        <v>1</v>
      </c>
      <c r="T118" s="72" t="s">
        <v>1998</v>
      </c>
      <c r="U118" s="187"/>
      <c r="V118" s="22" t="n">
        <f aca="false">(Q118*R118)+(S118*T118)</f>
        <v>415</v>
      </c>
      <c r="W118" s="22" t="n">
        <f aca="false">P118+V118</f>
        <v>415</v>
      </c>
      <c r="X118" s="23"/>
      <c r="Y118" s="11"/>
      <c r="Z118" s="11"/>
      <c r="AA118" s="11"/>
      <c r="AB118" s="11"/>
    </row>
    <row r="119" customFormat="false" ht="15" hidden="false" customHeight="false" outlineLevel="0" collapsed="false">
      <c r="A119" s="70" t="s">
        <v>67</v>
      </c>
      <c r="B119" s="70" t="s">
        <v>67</v>
      </c>
      <c r="C119" s="70" t="s">
        <v>1555</v>
      </c>
      <c r="D119" s="70" t="s">
        <v>1556</v>
      </c>
      <c r="E119" s="70" t="s">
        <v>101</v>
      </c>
      <c r="F119" s="70" t="s">
        <v>2075</v>
      </c>
      <c r="G119" s="70" t="s">
        <v>72</v>
      </c>
      <c r="H119" s="70" t="s">
        <v>73</v>
      </c>
      <c r="I119" s="70" t="s">
        <v>84</v>
      </c>
      <c r="J119" s="70" t="s">
        <v>73</v>
      </c>
      <c r="K119" s="70" t="s">
        <v>2076</v>
      </c>
      <c r="L119" s="70" t="s">
        <v>2055</v>
      </c>
      <c r="M119" s="70" t="s">
        <v>2055</v>
      </c>
      <c r="N119" s="70" t="s">
        <v>78</v>
      </c>
      <c r="O119" s="70" t="s">
        <v>78</v>
      </c>
      <c r="P119" s="19" t="n">
        <f aca="false">N119+O119</f>
        <v>0</v>
      </c>
      <c r="Q119" s="105" t="n">
        <v>0</v>
      </c>
      <c r="R119" s="72" t="s">
        <v>1997</v>
      </c>
      <c r="S119" s="105" t="n">
        <v>1</v>
      </c>
      <c r="T119" s="72" t="s">
        <v>1998</v>
      </c>
      <c r="U119" s="187"/>
      <c r="V119" s="22" t="n">
        <f aca="false">(Q119*R119)+(S119*T119)</f>
        <v>55</v>
      </c>
      <c r="W119" s="22" t="n">
        <f aca="false">P119+V119</f>
        <v>55</v>
      </c>
      <c r="X119" s="23"/>
      <c r="Y119" s="11"/>
      <c r="Z119" s="11"/>
      <c r="AA119" s="11"/>
      <c r="AB119" s="11"/>
    </row>
    <row r="120" customFormat="false" ht="15" hidden="false" customHeight="false" outlineLevel="0" collapsed="false">
      <c r="A120" s="70" t="s">
        <v>67</v>
      </c>
      <c r="B120" s="70" t="s">
        <v>67</v>
      </c>
      <c r="C120" s="70" t="s">
        <v>233</v>
      </c>
      <c r="D120" s="70" t="s">
        <v>234</v>
      </c>
      <c r="E120" s="70" t="s">
        <v>101</v>
      </c>
      <c r="F120" s="70" t="s">
        <v>724</v>
      </c>
      <c r="G120" s="70" t="s">
        <v>72</v>
      </c>
      <c r="H120" s="70" t="s">
        <v>73</v>
      </c>
      <c r="I120" s="70" t="s">
        <v>84</v>
      </c>
      <c r="J120" s="70" t="s">
        <v>73</v>
      </c>
      <c r="K120" s="70" t="s">
        <v>206</v>
      </c>
      <c r="L120" s="70" t="s">
        <v>2016</v>
      </c>
      <c r="M120" s="70" t="s">
        <v>2016</v>
      </c>
      <c r="N120" s="70" t="s">
        <v>78</v>
      </c>
      <c r="O120" s="70" t="s">
        <v>78</v>
      </c>
      <c r="P120" s="19" t="n">
        <f aca="false">N120+O120</f>
        <v>0</v>
      </c>
      <c r="Q120" s="105" t="n">
        <v>0</v>
      </c>
      <c r="R120" s="72" t="s">
        <v>1997</v>
      </c>
      <c r="S120" s="105" t="n">
        <v>1</v>
      </c>
      <c r="T120" s="72" t="s">
        <v>1998</v>
      </c>
      <c r="U120" s="187"/>
      <c r="V120" s="22" t="n">
        <f aca="false">(Q120*R120)+(S120*T120)</f>
        <v>55</v>
      </c>
      <c r="W120" s="22" t="n">
        <f aca="false">P120+V120</f>
        <v>55</v>
      </c>
      <c r="X120" s="23"/>
      <c r="Y120" s="11"/>
      <c r="Z120" s="11"/>
      <c r="AA120" s="11"/>
      <c r="AB120" s="11"/>
    </row>
    <row r="121" customFormat="false" ht="15" hidden="false" customHeight="false" outlineLevel="0" collapsed="false">
      <c r="A121" s="70" t="s">
        <v>67</v>
      </c>
      <c r="B121" s="70" t="s">
        <v>67</v>
      </c>
      <c r="C121" s="70" t="s">
        <v>93</v>
      </c>
      <c r="D121" s="70" t="s">
        <v>94</v>
      </c>
      <c r="E121" s="70" t="s">
        <v>70</v>
      </c>
      <c r="F121" s="70" t="s">
        <v>2077</v>
      </c>
      <c r="G121" s="70" t="s">
        <v>72</v>
      </c>
      <c r="H121" s="70" t="s">
        <v>73</v>
      </c>
      <c r="I121" s="70" t="s">
        <v>84</v>
      </c>
      <c r="J121" s="70" t="s">
        <v>73</v>
      </c>
      <c r="K121" s="70" t="s">
        <v>204</v>
      </c>
      <c r="L121" s="70" t="s">
        <v>1874</v>
      </c>
      <c r="M121" s="70" t="s">
        <v>1874</v>
      </c>
      <c r="N121" s="70" t="s">
        <v>78</v>
      </c>
      <c r="O121" s="70" t="s">
        <v>78</v>
      </c>
      <c r="P121" s="19" t="n">
        <f aca="false">N121+O121</f>
        <v>0</v>
      </c>
      <c r="Q121" s="105" t="n">
        <v>0</v>
      </c>
      <c r="R121" s="72" t="s">
        <v>1997</v>
      </c>
      <c r="S121" s="105" t="n">
        <v>1</v>
      </c>
      <c r="T121" s="72" t="s">
        <v>1998</v>
      </c>
      <c r="U121" s="187"/>
      <c r="V121" s="22" t="n">
        <f aca="false">(Q121*R121)+(S121*T121)</f>
        <v>55</v>
      </c>
      <c r="W121" s="22" t="n">
        <f aca="false">P121+V121</f>
        <v>55</v>
      </c>
      <c r="X121" s="23"/>
      <c r="Y121" s="11"/>
      <c r="Z121" s="11"/>
      <c r="AA121" s="11"/>
      <c r="AB121" s="11"/>
    </row>
    <row r="122" customFormat="false" ht="15" hidden="false" customHeight="false" outlineLevel="0" collapsed="false">
      <c r="A122" s="70" t="s">
        <v>67</v>
      </c>
      <c r="B122" s="70" t="s">
        <v>67</v>
      </c>
      <c r="C122" s="70" t="s">
        <v>93</v>
      </c>
      <c r="D122" s="70" t="s">
        <v>94</v>
      </c>
      <c r="E122" s="70" t="s">
        <v>70</v>
      </c>
      <c r="F122" s="70" t="s">
        <v>2078</v>
      </c>
      <c r="G122" s="70" t="s">
        <v>72</v>
      </c>
      <c r="H122" s="70" t="s">
        <v>73</v>
      </c>
      <c r="I122" s="70" t="s">
        <v>84</v>
      </c>
      <c r="J122" s="70" t="s">
        <v>73</v>
      </c>
      <c r="K122" s="70" t="s">
        <v>2079</v>
      </c>
      <c r="L122" s="70" t="s">
        <v>1989</v>
      </c>
      <c r="M122" s="70" t="s">
        <v>2016</v>
      </c>
      <c r="N122" s="70" t="s">
        <v>78</v>
      </c>
      <c r="O122" s="70" t="s">
        <v>78</v>
      </c>
      <c r="P122" s="19" t="n">
        <f aca="false">N122+O122</f>
        <v>0</v>
      </c>
      <c r="Q122" s="105" t="n">
        <v>0</v>
      </c>
      <c r="R122" s="72" t="s">
        <v>1997</v>
      </c>
      <c r="S122" s="105" t="n">
        <v>4</v>
      </c>
      <c r="T122" s="72" t="s">
        <v>1998</v>
      </c>
      <c r="U122" s="187"/>
      <c r="V122" s="22" t="n">
        <f aca="false">(Q122*R122)+(S122*T122)</f>
        <v>220</v>
      </c>
      <c r="W122" s="22" t="n">
        <f aca="false">P122+V122</f>
        <v>220</v>
      </c>
      <c r="X122" s="23"/>
      <c r="Y122" s="11"/>
      <c r="Z122" s="11"/>
      <c r="AA122" s="11"/>
      <c r="AB122" s="11"/>
    </row>
    <row r="123" customFormat="false" ht="15" hidden="false" customHeight="false" outlineLevel="0" collapsed="false">
      <c r="A123" s="70" t="s">
        <v>67</v>
      </c>
      <c r="B123" s="70" t="s">
        <v>67</v>
      </c>
      <c r="C123" s="70" t="s">
        <v>299</v>
      </c>
      <c r="D123" s="70" t="s">
        <v>300</v>
      </c>
      <c r="E123" s="70" t="s">
        <v>101</v>
      </c>
      <c r="F123" s="70" t="s">
        <v>102</v>
      </c>
      <c r="G123" s="70" t="s">
        <v>72</v>
      </c>
      <c r="H123" s="70" t="s">
        <v>73</v>
      </c>
      <c r="I123" s="70" t="s">
        <v>84</v>
      </c>
      <c r="J123" s="70" t="s">
        <v>73</v>
      </c>
      <c r="K123" s="70" t="s">
        <v>2080</v>
      </c>
      <c r="L123" s="70" t="s">
        <v>1989</v>
      </c>
      <c r="M123" s="70" t="s">
        <v>1990</v>
      </c>
      <c r="N123" s="70" t="s">
        <v>78</v>
      </c>
      <c r="O123" s="70" t="s">
        <v>78</v>
      </c>
      <c r="P123" s="19" t="n">
        <f aca="false">N123+O123</f>
        <v>0</v>
      </c>
      <c r="Q123" s="105" t="n">
        <v>4</v>
      </c>
      <c r="R123" s="72" t="s">
        <v>1997</v>
      </c>
      <c r="S123" s="105" t="n">
        <v>1</v>
      </c>
      <c r="T123" s="72" t="s">
        <v>1998</v>
      </c>
      <c r="U123" s="187"/>
      <c r="V123" s="22" t="n">
        <f aca="false">(Q123*R123)+(S123*T123)</f>
        <v>535</v>
      </c>
      <c r="W123" s="22" t="n">
        <f aca="false">P123+V123</f>
        <v>535</v>
      </c>
      <c r="X123" s="23"/>
      <c r="Y123" s="11"/>
      <c r="Z123" s="11"/>
      <c r="AA123" s="11"/>
      <c r="AB123" s="11"/>
    </row>
    <row r="124" customFormat="false" ht="15" hidden="false" customHeight="false" outlineLevel="0" collapsed="false">
      <c r="A124" s="70" t="s">
        <v>67</v>
      </c>
      <c r="B124" s="70" t="s">
        <v>67</v>
      </c>
      <c r="C124" s="70" t="s">
        <v>712</v>
      </c>
      <c r="D124" s="70" t="s">
        <v>713</v>
      </c>
      <c r="E124" s="70" t="s">
        <v>101</v>
      </c>
      <c r="F124" s="70" t="s">
        <v>1827</v>
      </c>
      <c r="G124" s="70" t="s">
        <v>72</v>
      </c>
      <c r="H124" s="70" t="s">
        <v>73</v>
      </c>
      <c r="I124" s="70" t="s">
        <v>84</v>
      </c>
      <c r="J124" s="70" t="s">
        <v>73</v>
      </c>
      <c r="K124" s="70" t="s">
        <v>2081</v>
      </c>
      <c r="L124" s="70" t="s">
        <v>1989</v>
      </c>
      <c r="M124" s="70" t="s">
        <v>1990</v>
      </c>
      <c r="N124" s="70" t="s">
        <v>78</v>
      </c>
      <c r="O124" s="70" t="s">
        <v>78</v>
      </c>
      <c r="P124" s="19" t="n">
        <f aca="false">N124+O124</f>
        <v>0</v>
      </c>
      <c r="Q124" s="105" t="n">
        <v>4</v>
      </c>
      <c r="R124" s="72" t="s">
        <v>1997</v>
      </c>
      <c r="S124" s="105" t="n">
        <v>1</v>
      </c>
      <c r="T124" s="72" t="s">
        <v>1998</v>
      </c>
      <c r="U124" s="187"/>
      <c r="V124" s="22" t="n">
        <f aca="false">(Q124*R124)+(S124*T124)</f>
        <v>535</v>
      </c>
      <c r="W124" s="22" t="n">
        <f aca="false">P124+V124</f>
        <v>535</v>
      </c>
      <c r="X124" s="23"/>
      <c r="Y124" s="11"/>
      <c r="Z124" s="11"/>
      <c r="AA124" s="11"/>
      <c r="AB124" s="11"/>
    </row>
    <row r="125" customFormat="false" ht="15" hidden="false" customHeight="false" outlineLevel="0" collapsed="false">
      <c r="A125" s="70" t="s">
        <v>67</v>
      </c>
      <c r="B125" s="70" t="s">
        <v>67</v>
      </c>
      <c r="C125" s="70" t="s">
        <v>207</v>
      </c>
      <c r="D125" s="70" t="s">
        <v>208</v>
      </c>
      <c r="E125" s="70" t="s">
        <v>101</v>
      </c>
      <c r="F125" s="70" t="s">
        <v>102</v>
      </c>
      <c r="G125" s="70" t="s">
        <v>72</v>
      </c>
      <c r="H125" s="70" t="s">
        <v>73</v>
      </c>
      <c r="I125" s="70" t="s">
        <v>84</v>
      </c>
      <c r="J125" s="70" t="s">
        <v>73</v>
      </c>
      <c r="K125" s="70" t="s">
        <v>2082</v>
      </c>
      <c r="L125" s="70" t="s">
        <v>1874</v>
      </c>
      <c r="M125" s="70" t="s">
        <v>2016</v>
      </c>
      <c r="N125" s="70" t="s">
        <v>78</v>
      </c>
      <c r="O125" s="70" t="s">
        <v>78</v>
      </c>
      <c r="P125" s="19" t="n">
        <f aca="false">N125+O125</f>
        <v>0</v>
      </c>
      <c r="Q125" s="105" t="n">
        <v>0</v>
      </c>
      <c r="R125" s="72" t="s">
        <v>1997</v>
      </c>
      <c r="S125" s="105" t="n">
        <v>7</v>
      </c>
      <c r="T125" s="72" t="s">
        <v>1998</v>
      </c>
      <c r="U125" s="187"/>
      <c r="V125" s="22" t="n">
        <f aca="false">(Q125*R125)+(S125*T125)</f>
        <v>385</v>
      </c>
      <c r="W125" s="22" t="n">
        <f aca="false">P125+V125</f>
        <v>385</v>
      </c>
      <c r="X125" s="23"/>
      <c r="Y125" s="11"/>
      <c r="Z125" s="11"/>
      <c r="AA125" s="11"/>
      <c r="AB125" s="11"/>
    </row>
    <row r="126" customFormat="false" ht="15" hidden="false" customHeight="false" outlineLevel="0" collapsed="false">
      <c r="A126" s="70" t="s">
        <v>67</v>
      </c>
      <c r="B126" s="70" t="s">
        <v>67</v>
      </c>
      <c r="C126" s="70" t="s">
        <v>2083</v>
      </c>
      <c r="D126" s="70" t="s">
        <v>2084</v>
      </c>
      <c r="E126" s="70" t="s">
        <v>549</v>
      </c>
      <c r="F126" s="70" t="s">
        <v>2085</v>
      </c>
      <c r="G126" s="70" t="s">
        <v>72</v>
      </c>
      <c r="H126" s="70" t="s">
        <v>73</v>
      </c>
      <c r="I126" s="70" t="s">
        <v>84</v>
      </c>
      <c r="J126" s="70" t="s">
        <v>73</v>
      </c>
      <c r="K126" s="70" t="s">
        <v>2086</v>
      </c>
      <c r="L126" s="70" t="s">
        <v>1874</v>
      </c>
      <c r="M126" s="70" t="s">
        <v>2087</v>
      </c>
      <c r="N126" s="70" t="s">
        <v>78</v>
      </c>
      <c r="O126" s="70" t="s">
        <v>78</v>
      </c>
      <c r="P126" s="19" t="n">
        <f aca="false">N126+O126</f>
        <v>0</v>
      </c>
      <c r="Q126" s="105" t="n">
        <v>7</v>
      </c>
      <c r="R126" s="72" t="s">
        <v>2001</v>
      </c>
      <c r="S126" s="105" t="n">
        <v>0</v>
      </c>
      <c r="T126" s="72" t="s">
        <v>2002</v>
      </c>
      <c r="U126" s="187"/>
      <c r="V126" s="22" t="n">
        <f aca="false">(Q126*R126)+(S126*T126)</f>
        <v>1190.84</v>
      </c>
      <c r="W126" s="22" t="n">
        <f aca="false">P126+V126</f>
        <v>1190.84</v>
      </c>
      <c r="X126" s="23"/>
      <c r="Y126" s="11"/>
      <c r="Z126" s="11"/>
      <c r="AA126" s="11"/>
      <c r="AB126" s="11"/>
    </row>
    <row r="127" customFormat="false" ht="15" hidden="false" customHeight="false" outlineLevel="0" collapsed="false">
      <c r="A127" s="70" t="s">
        <v>67</v>
      </c>
      <c r="B127" s="70" t="s">
        <v>67</v>
      </c>
      <c r="C127" s="70" t="s">
        <v>151</v>
      </c>
      <c r="D127" s="70" t="s">
        <v>152</v>
      </c>
      <c r="E127" s="70" t="s">
        <v>70</v>
      </c>
      <c r="F127" s="70" t="s">
        <v>102</v>
      </c>
      <c r="G127" s="70" t="s">
        <v>72</v>
      </c>
      <c r="H127" s="70" t="s">
        <v>73</v>
      </c>
      <c r="I127" s="70" t="s">
        <v>153</v>
      </c>
      <c r="J127" s="70" t="s">
        <v>73</v>
      </c>
      <c r="K127" s="70" t="s">
        <v>2088</v>
      </c>
      <c r="L127" s="70" t="s">
        <v>2089</v>
      </c>
      <c r="M127" s="70" t="s">
        <v>2090</v>
      </c>
      <c r="N127" s="70" t="s">
        <v>78</v>
      </c>
      <c r="O127" s="70" t="s">
        <v>78</v>
      </c>
      <c r="P127" s="19" t="n">
        <f aca="false">N127+O127</f>
        <v>0</v>
      </c>
      <c r="Q127" s="105" t="n">
        <v>2</v>
      </c>
      <c r="R127" s="72" t="s">
        <v>1997</v>
      </c>
      <c r="S127" s="105" t="n">
        <v>1</v>
      </c>
      <c r="T127" s="72" t="s">
        <v>1998</v>
      </c>
      <c r="U127" s="187"/>
      <c r="V127" s="22" t="n">
        <f aca="false">(Q127*R127)+(S127*T127)</f>
        <v>295</v>
      </c>
      <c r="W127" s="22" t="n">
        <f aca="false">P127+V127</f>
        <v>295</v>
      </c>
      <c r="X127" s="23"/>
      <c r="Y127" s="11"/>
      <c r="Z127" s="11"/>
      <c r="AA127" s="11"/>
      <c r="AB127" s="11"/>
    </row>
    <row r="128" customFormat="false" ht="15" hidden="false" customHeight="false" outlineLevel="0" collapsed="false">
      <c r="A128" s="70" t="s">
        <v>67</v>
      </c>
      <c r="B128" s="70" t="s">
        <v>67</v>
      </c>
      <c r="C128" s="70" t="s">
        <v>161</v>
      </c>
      <c r="D128" s="70" t="s">
        <v>162</v>
      </c>
      <c r="E128" s="70" t="s">
        <v>70</v>
      </c>
      <c r="F128" s="70" t="s">
        <v>163</v>
      </c>
      <c r="G128" s="70" t="s">
        <v>72</v>
      </c>
      <c r="H128" s="70" t="s">
        <v>73</v>
      </c>
      <c r="I128" s="70" t="s">
        <v>84</v>
      </c>
      <c r="J128" s="70" t="s">
        <v>73</v>
      </c>
      <c r="K128" s="70" t="s">
        <v>74</v>
      </c>
      <c r="L128" s="70" t="s">
        <v>1959</v>
      </c>
      <c r="M128" s="70" t="s">
        <v>1959</v>
      </c>
      <c r="N128" s="70" t="s">
        <v>78</v>
      </c>
      <c r="O128" s="70" t="s">
        <v>78</v>
      </c>
      <c r="P128" s="19" t="n">
        <f aca="false">N128+O128</f>
        <v>0</v>
      </c>
      <c r="Q128" s="105" t="n">
        <v>0</v>
      </c>
      <c r="R128" s="72" t="s">
        <v>1997</v>
      </c>
      <c r="S128" s="105" t="n">
        <v>1</v>
      </c>
      <c r="T128" s="72" t="s">
        <v>1998</v>
      </c>
      <c r="U128" s="187"/>
      <c r="V128" s="22" t="n">
        <f aca="false">(Q128*R128)+(S128*T128)</f>
        <v>55</v>
      </c>
      <c r="W128" s="22" t="n">
        <f aca="false">P128+V128</f>
        <v>55</v>
      </c>
      <c r="X128" s="23"/>
      <c r="Y128" s="11"/>
      <c r="Z128" s="11"/>
      <c r="AA128" s="11"/>
      <c r="AB128" s="11"/>
    </row>
    <row r="129" customFormat="false" ht="15" hidden="false" customHeight="false" outlineLevel="0" collapsed="false">
      <c r="A129" s="70" t="s">
        <v>67</v>
      </c>
      <c r="B129" s="70" t="s">
        <v>67</v>
      </c>
      <c r="C129" s="70" t="s">
        <v>261</v>
      </c>
      <c r="D129" s="70" t="s">
        <v>262</v>
      </c>
      <c r="E129" s="70" t="s">
        <v>101</v>
      </c>
      <c r="F129" s="70" t="s">
        <v>2091</v>
      </c>
      <c r="G129" s="70" t="s">
        <v>72</v>
      </c>
      <c r="H129" s="70" t="s">
        <v>73</v>
      </c>
      <c r="I129" s="70" t="s">
        <v>84</v>
      </c>
      <c r="J129" s="70" t="s">
        <v>73</v>
      </c>
      <c r="K129" s="70" t="s">
        <v>1337</v>
      </c>
      <c r="L129" s="70" t="s">
        <v>1989</v>
      </c>
      <c r="M129" s="70" t="s">
        <v>2092</v>
      </c>
      <c r="N129" s="70" t="s">
        <v>78</v>
      </c>
      <c r="O129" s="70" t="s">
        <v>78</v>
      </c>
      <c r="P129" s="19" t="n">
        <f aca="false">N129+O129</f>
        <v>0</v>
      </c>
      <c r="Q129" s="105" t="n">
        <v>5</v>
      </c>
      <c r="R129" s="72" t="s">
        <v>1997</v>
      </c>
      <c r="S129" s="105" t="n">
        <v>1</v>
      </c>
      <c r="T129" s="72" t="s">
        <v>1998</v>
      </c>
      <c r="U129" s="187"/>
      <c r="V129" s="22" t="n">
        <f aca="false">(Q129*R129)+(S129*T129)</f>
        <v>655</v>
      </c>
      <c r="W129" s="22" t="n">
        <f aca="false">P129+V129</f>
        <v>655</v>
      </c>
      <c r="X129" s="23"/>
      <c r="Y129" s="11"/>
      <c r="Z129" s="11"/>
      <c r="AA129" s="11"/>
      <c r="AB129" s="11"/>
    </row>
    <row r="130" customFormat="false" ht="15" hidden="false" customHeight="false" outlineLevel="0" collapsed="false">
      <c r="A130" s="70" t="s">
        <v>67</v>
      </c>
      <c r="B130" s="70" t="s">
        <v>67</v>
      </c>
      <c r="C130" s="70" t="s">
        <v>115</v>
      </c>
      <c r="D130" s="70" t="s">
        <v>116</v>
      </c>
      <c r="E130" s="70" t="s">
        <v>70</v>
      </c>
      <c r="F130" s="70" t="s">
        <v>71</v>
      </c>
      <c r="G130" s="70" t="s">
        <v>72</v>
      </c>
      <c r="H130" s="70" t="s">
        <v>73</v>
      </c>
      <c r="I130" s="70" t="s">
        <v>84</v>
      </c>
      <c r="J130" s="70" t="s">
        <v>73</v>
      </c>
      <c r="K130" s="70" t="s">
        <v>2093</v>
      </c>
      <c r="L130" s="70" t="s">
        <v>2089</v>
      </c>
      <c r="M130" s="70" t="s">
        <v>2094</v>
      </c>
      <c r="N130" s="70" t="s">
        <v>78</v>
      </c>
      <c r="O130" s="70" t="s">
        <v>78</v>
      </c>
      <c r="P130" s="19" t="n">
        <f aca="false">N130+O130</f>
        <v>0</v>
      </c>
      <c r="Q130" s="105" t="n">
        <v>4</v>
      </c>
      <c r="R130" s="72" t="s">
        <v>1997</v>
      </c>
      <c r="S130" s="105" t="n">
        <v>1</v>
      </c>
      <c r="T130" s="72" t="s">
        <v>1998</v>
      </c>
      <c r="U130" s="187"/>
      <c r="V130" s="22" t="n">
        <f aca="false">(Q130*R130)+(S130*T130)</f>
        <v>535</v>
      </c>
      <c r="W130" s="22" t="n">
        <f aca="false">P130+V130</f>
        <v>535</v>
      </c>
      <c r="X130" s="23"/>
      <c r="Y130" s="11"/>
      <c r="Z130" s="11"/>
      <c r="AA130" s="11"/>
      <c r="AB130" s="11"/>
    </row>
    <row r="131" customFormat="false" ht="15" hidden="false" customHeight="false" outlineLevel="0" collapsed="false">
      <c r="A131" s="70" t="s">
        <v>67</v>
      </c>
      <c r="B131" s="70" t="s">
        <v>67</v>
      </c>
      <c r="C131" s="70" t="s">
        <v>112</v>
      </c>
      <c r="D131" s="70" t="s">
        <v>113</v>
      </c>
      <c r="E131" s="70" t="s">
        <v>70</v>
      </c>
      <c r="F131" s="70" t="s">
        <v>102</v>
      </c>
      <c r="G131" s="70" t="s">
        <v>72</v>
      </c>
      <c r="H131" s="70" t="s">
        <v>73</v>
      </c>
      <c r="I131" s="70" t="s">
        <v>84</v>
      </c>
      <c r="J131" s="70" t="s">
        <v>73</v>
      </c>
      <c r="K131" s="70" t="s">
        <v>2095</v>
      </c>
      <c r="L131" s="70" t="s">
        <v>1989</v>
      </c>
      <c r="M131" s="70" t="s">
        <v>1990</v>
      </c>
      <c r="N131" s="70" t="s">
        <v>78</v>
      </c>
      <c r="O131" s="70" t="s">
        <v>78</v>
      </c>
      <c r="P131" s="19" t="n">
        <f aca="false">N131+O131</f>
        <v>0</v>
      </c>
      <c r="Q131" s="105" t="n">
        <v>0</v>
      </c>
      <c r="R131" s="72" t="s">
        <v>1997</v>
      </c>
      <c r="S131" s="105" t="n">
        <v>5</v>
      </c>
      <c r="T131" s="72" t="s">
        <v>1998</v>
      </c>
      <c r="U131" s="187"/>
      <c r="V131" s="22" t="n">
        <f aca="false">(Q131*R131)+(S131*T131)</f>
        <v>275</v>
      </c>
      <c r="W131" s="22" t="n">
        <f aca="false">P131+V131</f>
        <v>275</v>
      </c>
      <c r="X131" s="23"/>
      <c r="Y131" s="11"/>
      <c r="Z131" s="11"/>
      <c r="AA131" s="11"/>
      <c r="AB131" s="11"/>
    </row>
    <row r="132" customFormat="false" ht="15" hidden="false" customHeight="false" outlineLevel="0" collapsed="false">
      <c r="A132" s="70" t="s">
        <v>67</v>
      </c>
      <c r="B132" s="70" t="s">
        <v>67</v>
      </c>
      <c r="C132" s="70" t="s">
        <v>225</v>
      </c>
      <c r="D132" s="70" t="s">
        <v>226</v>
      </c>
      <c r="E132" s="70" t="s">
        <v>70</v>
      </c>
      <c r="F132" s="70" t="s">
        <v>227</v>
      </c>
      <c r="G132" s="70" t="s">
        <v>72</v>
      </c>
      <c r="H132" s="70" t="s">
        <v>73</v>
      </c>
      <c r="I132" s="70" t="s">
        <v>84</v>
      </c>
      <c r="J132" s="70" t="s">
        <v>73</v>
      </c>
      <c r="K132" s="70" t="s">
        <v>509</v>
      </c>
      <c r="L132" s="70" t="s">
        <v>1989</v>
      </c>
      <c r="M132" s="70" t="s">
        <v>1990</v>
      </c>
      <c r="N132" s="70" t="s">
        <v>78</v>
      </c>
      <c r="O132" s="70" t="s">
        <v>78</v>
      </c>
      <c r="P132" s="19" t="n">
        <f aca="false">N132+O132</f>
        <v>0</v>
      </c>
      <c r="Q132" s="105" t="n">
        <v>4</v>
      </c>
      <c r="R132" s="72" t="s">
        <v>1997</v>
      </c>
      <c r="S132" s="105" t="n">
        <v>1</v>
      </c>
      <c r="T132" s="72" t="s">
        <v>1998</v>
      </c>
      <c r="U132" s="187"/>
      <c r="V132" s="22" t="n">
        <f aca="false">(Q132*R132)+(S132*T132)</f>
        <v>535</v>
      </c>
      <c r="W132" s="22" t="n">
        <f aca="false">P132+V132</f>
        <v>535</v>
      </c>
      <c r="X132" s="23"/>
      <c r="Y132" s="11"/>
      <c r="Z132" s="11"/>
      <c r="AA132" s="11"/>
      <c r="AB132" s="11"/>
    </row>
    <row r="133" customFormat="false" ht="15" hidden="false" customHeight="false" outlineLevel="0" collapsed="false">
      <c r="A133" s="70" t="s">
        <v>67</v>
      </c>
      <c r="B133" s="70" t="s">
        <v>67</v>
      </c>
      <c r="C133" s="70" t="s">
        <v>123</v>
      </c>
      <c r="D133" s="70" t="s">
        <v>124</v>
      </c>
      <c r="E133" s="70" t="s">
        <v>101</v>
      </c>
      <c r="F133" s="70" t="s">
        <v>102</v>
      </c>
      <c r="G133" s="70" t="s">
        <v>72</v>
      </c>
      <c r="H133" s="70" t="s">
        <v>73</v>
      </c>
      <c r="I133" s="70" t="s">
        <v>84</v>
      </c>
      <c r="J133" s="70" t="s">
        <v>73</v>
      </c>
      <c r="K133" s="70" t="s">
        <v>2096</v>
      </c>
      <c r="L133" s="70" t="s">
        <v>1989</v>
      </c>
      <c r="M133" s="70" t="s">
        <v>2016</v>
      </c>
      <c r="N133" s="70" t="s">
        <v>78</v>
      </c>
      <c r="O133" s="70" t="s">
        <v>78</v>
      </c>
      <c r="P133" s="19" t="n">
        <f aca="false">N133+O133</f>
        <v>0</v>
      </c>
      <c r="Q133" s="105" t="n">
        <v>0</v>
      </c>
      <c r="R133" s="72" t="s">
        <v>1997</v>
      </c>
      <c r="S133" s="105" t="n">
        <v>4</v>
      </c>
      <c r="T133" s="72" t="s">
        <v>1998</v>
      </c>
      <c r="U133" s="187"/>
      <c r="V133" s="22" t="n">
        <f aca="false">(Q133*R133)+(S133*T133)</f>
        <v>220</v>
      </c>
      <c r="W133" s="22" t="n">
        <f aca="false">P133+V133</f>
        <v>220</v>
      </c>
      <c r="X133" s="23"/>
      <c r="Y133" s="11"/>
      <c r="Z133" s="11"/>
      <c r="AA133" s="11"/>
      <c r="AB133" s="11"/>
    </row>
    <row r="134" customFormat="false" ht="15" hidden="false" customHeight="false" outlineLevel="0" collapsed="false">
      <c r="A134" s="70" t="s">
        <v>67</v>
      </c>
      <c r="B134" s="70" t="s">
        <v>67</v>
      </c>
      <c r="C134" s="70" t="s">
        <v>81</v>
      </c>
      <c r="D134" s="70" t="s">
        <v>82</v>
      </c>
      <c r="E134" s="70" t="s">
        <v>70</v>
      </c>
      <c r="F134" s="70" t="s">
        <v>764</v>
      </c>
      <c r="G134" s="70" t="s">
        <v>72</v>
      </c>
      <c r="H134" s="70" t="s">
        <v>73</v>
      </c>
      <c r="I134" s="70" t="s">
        <v>84</v>
      </c>
      <c r="J134" s="70" t="s">
        <v>73</v>
      </c>
      <c r="K134" s="70" t="s">
        <v>478</v>
      </c>
      <c r="L134" s="70" t="s">
        <v>2016</v>
      </c>
      <c r="M134" s="70" t="s">
        <v>2016</v>
      </c>
      <c r="N134" s="70" t="s">
        <v>78</v>
      </c>
      <c r="O134" s="70" t="s">
        <v>78</v>
      </c>
      <c r="P134" s="19" t="n">
        <f aca="false">N134+O134</f>
        <v>0</v>
      </c>
      <c r="Q134" s="105" t="n">
        <v>0</v>
      </c>
      <c r="R134" s="72" t="s">
        <v>1997</v>
      </c>
      <c r="S134" s="105" t="n">
        <v>1</v>
      </c>
      <c r="T134" s="72" t="s">
        <v>1998</v>
      </c>
      <c r="U134" s="187"/>
      <c r="V134" s="22" t="n">
        <f aca="false">(Q134*R134)+(S134*T134)</f>
        <v>55</v>
      </c>
      <c r="W134" s="22" t="n">
        <f aca="false">P134+V134</f>
        <v>55</v>
      </c>
      <c r="X134" s="23"/>
      <c r="Y134" s="11"/>
      <c r="Z134" s="11"/>
      <c r="AA134" s="11"/>
      <c r="AB134" s="11"/>
    </row>
    <row r="135" customFormat="false" ht="15" hidden="false" customHeight="false" outlineLevel="0" collapsed="false">
      <c r="A135" s="70" t="s">
        <v>67</v>
      </c>
      <c r="B135" s="70" t="s">
        <v>67</v>
      </c>
      <c r="C135" s="70" t="s">
        <v>1824</v>
      </c>
      <c r="D135" s="70" t="s">
        <v>1825</v>
      </c>
      <c r="E135" s="70" t="s">
        <v>70</v>
      </c>
      <c r="F135" s="70" t="s">
        <v>2097</v>
      </c>
      <c r="G135" s="70" t="s">
        <v>72</v>
      </c>
      <c r="H135" s="70" t="s">
        <v>73</v>
      </c>
      <c r="I135" s="70" t="s">
        <v>84</v>
      </c>
      <c r="J135" s="70" t="s">
        <v>73</v>
      </c>
      <c r="K135" s="70" t="s">
        <v>130</v>
      </c>
      <c r="L135" s="70" t="s">
        <v>1874</v>
      </c>
      <c r="M135" s="70" t="s">
        <v>1874</v>
      </c>
      <c r="N135" s="70" t="s">
        <v>78</v>
      </c>
      <c r="O135" s="70" t="s">
        <v>78</v>
      </c>
      <c r="P135" s="19" t="n">
        <f aca="false">N135+O135</f>
        <v>0</v>
      </c>
      <c r="Q135" s="105" t="n">
        <v>0</v>
      </c>
      <c r="R135" s="72" t="s">
        <v>1997</v>
      </c>
      <c r="S135" s="105" t="n">
        <v>1</v>
      </c>
      <c r="T135" s="72" t="s">
        <v>1998</v>
      </c>
      <c r="U135" s="187"/>
      <c r="V135" s="22" t="n">
        <f aca="false">(Q135*R135)+(S135*T135)</f>
        <v>55</v>
      </c>
      <c r="W135" s="22" t="n">
        <f aca="false">P135+V135</f>
        <v>55</v>
      </c>
      <c r="X135" s="23"/>
      <c r="Y135" s="11"/>
      <c r="Z135" s="11"/>
      <c r="AA135" s="11"/>
      <c r="AB135" s="11"/>
    </row>
    <row r="136" customFormat="false" ht="15" hidden="false" customHeight="false" outlineLevel="0" collapsed="false">
      <c r="A136" s="70" t="s">
        <v>67</v>
      </c>
      <c r="B136" s="70" t="s">
        <v>67</v>
      </c>
      <c r="C136" s="70" t="s">
        <v>412</v>
      </c>
      <c r="D136" s="70" t="s">
        <v>413</v>
      </c>
      <c r="E136" s="70" t="s">
        <v>70</v>
      </c>
      <c r="F136" s="70" t="s">
        <v>850</v>
      </c>
      <c r="G136" s="70" t="s">
        <v>72</v>
      </c>
      <c r="H136" s="70" t="s">
        <v>73</v>
      </c>
      <c r="I136" s="70" t="s">
        <v>84</v>
      </c>
      <c r="J136" s="70" t="s">
        <v>73</v>
      </c>
      <c r="K136" s="70" t="s">
        <v>449</v>
      </c>
      <c r="L136" s="70" t="s">
        <v>2054</v>
      </c>
      <c r="M136" s="70" t="s">
        <v>2055</v>
      </c>
      <c r="N136" s="70" t="s">
        <v>78</v>
      </c>
      <c r="O136" s="70" t="s">
        <v>78</v>
      </c>
      <c r="P136" s="19" t="n">
        <f aca="false">N136+O136</f>
        <v>0</v>
      </c>
      <c r="Q136" s="105" t="n">
        <v>1</v>
      </c>
      <c r="R136" s="72" t="s">
        <v>1997</v>
      </c>
      <c r="S136" s="105" t="n">
        <v>1</v>
      </c>
      <c r="T136" s="72" t="s">
        <v>1998</v>
      </c>
      <c r="U136" s="187"/>
      <c r="V136" s="22" t="n">
        <f aca="false">(Q136*R136)+(S136*T136)</f>
        <v>175</v>
      </c>
      <c r="W136" s="22" t="n">
        <f aca="false">P136+V136</f>
        <v>175</v>
      </c>
      <c r="X136" s="23"/>
      <c r="Y136" s="11"/>
      <c r="Z136" s="11"/>
      <c r="AA136" s="11"/>
      <c r="AB136" s="11"/>
    </row>
    <row r="137" customFormat="false" ht="15" hidden="false" customHeight="false" outlineLevel="0" collapsed="false">
      <c r="A137" s="70" t="s">
        <v>67</v>
      </c>
      <c r="B137" s="70" t="s">
        <v>67</v>
      </c>
      <c r="C137" s="70" t="s">
        <v>1824</v>
      </c>
      <c r="D137" s="70" t="s">
        <v>1825</v>
      </c>
      <c r="E137" s="70" t="s">
        <v>70</v>
      </c>
      <c r="F137" s="70" t="s">
        <v>2098</v>
      </c>
      <c r="G137" s="70" t="s">
        <v>72</v>
      </c>
      <c r="H137" s="70" t="s">
        <v>73</v>
      </c>
      <c r="I137" s="70" t="s">
        <v>84</v>
      </c>
      <c r="J137" s="70" t="s">
        <v>73</v>
      </c>
      <c r="K137" s="70" t="s">
        <v>377</v>
      </c>
      <c r="L137" s="70" t="s">
        <v>1397</v>
      </c>
      <c r="M137" s="70" t="s">
        <v>1397</v>
      </c>
      <c r="N137" s="70" t="s">
        <v>78</v>
      </c>
      <c r="O137" s="70" t="s">
        <v>78</v>
      </c>
      <c r="P137" s="19" t="n">
        <f aca="false">N137+O137</f>
        <v>0</v>
      </c>
      <c r="Q137" s="105" t="n">
        <v>0</v>
      </c>
      <c r="R137" s="72" t="s">
        <v>1997</v>
      </c>
      <c r="S137" s="105" t="n">
        <v>1</v>
      </c>
      <c r="T137" s="72" t="s">
        <v>1998</v>
      </c>
      <c r="U137" s="187"/>
      <c r="V137" s="22" t="n">
        <f aca="false">(Q137*R137)+(S137*T137)</f>
        <v>55</v>
      </c>
      <c r="W137" s="22" t="n">
        <f aca="false">P137+V137</f>
        <v>55</v>
      </c>
      <c r="X137" s="23"/>
      <c r="Y137" s="11"/>
      <c r="Z137" s="11"/>
      <c r="AA137" s="11"/>
      <c r="AB137" s="11"/>
    </row>
    <row r="138" customFormat="false" ht="15" hidden="false" customHeight="false" outlineLevel="0" collapsed="false">
      <c r="A138" s="70" t="s">
        <v>67</v>
      </c>
      <c r="B138" s="70" t="s">
        <v>67</v>
      </c>
      <c r="C138" s="70" t="s">
        <v>99</v>
      </c>
      <c r="D138" s="70" t="s">
        <v>100</v>
      </c>
      <c r="E138" s="70" t="s">
        <v>101</v>
      </c>
      <c r="F138" s="70" t="s">
        <v>102</v>
      </c>
      <c r="G138" s="70" t="s">
        <v>72</v>
      </c>
      <c r="H138" s="70" t="s">
        <v>73</v>
      </c>
      <c r="I138" s="70" t="s">
        <v>84</v>
      </c>
      <c r="J138" s="70" t="s">
        <v>73</v>
      </c>
      <c r="K138" s="70" t="s">
        <v>2096</v>
      </c>
      <c r="L138" s="70" t="s">
        <v>1989</v>
      </c>
      <c r="M138" s="70" t="s">
        <v>2016</v>
      </c>
      <c r="N138" s="70" t="s">
        <v>78</v>
      </c>
      <c r="O138" s="70" t="s">
        <v>78</v>
      </c>
      <c r="P138" s="19" t="n">
        <f aca="false">N138+O138</f>
        <v>0</v>
      </c>
      <c r="Q138" s="105" t="n">
        <v>0</v>
      </c>
      <c r="R138" s="72" t="s">
        <v>1997</v>
      </c>
      <c r="S138" s="105" t="n">
        <v>4</v>
      </c>
      <c r="T138" s="72" t="s">
        <v>1998</v>
      </c>
      <c r="U138" s="187"/>
      <c r="V138" s="22" t="n">
        <f aca="false">(Q138*R138)+(S138*T138)</f>
        <v>220</v>
      </c>
      <c r="W138" s="22" t="n">
        <f aca="false">P138+V138</f>
        <v>220</v>
      </c>
      <c r="X138" s="23"/>
      <c r="Y138" s="11"/>
      <c r="Z138" s="11"/>
      <c r="AA138" s="11"/>
      <c r="AB138" s="11"/>
    </row>
    <row r="139" customFormat="false" ht="15" hidden="false" customHeight="false" outlineLevel="0" collapsed="false">
      <c r="A139" s="70" t="s">
        <v>67</v>
      </c>
      <c r="B139" s="70" t="s">
        <v>67</v>
      </c>
      <c r="C139" s="70" t="s">
        <v>351</v>
      </c>
      <c r="D139" s="70" t="s">
        <v>352</v>
      </c>
      <c r="E139" s="70" t="s">
        <v>70</v>
      </c>
      <c r="F139" s="70" t="s">
        <v>353</v>
      </c>
      <c r="G139" s="70" t="s">
        <v>72</v>
      </c>
      <c r="H139" s="70" t="s">
        <v>73</v>
      </c>
      <c r="I139" s="70" t="s">
        <v>84</v>
      </c>
      <c r="J139" s="70" t="s">
        <v>73</v>
      </c>
      <c r="K139" s="70" t="s">
        <v>74</v>
      </c>
      <c r="L139" s="70" t="s">
        <v>2054</v>
      </c>
      <c r="M139" s="70" t="s">
        <v>2054</v>
      </c>
      <c r="N139" s="70" t="s">
        <v>78</v>
      </c>
      <c r="O139" s="70" t="s">
        <v>78</v>
      </c>
      <c r="P139" s="19" t="n">
        <f aca="false">N139+O139</f>
        <v>0</v>
      </c>
      <c r="Q139" s="105" t="n">
        <v>0</v>
      </c>
      <c r="R139" s="72" t="s">
        <v>1997</v>
      </c>
      <c r="S139" s="105" t="n">
        <v>1</v>
      </c>
      <c r="T139" s="72" t="s">
        <v>1998</v>
      </c>
      <c r="U139" s="187"/>
      <c r="V139" s="22" t="n">
        <f aca="false">(Q139*R139)+(S139*T139)</f>
        <v>55</v>
      </c>
      <c r="W139" s="22" t="n">
        <f aca="false">P139+V139</f>
        <v>55</v>
      </c>
      <c r="X139" s="23"/>
      <c r="Y139" s="11"/>
      <c r="Z139" s="11"/>
      <c r="AA139" s="11"/>
      <c r="AB139" s="11"/>
    </row>
    <row r="140" customFormat="false" ht="15" hidden="false" customHeight="false" outlineLevel="0" collapsed="false">
      <c r="A140" s="70" t="s">
        <v>67</v>
      </c>
      <c r="B140" s="70" t="s">
        <v>67</v>
      </c>
      <c r="C140" s="70" t="s">
        <v>351</v>
      </c>
      <c r="D140" s="70" t="s">
        <v>352</v>
      </c>
      <c r="E140" s="70" t="s">
        <v>70</v>
      </c>
      <c r="F140" s="70" t="s">
        <v>1096</v>
      </c>
      <c r="G140" s="70" t="s">
        <v>72</v>
      </c>
      <c r="H140" s="70" t="s">
        <v>73</v>
      </c>
      <c r="I140" s="70" t="s">
        <v>84</v>
      </c>
      <c r="J140" s="70" t="s">
        <v>73</v>
      </c>
      <c r="K140" s="70" t="s">
        <v>109</v>
      </c>
      <c r="L140" s="70" t="s">
        <v>1990</v>
      </c>
      <c r="M140" s="70" t="s">
        <v>1990</v>
      </c>
      <c r="N140" s="70" t="s">
        <v>78</v>
      </c>
      <c r="O140" s="70" t="s">
        <v>78</v>
      </c>
      <c r="P140" s="19" t="n">
        <f aca="false">N140+O140</f>
        <v>0</v>
      </c>
      <c r="Q140" s="105" t="n">
        <v>0</v>
      </c>
      <c r="R140" s="72" t="s">
        <v>1997</v>
      </c>
      <c r="S140" s="105" t="n">
        <v>1</v>
      </c>
      <c r="T140" s="72" t="s">
        <v>1998</v>
      </c>
      <c r="U140" s="187"/>
      <c r="V140" s="22" t="n">
        <f aca="false">(Q140*R140)+(S140*T140)</f>
        <v>55</v>
      </c>
      <c r="W140" s="22" t="n">
        <f aca="false">P140+V140</f>
        <v>55</v>
      </c>
      <c r="X140" s="23"/>
      <c r="Y140" s="11"/>
      <c r="Z140" s="11"/>
      <c r="AA140" s="11"/>
      <c r="AB140" s="11"/>
    </row>
    <row r="141" customFormat="false" ht="15" hidden="false" customHeight="false" outlineLevel="0" collapsed="false">
      <c r="A141" s="70" t="s">
        <v>67</v>
      </c>
      <c r="B141" s="70" t="s">
        <v>67</v>
      </c>
      <c r="C141" s="70" t="s">
        <v>93</v>
      </c>
      <c r="D141" s="70" t="s">
        <v>94</v>
      </c>
      <c r="E141" s="70" t="s">
        <v>70</v>
      </c>
      <c r="F141" s="70" t="s">
        <v>2099</v>
      </c>
      <c r="G141" s="70" t="s">
        <v>72</v>
      </c>
      <c r="H141" s="70" t="s">
        <v>73</v>
      </c>
      <c r="I141" s="70" t="s">
        <v>84</v>
      </c>
      <c r="J141" s="70" t="s">
        <v>73</v>
      </c>
      <c r="K141" s="70" t="s">
        <v>204</v>
      </c>
      <c r="L141" s="70" t="s">
        <v>1946</v>
      </c>
      <c r="M141" s="70" t="s">
        <v>1946</v>
      </c>
      <c r="N141" s="70" t="s">
        <v>78</v>
      </c>
      <c r="O141" s="70" t="s">
        <v>78</v>
      </c>
      <c r="P141" s="19" t="n">
        <f aca="false">N141+O141</f>
        <v>0</v>
      </c>
      <c r="Q141" s="105" t="n">
        <v>0</v>
      </c>
      <c r="R141" s="72" t="s">
        <v>1997</v>
      </c>
      <c r="S141" s="105" t="n">
        <v>1</v>
      </c>
      <c r="T141" s="72" t="s">
        <v>1998</v>
      </c>
      <c r="U141" s="187"/>
      <c r="V141" s="22" t="n">
        <f aca="false">(Q141*R141)+(S141*T141)</f>
        <v>55</v>
      </c>
      <c r="W141" s="22" t="n">
        <f aca="false">P141+V141</f>
        <v>55</v>
      </c>
      <c r="X141" s="23"/>
      <c r="Y141" s="11"/>
      <c r="Z141" s="11"/>
      <c r="AA141" s="11"/>
      <c r="AB141" s="11"/>
    </row>
    <row r="142" customFormat="false" ht="15" hidden="false" customHeight="false" outlineLevel="0" collapsed="false">
      <c r="A142" s="70" t="s">
        <v>67</v>
      </c>
      <c r="B142" s="70" t="s">
        <v>67</v>
      </c>
      <c r="C142" s="70" t="s">
        <v>336</v>
      </c>
      <c r="D142" s="70" t="s">
        <v>337</v>
      </c>
      <c r="E142" s="70" t="s">
        <v>101</v>
      </c>
      <c r="F142" s="70" t="s">
        <v>600</v>
      </c>
      <c r="G142" s="70" t="s">
        <v>72</v>
      </c>
      <c r="H142" s="70" t="s">
        <v>73</v>
      </c>
      <c r="I142" s="70" t="s">
        <v>84</v>
      </c>
      <c r="J142" s="70" t="s">
        <v>73</v>
      </c>
      <c r="K142" s="70" t="s">
        <v>293</v>
      </c>
      <c r="L142" s="70" t="s">
        <v>2100</v>
      </c>
      <c r="M142" s="70" t="s">
        <v>2100</v>
      </c>
      <c r="N142" s="70" t="s">
        <v>78</v>
      </c>
      <c r="O142" s="70" t="s">
        <v>78</v>
      </c>
      <c r="P142" s="19" t="n">
        <f aca="false">N142+O142</f>
        <v>0</v>
      </c>
      <c r="Q142" s="105" t="n">
        <v>0</v>
      </c>
      <c r="R142" s="72" t="s">
        <v>1997</v>
      </c>
      <c r="S142" s="105" t="n">
        <v>1</v>
      </c>
      <c r="T142" s="72" t="s">
        <v>1998</v>
      </c>
      <c r="U142" s="187"/>
      <c r="V142" s="22" t="n">
        <f aca="false">(Q142*R142)+(S142*T142)</f>
        <v>55</v>
      </c>
      <c r="W142" s="22" t="n">
        <f aca="false">P142+V142</f>
        <v>55</v>
      </c>
      <c r="X142" s="23"/>
      <c r="Y142" s="11"/>
      <c r="Z142" s="11"/>
      <c r="AA142" s="11"/>
      <c r="AB142" s="11"/>
    </row>
    <row r="143" customFormat="false" ht="15" hidden="false" customHeight="false" outlineLevel="0" collapsed="false">
      <c r="A143" s="70" t="s">
        <v>67</v>
      </c>
      <c r="B143" s="70" t="s">
        <v>67</v>
      </c>
      <c r="C143" s="70" t="s">
        <v>161</v>
      </c>
      <c r="D143" s="70" t="s">
        <v>162</v>
      </c>
      <c r="E143" s="70" t="s">
        <v>70</v>
      </c>
      <c r="F143" s="70" t="s">
        <v>163</v>
      </c>
      <c r="G143" s="70" t="s">
        <v>72</v>
      </c>
      <c r="H143" s="70" t="s">
        <v>73</v>
      </c>
      <c r="I143" s="70" t="s">
        <v>74</v>
      </c>
      <c r="J143" s="70" t="s">
        <v>73</v>
      </c>
      <c r="K143" s="70" t="s">
        <v>2101</v>
      </c>
      <c r="L143" s="70" t="s">
        <v>2102</v>
      </c>
      <c r="M143" s="70" t="s">
        <v>2103</v>
      </c>
      <c r="N143" s="70" t="s">
        <v>78</v>
      </c>
      <c r="O143" s="70" t="s">
        <v>78</v>
      </c>
      <c r="P143" s="19" t="n">
        <f aca="false">N143+O143</f>
        <v>0</v>
      </c>
      <c r="Q143" s="105" t="n">
        <v>3</v>
      </c>
      <c r="R143" s="72" t="s">
        <v>1997</v>
      </c>
      <c r="S143" s="105" t="n">
        <v>1</v>
      </c>
      <c r="T143" s="72" t="s">
        <v>1998</v>
      </c>
      <c r="U143" s="187"/>
      <c r="V143" s="22" t="n">
        <f aca="false">(Q143*R143)+(S143*T143)</f>
        <v>415</v>
      </c>
      <c r="W143" s="22" t="n">
        <f aca="false">P143+V143</f>
        <v>415</v>
      </c>
      <c r="X143" s="23"/>
      <c r="Y143" s="11"/>
      <c r="Z143" s="11"/>
      <c r="AA143" s="11"/>
      <c r="AB143" s="11"/>
    </row>
    <row r="144" customFormat="false" ht="15" hidden="false" customHeight="false" outlineLevel="0" collapsed="false">
      <c r="A144" s="70" t="s">
        <v>67</v>
      </c>
      <c r="B144" s="70" t="s">
        <v>67</v>
      </c>
      <c r="C144" s="70" t="s">
        <v>351</v>
      </c>
      <c r="D144" s="70" t="s">
        <v>352</v>
      </c>
      <c r="E144" s="70" t="s">
        <v>70</v>
      </c>
      <c r="F144" s="70" t="s">
        <v>2104</v>
      </c>
      <c r="G144" s="70" t="s">
        <v>72</v>
      </c>
      <c r="H144" s="70" t="s">
        <v>73</v>
      </c>
      <c r="I144" s="70" t="s">
        <v>84</v>
      </c>
      <c r="J144" s="70" t="s">
        <v>73</v>
      </c>
      <c r="K144" s="70" t="s">
        <v>192</v>
      </c>
      <c r="L144" s="70" t="s">
        <v>2105</v>
      </c>
      <c r="M144" s="70" t="s">
        <v>2105</v>
      </c>
      <c r="N144" s="70" t="s">
        <v>78</v>
      </c>
      <c r="O144" s="70" t="s">
        <v>78</v>
      </c>
      <c r="P144" s="19" t="n">
        <f aca="false">N144+O144</f>
        <v>0</v>
      </c>
      <c r="Q144" s="105" t="n">
        <v>0</v>
      </c>
      <c r="R144" s="72" t="s">
        <v>1997</v>
      </c>
      <c r="S144" s="105" t="n">
        <v>1</v>
      </c>
      <c r="T144" s="72" t="s">
        <v>1998</v>
      </c>
      <c r="U144" s="187"/>
      <c r="V144" s="22" t="n">
        <f aca="false">(Q144*R144)+(S144*T144)</f>
        <v>55</v>
      </c>
      <c r="W144" s="22" t="n">
        <f aca="false">P144+V144</f>
        <v>55</v>
      </c>
      <c r="X144" s="23"/>
      <c r="Y144" s="11"/>
      <c r="Z144" s="11"/>
      <c r="AA144" s="11"/>
      <c r="AB144" s="11"/>
    </row>
    <row r="145" customFormat="false" ht="15" hidden="false" customHeight="false" outlineLevel="0" collapsed="false">
      <c r="A145" s="70" t="s">
        <v>67</v>
      </c>
      <c r="B145" s="70" t="s">
        <v>67</v>
      </c>
      <c r="C145" s="70" t="s">
        <v>440</v>
      </c>
      <c r="D145" s="70" t="s">
        <v>441</v>
      </c>
      <c r="E145" s="70" t="s">
        <v>101</v>
      </c>
      <c r="F145" s="70" t="s">
        <v>2106</v>
      </c>
      <c r="G145" s="70" t="s">
        <v>72</v>
      </c>
      <c r="H145" s="70" t="s">
        <v>73</v>
      </c>
      <c r="I145" s="70" t="s">
        <v>84</v>
      </c>
      <c r="J145" s="70" t="s">
        <v>73</v>
      </c>
      <c r="K145" s="70" t="s">
        <v>1618</v>
      </c>
      <c r="L145" s="70" t="s">
        <v>1939</v>
      </c>
      <c r="M145" s="70" t="s">
        <v>1948</v>
      </c>
      <c r="N145" s="70" t="s">
        <v>78</v>
      </c>
      <c r="O145" s="70" t="s">
        <v>78</v>
      </c>
      <c r="P145" s="19" t="n">
        <f aca="false">N145+O145</f>
        <v>0</v>
      </c>
      <c r="Q145" s="105" t="n">
        <v>3</v>
      </c>
      <c r="R145" s="72" t="s">
        <v>1997</v>
      </c>
      <c r="S145" s="105" t="n">
        <v>1</v>
      </c>
      <c r="T145" s="72" t="s">
        <v>1998</v>
      </c>
      <c r="U145" s="187"/>
      <c r="V145" s="22" t="n">
        <f aca="false">(Q145*R145)+(S145*T145)</f>
        <v>415</v>
      </c>
      <c r="W145" s="22" t="n">
        <f aca="false">P145+V145</f>
        <v>415</v>
      </c>
      <c r="X145" s="23"/>
      <c r="Y145" s="11"/>
      <c r="Z145" s="11"/>
      <c r="AA145" s="11"/>
      <c r="AB145" s="11"/>
    </row>
    <row r="146" customFormat="false" ht="15" hidden="false" customHeight="false" outlineLevel="0" collapsed="false">
      <c r="A146" s="70" t="s">
        <v>67</v>
      </c>
      <c r="B146" s="70" t="s">
        <v>67</v>
      </c>
      <c r="C146" s="70" t="s">
        <v>290</v>
      </c>
      <c r="D146" s="70" t="s">
        <v>291</v>
      </c>
      <c r="E146" s="70" t="s">
        <v>70</v>
      </c>
      <c r="F146" s="70" t="s">
        <v>292</v>
      </c>
      <c r="G146" s="70" t="s">
        <v>72</v>
      </c>
      <c r="H146" s="70" t="s">
        <v>73</v>
      </c>
      <c r="I146" s="70" t="s">
        <v>84</v>
      </c>
      <c r="J146" s="70" t="s">
        <v>73</v>
      </c>
      <c r="K146" s="70" t="s">
        <v>293</v>
      </c>
      <c r="L146" s="70" t="s">
        <v>2100</v>
      </c>
      <c r="M146" s="70" t="s">
        <v>2100</v>
      </c>
      <c r="N146" s="70" t="s">
        <v>78</v>
      </c>
      <c r="O146" s="70" t="s">
        <v>78</v>
      </c>
      <c r="P146" s="19" t="n">
        <f aca="false">N146+O146</f>
        <v>0</v>
      </c>
      <c r="Q146" s="105" t="n">
        <v>0</v>
      </c>
      <c r="R146" s="72" t="s">
        <v>1997</v>
      </c>
      <c r="S146" s="105" t="n">
        <v>1</v>
      </c>
      <c r="T146" s="72" t="s">
        <v>1998</v>
      </c>
      <c r="U146" s="187"/>
      <c r="V146" s="22" t="n">
        <f aca="false">(Q146*R146)+(S146*T146)</f>
        <v>55</v>
      </c>
      <c r="W146" s="22" t="n">
        <f aca="false">P146+V146</f>
        <v>55</v>
      </c>
      <c r="X146" s="23"/>
      <c r="Y146" s="11"/>
      <c r="Z146" s="11"/>
      <c r="AA146" s="11"/>
      <c r="AB146" s="11"/>
    </row>
    <row r="147" customFormat="false" ht="15" hidden="false" customHeight="false" outlineLevel="0" collapsed="false">
      <c r="A147" s="70" t="s">
        <v>67</v>
      </c>
      <c r="B147" s="70" t="s">
        <v>67</v>
      </c>
      <c r="C147" s="70" t="s">
        <v>323</v>
      </c>
      <c r="D147" s="70" t="s">
        <v>324</v>
      </c>
      <c r="E147" s="70" t="s">
        <v>101</v>
      </c>
      <c r="F147" s="70" t="s">
        <v>1560</v>
      </c>
      <c r="G147" s="70" t="s">
        <v>72</v>
      </c>
      <c r="H147" s="70" t="s">
        <v>73</v>
      </c>
      <c r="I147" s="70" t="s">
        <v>326</v>
      </c>
      <c r="J147" s="70" t="s">
        <v>73</v>
      </c>
      <c r="K147" s="70" t="s">
        <v>2107</v>
      </c>
      <c r="L147" s="70" t="s">
        <v>2016</v>
      </c>
      <c r="M147" s="70" t="s">
        <v>2092</v>
      </c>
      <c r="N147" s="70" t="s">
        <v>78</v>
      </c>
      <c r="O147" s="70" t="s">
        <v>78</v>
      </c>
      <c r="P147" s="19" t="n">
        <f aca="false">N147+O147</f>
        <v>0</v>
      </c>
      <c r="Q147" s="105" t="n">
        <v>2</v>
      </c>
      <c r="R147" s="72" t="s">
        <v>1997</v>
      </c>
      <c r="S147" s="105" t="n">
        <v>1</v>
      </c>
      <c r="T147" s="72" t="s">
        <v>1998</v>
      </c>
      <c r="U147" s="187"/>
      <c r="V147" s="22" t="n">
        <f aca="false">(Q147*R147)+(S147*T147)</f>
        <v>295</v>
      </c>
      <c r="W147" s="22" t="n">
        <f aca="false">P147+V147</f>
        <v>295</v>
      </c>
      <c r="X147" s="23"/>
      <c r="Y147" s="11"/>
      <c r="Z147" s="11"/>
      <c r="AA147" s="11"/>
      <c r="AB147" s="11"/>
    </row>
    <row r="148" customFormat="false" ht="15" hidden="false" customHeight="false" outlineLevel="0" collapsed="false">
      <c r="A148" s="70" t="s">
        <v>67</v>
      </c>
      <c r="B148" s="70" t="s">
        <v>67</v>
      </c>
      <c r="C148" s="70" t="s">
        <v>238</v>
      </c>
      <c r="D148" s="70" t="s">
        <v>239</v>
      </c>
      <c r="E148" s="70" t="s">
        <v>70</v>
      </c>
      <c r="F148" s="70" t="s">
        <v>240</v>
      </c>
      <c r="G148" s="70" t="s">
        <v>72</v>
      </c>
      <c r="H148" s="70" t="s">
        <v>73</v>
      </c>
      <c r="I148" s="70" t="s">
        <v>74</v>
      </c>
      <c r="J148" s="70" t="s">
        <v>73</v>
      </c>
      <c r="K148" s="70" t="s">
        <v>228</v>
      </c>
      <c r="L148" s="70" t="s">
        <v>2055</v>
      </c>
      <c r="M148" s="70" t="s">
        <v>2055</v>
      </c>
      <c r="N148" s="70" t="s">
        <v>78</v>
      </c>
      <c r="O148" s="70" t="s">
        <v>78</v>
      </c>
      <c r="P148" s="19" t="n">
        <f aca="false">N148+O148</f>
        <v>0</v>
      </c>
      <c r="Q148" s="105" t="n">
        <v>0</v>
      </c>
      <c r="R148" s="72" t="s">
        <v>1997</v>
      </c>
      <c r="S148" s="105" t="n">
        <v>1</v>
      </c>
      <c r="T148" s="72" t="s">
        <v>1998</v>
      </c>
      <c r="U148" s="187"/>
      <c r="V148" s="22" t="n">
        <f aca="false">(Q148*R148)+(S148*T148)</f>
        <v>55</v>
      </c>
      <c r="W148" s="22" t="n">
        <f aca="false">P148+V148</f>
        <v>55</v>
      </c>
      <c r="X148" s="23"/>
      <c r="Y148" s="11"/>
      <c r="Z148" s="11"/>
      <c r="AA148" s="11"/>
      <c r="AB148" s="11"/>
    </row>
    <row r="149" customFormat="false" ht="15" hidden="false" customHeight="false" outlineLevel="0" collapsed="false">
      <c r="A149" s="70" t="s">
        <v>67</v>
      </c>
      <c r="B149" s="70" t="s">
        <v>67</v>
      </c>
      <c r="C149" s="70" t="s">
        <v>318</v>
      </c>
      <c r="D149" s="70" t="s">
        <v>319</v>
      </c>
      <c r="E149" s="70" t="s">
        <v>70</v>
      </c>
      <c r="F149" s="70" t="s">
        <v>320</v>
      </c>
      <c r="G149" s="70" t="s">
        <v>72</v>
      </c>
      <c r="H149" s="70" t="s">
        <v>73</v>
      </c>
      <c r="I149" s="70" t="s">
        <v>84</v>
      </c>
      <c r="J149" s="70" t="s">
        <v>73</v>
      </c>
      <c r="K149" s="70" t="s">
        <v>204</v>
      </c>
      <c r="L149" s="70" t="s">
        <v>1819</v>
      </c>
      <c r="M149" s="70" t="s">
        <v>1819</v>
      </c>
      <c r="N149" s="70" t="s">
        <v>78</v>
      </c>
      <c r="O149" s="70" t="s">
        <v>78</v>
      </c>
      <c r="P149" s="19" t="n">
        <f aca="false">N149+O149</f>
        <v>0</v>
      </c>
      <c r="Q149" s="105" t="n">
        <v>0</v>
      </c>
      <c r="R149" s="72" t="s">
        <v>1997</v>
      </c>
      <c r="S149" s="105" t="n">
        <v>1</v>
      </c>
      <c r="T149" s="72" t="s">
        <v>1998</v>
      </c>
      <c r="U149" s="187"/>
      <c r="V149" s="22" t="n">
        <f aca="false">(Q149*R149)+(S149*T149)</f>
        <v>55</v>
      </c>
      <c r="W149" s="22" t="n">
        <f aca="false">P149+V149</f>
        <v>55</v>
      </c>
      <c r="X149" s="23"/>
      <c r="Y149" s="11"/>
      <c r="Z149" s="11"/>
      <c r="AA149" s="11"/>
      <c r="AB149" s="11"/>
    </row>
    <row r="150" customFormat="false" ht="15" hidden="false" customHeight="false" outlineLevel="0" collapsed="false">
      <c r="A150" s="70" t="s">
        <v>67</v>
      </c>
      <c r="B150" s="70" t="s">
        <v>67</v>
      </c>
      <c r="C150" s="70" t="s">
        <v>318</v>
      </c>
      <c r="D150" s="70" t="s">
        <v>319</v>
      </c>
      <c r="E150" s="70" t="s">
        <v>70</v>
      </c>
      <c r="F150" s="70" t="s">
        <v>320</v>
      </c>
      <c r="G150" s="70" t="s">
        <v>72</v>
      </c>
      <c r="H150" s="70" t="s">
        <v>73</v>
      </c>
      <c r="I150" s="70" t="s">
        <v>84</v>
      </c>
      <c r="J150" s="70" t="s">
        <v>73</v>
      </c>
      <c r="K150" s="70" t="s">
        <v>204</v>
      </c>
      <c r="L150" s="70" t="s">
        <v>1837</v>
      </c>
      <c r="M150" s="70" t="s">
        <v>1837</v>
      </c>
      <c r="N150" s="70" t="s">
        <v>78</v>
      </c>
      <c r="O150" s="70" t="s">
        <v>78</v>
      </c>
      <c r="P150" s="19" t="n">
        <f aca="false">N150+O150</f>
        <v>0</v>
      </c>
      <c r="Q150" s="105" t="n">
        <v>0</v>
      </c>
      <c r="R150" s="72" t="s">
        <v>1997</v>
      </c>
      <c r="S150" s="105" t="n">
        <v>1</v>
      </c>
      <c r="T150" s="72" t="s">
        <v>1998</v>
      </c>
      <c r="U150" s="187"/>
      <c r="V150" s="22" t="n">
        <f aca="false">(Q150*R150)+(S150*T150)</f>
        <v>55</v>
      </c>
      <c r="W150" s="22" t="n">
        <f aca="false">P150+V150</f>
        <v>55</v>
      </c>
      <c r="X150" s="23"/>
      <c r="Y150" s="11"/>
      <c r="Z150" s="11"/>
      <c r="AA150" s="11"/>
      <c r="AB150" s="11"/>
    </row>
    <row r="151" customFormat="false" ht="15" hidden="false" customHeight="false" outlineLevel="0" collapsed="false">
      <c r="A151" s="70" t="s">
        <v>67</v>
      </c>
      <c r="B151" s="70" t="s">
        <v>67</v>
      </c>
      <c r="C151" s="70" t="s">
        <v>318</v>
      </c>
      <c r="D151" s="70" t="s">
        <v>319</v>
      </c>
      <c r="E151" s="70" t="s">
        <v>70</v>
      </c>
      <c r="F151" s="70" t="s">
        <v>2108</v>
      </c>
      <c r="G151" s="70" t="s">
        <v>72</v>
      </c>
      <c r="H151" s="70" t="s">
        <v>73</v>
      </c>
      <c r="I151" s="70" t="s">
        <v>84</v>
      </c>
      <c r="J151" s="70" t="s">
        <v>73</v>
      </c>
      <c r="K151" s="70" t="s">
        <v>675</v>
      </c>
      <c r="L151" s="70" t="s">
        <v>1961</v>
      </c>
      <c r="M151" s="70" t="s">
        <v>1961</v>
      </c>
      <c r="N151" s="70" t="s">
        <v>78</v>
      </c>
      <c r="O151" s="70" t="s">
        <v>78</v>
      </c>
      <c r="P151" s="19" t="n">
        <f aca="false">N151+O151</f>
        <v>0</v>
      </c>
      <c r="Q151" s="105" t="n">
        <v>0</v>
      </c>
      <c r="R151" s="72" t="s">
        <v>1997</v>
      </c>
      <c r="S151" s="105" t="n">
        <v>1</v>
      </c>
      <c r="T151" s="72" t="s">
        <v>1998</v>
      </c>
      <c r="U151" s="187"/>
      <c r="V151" s="22" t="n">
        <f aca="false">(Q151*R151)+(S151*T151)</f>
        <v>55</v>
      </c>
      <c r="W151" s="22" t="n">
        <f aca="false">P151+V151</f>
        <v>55</v>
      </c>
      <c r="X151" s="23"/>
      <c r="Y151" s="11"/>
      <c r="Z151" s="11"/>
      <c r="AA151" s="11"/>
      <c r="AB151" s="11"/>
    </row>
    <row r="152" customFormat="false" ht="15" hidden="false" customHeight="false" outlineLevel="0" collapsed="false">
      <c r="A152" s="70" t="s">
        <v>67</v>
      </c>
      <c r="B152" s="70" t="s">
        <v>67</v>
      </c>
      <c r="C152" s="70" t="s">
        <v>407</v>
      </c>
      <c r="D152" s="70" t="s">
        <v>408</v>
      </c>
      <c r="E152" s="70" t="s">
        <v>101</v>
      </c>
      <c r="F152" s="70" t="s">
        <v>409</v>
      </c>
      <c r="G152" s="70" t="s">
        <v>72</v>
      </c>
      <c r="H152" s="70" t="s">
        <v>73</v>
      </c>
      <c r="I152" s="70" t="s">
        <v>74</v>
      </c>
      <c r="J152" s="70" t="s">
        <v>73</v>
      </c>
      <c r="K152" s="70" t="s">
        <v>416</v>
      </c>
      <c r="L152" s="70" t="s">
        <v>1738</v>
      </c>
      <c r="M152" s="70" t="s">
        <v>1738</v>
      </c>
      <c r="N152" s="70" t="s">
        <v>78</v>
      </c>
      <c r="O152" s="70" t="s">
        <v>78</v>
      </c>
      <c r="P152" s="19" t="n">
        <f aca="false">N152+O152</f>
        <v>0</v>
      </c>
      <c r="Q152" s="105" t="n">
        <v>0</v>
      </c>
      <c r="R152" s="72" t="s">
        <v>1997</v>
      </c>
      <c r="S152" s="105" t="n">
        <v>1</v>
      </c>
      <c r="T152" s="72" t="s">
        <v>1998</v>
      </c>
      <c r="U152" s="187"/>
      <c r="V152" s="22" t="n">
        <f aca="false">(Q152*R152)+(S152*T152)</f>
        <v>55</v>
      </c>
      <c r="W152" s="22" t="n">
        <f aca="false">P152+V152</f>
        <v>55</v>
      </c>
      <c r="X152" s="23"/>
      <c r="Y152" s="11"/>
      <c r="Z152" s="11"/>
      <c r="AA152" s="11"/>
      <c r="AB152" s="11"/>
    </row>
    <row r="153" customFormat="false" ht="15" hidden="false" customHeight="false" outlineLevel="0" collapsed="false">
      <c r="A153" s="70" t="s">
        <v>67</v>
      </c>
      <c r="B153" s="70" t="s">
        <v>67</v>
      </c>
      <c r="C153" s="70" t="s">
        <v>652</v>
      </c>
      <c r="D153" s="70" t="s">
        <v>653</v>
      </c>
      <c r="E153" s="70" t="s">
        <v>70</v>
      </c>
      <c r="F153" s="70" t="s">
        <v>654</v>
      </c>
      <c r="G153" s="70" t="s">
        <v>72</v>
      </c>
      <c r="H153" s="70" t="s">
        <v>73</v>
      </c>
      <c r="I153" s="70" t="s">
        <v>84</v>
      </c>
      <c r="J153" s="70" t="s">
        <v>73</v>
      </c>
      <c r="K153" s="70" t="s">
        <v>2109</v>
      </c>
      <c r="L153" s="70" t="s">
        <v>1990</v>
      </c>
      <c r="M153" s="70" t="s">
        <v>2105</v>
      </c>
      <c r="N153" s="70" t="s">
        <v>78</v>
      </c>
      <c r="O153" s="70" t="s">
        <v>78</v>
      </c>
      <c r="P153" s="19" t="n">
        <f aca="false">N153+O153</f>
        <v>0</v>
      </c>
      <c r="Q153" s="105" t="n">
        <v>0</v>
      </c>
      <c r="R153" s="72" t="s">
        <v>1997</v>
      </c>
      <c r="S153" s="105" t="n">
        <v>2</v>
      </c>
      <c r="T153" s="72" t="s">
        <v>1998</v>
      </c>
      <c r="U153" s="187"/>
      <c r="V153" s="22" t="n">
        <f aca="false">(Q153*R153)+(S153*T153)</f>
        <v>110</v>
      </c>
      <c r="W153" s="22" t="n">
        <f aca="false">P153+V153</f>
        <v>110</v>
      </c>
      <c r="X153" s="23"/>
      <c r="Y153" s="11"/>
      <c r="Z153" s="11"/>
      <c r="AA153" s="11"/>
      <c r="AB153" s="11"/>
    </row>
    <row r="154" customFormat="false" ht="15" hidden="false" customHeight="false" outlineLevel="0" collapsed="false">
      <c r="A154" s="70" t="s">
        <v>67</v>
      </c>
      <c r="B154" s="70" t="s">
        <v>67</v>
      </c>
      <c r="C154" s="70" t="s">
        <v>407</v>
      </c>
      <c r="D154" s="70" t="s">
        <v>408</v>
      </c>
      <c r="E154" s="70" t="s">
        <v>101</v>
      </c>
      <c r="F154" s="70" t="s">
        <v>409</v>
      </c>
      <c r="G154" s="70" t="s">
        <v>72</v>
      </c>
      <c r="H154" s="70" t="s">
        <v>73</v>
      </c>
      <c r="I154" s="70" t="s">
        <v>84</v>
      </c>
      <c r="J154" s="70" t="s">
        <v>73</v>
      </c>
      <c r="K154" s="70" t="s">
        <v>377</v>
      </c>
      <c r="L154" s="70" t="s">
        <v>1775</v>
      </c>
      <c r="M154" s="70" t="s">
        <v>1775</v>
      </c>
      <c r="N154" s="70" t="s">
        <v>78</v>
      </c>
      <c r="O154" s="70" t="s">
        <v>78</v>
      </c>
      <c r="P154" s="19" t="n">
        <f aca="false">N154+O154</f>
        <v>0</v>
      </c>
      <c r="Q154" s="105" t="n">
        <v>0</v>
      </c>
      <c r="R154" s="72" t="s">
        <v>1997</v>
      </c>
      <c r="S154" s="105" t="n">
        <v>1</v>
      </c>
      <c r="T154" s="72" t="s">
        <v>1998</v>
      </c>
      <c r="U154" s="187"/>
      <c r="V154" s="22" t="n">
        <f aca="false">(Q154*R154)+(S154*T154)</f>
        <v>55</v>
      </c>
      <c r="W154" s="22" t="n">
        <f aca="false">P154+V154</f>
        <v>55</v>
      </c>
      <c r="X154" s="23"/>
      <c r="Y154" s="11"/>
      <c r="Z154" s="11"/>
      <c r="AA154" s="11"/>
      <c r="AB154" s="11"/>
    </row>
    <row r="155" customFormat="false" ht="15" hidden="false" customHeight="false" outlineLevel="0" collapsed="false">
      <c r="A155" s="70" t="s">
        <v>67</v>
      </c>
      <c r="B155" s="70" t="s">
        <v>67</v>
      </c>
      <c r="C155" s="70" t="s">
        <v>407</v>
      </c>
      <c r="D155" s="70" t="s">
        <v>408</v>
      </c>
      <c r="E155" s="70" t="s">
        <v>101</v>
      </c>
      <c r="F155" s="70" t="s">
        <v>2110</v>
      </c>
      <c r="G155" s="70" t="s">
        <v>72</v>
      </c>
      <c r="H155" s="70" t="s">
        <v>73</v>
      </c>
      <c r="I155" s="70" t="s">
        <v>84</v>
      </c>
      <c r="J155" s="70" t="s">
        <v>73</v>
      </c>
      <c r="K155" s="70" t="s">
        <v>145</v>
      </c>
      <c r="L155" s="70" t="s">
        <v>1950</v>
      </c>
      <c r="M155" s="70" t="s">
        <v>1950</v>
      </c>
      <c r="N155" s="70" t="s">
        <v>78</v>
      </c>
      <c r="O155" s="70" t="s">
        <v>78</v>
      </c>
      <c r="P155" s="19" t="n">
        <f aca="false">N155+O155</f>
        <v>0</v>
      </c>
      <c r="Q155" s="105" t="n">
        <v>0</v>
      </c>
      <c r="R155" s="72" t="s">
        <v>1997</v>
      </c>
      <c r="S155" s="105" t="n">
        <v>1</v>
      </c>
      <c r="T155" s="72" t="s">
        <v>1998</v>
      </c>
      <c r="U155" s="187"/>
      <c r="V155" s="22" t="n">
        <f aca="false">(Q155*R155)+(S155*T155)</f>
        <v>55</v>
      </c>
      <c r="W155" s="22" t="n">
        <f aca="false">P155+V155</f>
        <v>55</v>
      </c>
      <c r="X155" s="23"/>
      <c r="Y155" s="11"/>
      <c r="Z155" s="11"/>
      <c r="AA155" s="11"/>
      <c r="AB155" s="11"/>
    </row>
    <row r="156" customFormat="false" ht="15" hidden="false" customHeight="false" outlineLevel="0" collapsed="false">
      <c r="A156" s="70" t="s">
        <v>67</v>
      </c>
      <c r="B156" s="70" t="s">
        <v>67</v>
      </c>
      <c r="C156" s="70" t="s">
        <v>218</v>
      </c>
      <c r="D156" s="70" t="s">
        <v>1219</v>
      </c>
      <c r="E156" s="70" t="s">
        <v>549</v>
      </c>
      <c r="F156" s="70" t="s">
        <v>850</v>
      </c>
      <c r="G156" s="70" t="s">
        <v>72</v>
      </c>
      <c r="H156" s="70" t="s">
        <v>73</v>
      </c>
      <c r="I156" s="70" t="s">
        <v>84</v>
      </c>
      <c r="J156" s="70" t="s">
        <v>73</v>
      </c>
      <c r="K156" s="70" t="s">
        <v>258</v>
      </c>
      <c r="L156" s="70" t="s">
        <v>2089</v>
      </c>
      <c r="M156" s="70" t="s">
        <v>2089</v>
      </c>
      <c r="N156" s="70" t="s">
        <v>78</v>
      </c>
      <c r="O156" s="70" t="s">
        <v>78</v>
      </c>
      <c r="P156" s="19" t="n">
        <f aca="false">N156+O156</f>
        <v>0</v>
      </c>
      <c r="Q156" s="105" t="n">
        <v>0</v>
      </c>
      <c r="R156" s="72" t="s">
        <v>2001</v>
      </c>
      <c r="S156" s="105" t="n">
        <v>1</v>
      </c>
      <c r="T156" s="72" t="s">
        <v>2002</v>
      </c>
      <c r="U156" s="187"/>
      <c r="V156" s="22" t="n">
        <f aca="false">(Q156*R156)+(S156*T156)</f>
        <v>57</v>
      </c>
      <c r="W156" s="22" t="n">
        <f aca="false">P156+V156</f>
        <v>57</v>
      </c>
      <c r="X156" s="23"/>
      <c r="Y156" s="11"/>
      <c r="Z156" s="11"/>
      <c r="AA156" s="11"/>
      <c r="AB156" s="11"/>
    </row>
    <row r="157" customFormat="false" ht="15" hidden="false" customHeight="false" outlineLevel="0" collapsed="false">
      <c r="A157" s="70" t="s">
        <v>67</v>
      </c>
      <c r="B157" s="70" t="s">
        <v>67</v>
      </c>
      <c r="C157" s="70" t="s">
        <v>563</v>
      </c>
      <c r="D157" s="70" t="s">
        <v>564</v>
      </c>
      <c r="E157" s="70" t="s">
        <v>101</v>
      </c>
      <c r="F157" s="70" t="s">
        <v>565</v>
      </c>
      <c r="G157" s="70" t="s">
        <v>72</v>
      </c>
      <c r="H157" s="70" t="s">
        <v>73</v>
      </c>
      <c r="I157" s="70" t="s">
        <v>84</v>
      </c>
      <c r="J157" s="70" t="s">
        <v>73</v>
      </c>
      <c r="K157" s="70" t="s">
        <v>447</v>
      </c>
      <c r="L157" s="70" t="s">
        <v>2054</v>
      </c>
      <c r="M157" s="70" t="s">
        <v>2054</v>
      </c>
      <c r="N157" s="70" t="s">
        <v>78</v>
      </c>
      <c r="O157" s="70" t="s">
        <v>78</v>
      </c>
      <c r="P157" s="19" t="n">
        <f aca="false">N157+O157</f>
        <v>0</v>
      </c>
      <c r="Q157" s="105" t="n">
        <v>0</v>
      </c>
      <c r="R157" s="72" t="s">
        <v>1997</v>
      </c>
      <c r="S157" s="105" t="n">
        <v>1</v>
      </c>
      <c r="T157" s="72" t="s">
        <v>1998</v>
      </c>
      <c r="U157" s="187"/>
      <c r="V157" s="22" t="n">
        <f aca="false">(Q157*R157)+(S157*T157)</f>
        <v>55</v>
      </c>
      <c r="W157" s="22" t="n">
        <f aca="false">P157+V157</f>
        <v>55</v>
      </c>
      <c r="X157" s="23"/>
      <c r="Y157" s="11"/>
      <c r="Z157" s="11"/>
      <c r="AA157" s="11"/>
      <c r="AB157" s="11"/>
    </row>
    <row r="158" customFormat="false" ht="15" hidden="false" customHeight="false" outlineLevel="0" collapsed="false">
      <c r="A158" s="70" t="s">
        <v>67</v>
      </c>
      <c r="B158" s="70" t="s">
        <v>67</v>
      </c>
      <c r="C158" s="70" t="s">
        <v>280</v>
      </c>
      <c r="D158" s="70" t="s">
        <v>281</v>
      </c>
      <c r="E158" s="70" t="s">
        <v>101</v>
      </c>
      <c r="F158" s="70" t="s">
        <v>959</v>
      </c>
      <c r="G158" s="70" t="s">
        <v>72</v>
      </c>
      <c r="H158" s="70" t="s">
        <v>73</v>
      </c>
      <c r="I158" s="70" t="s">
        <v>84</v>
      </c>
      <c r="J158" s="70" t="s">
        <v>73</v>
      </c>
      <c r="K158" s="70" t="s">
        <v>2111</v>
      </c>
      <c r="L158" s="70" t="s">
        <v>2039</v>
      </c>
      <c r="M158" s="70" t="s">
        <v>1990</v>
      </c>
      <c r="N158" s="70" t="s">
        <v>78</v>
      </c>
      <c r="O158" s="70" t="s">
        <v>78</v>
      </c>
      <c r="P158" s="19" t="n">
        <f aca="false">N158+O158</f>
        <v>0</v>
      </c>
      <c r="Q158" s="105" t="n">
        <v>4</v>
      </c>
      <c r="R158" s="72" t="s">
        <v>1997</v>
      </c>
      <c r="S158" s="105" t="n">
        <v>2</v>
      </c>
      <c r="T158" s="72" t="s">
        <v>1998</v>
      </c>
      <c r="U158" s="187"/>
      <c r="V158" s="22" t="n">
        <f aca="false">(Q158*R158)+(S158*T158)</f>
        <v>590</v>
      </c>
      <c r="W158" s="22" t="n">
        <f aca="false">P158+V158</f>
        <v>590</v>
      </c>
      <c r="X158" s="23"/>
      <c r="Y158" s="11"/>
      <c r="Z158" s="11"/>
      <c r="AA158" s="11"/>
      <c r="AB158" s="11"/>
    </row>
    <row r="159" customFormat="false" ht="15" hidden="false" customHeight="false" outlineLevel="0" collapsed="false">
      <c r="A159" s="70" t="s">
        <v>67</v>
      </c>
      <c r="B159" s="70" t="s">
        <v>67</v>
      </c>
      <c r="C159" s="70" t="s">
        <v>432</v>
      </c>
      <c r="D159" s="70" t="s">
        <v>433</v>
      </c>
      <c r="E159" s="70" t="s">
        <v>101</v>
      </c>
      <c r="F159" s="70" t="s">
        <v>2112</v>
      </c>
      <c r="G159" s="70" t="s">
        <v>72</v>
      </c>
      <c r="H159" s="70" t="s">
        <v>73</v>
      </c>
      <c r="I159" s="70" t="s">
        <v>84</v>
      </c>
      <c r="J159" s="70" t="s">
        <v>73</v>
      </c>
      <c r="K159" s="70" t="s">
        <v>138</v>
      </c>
      <c r="L159" s="70" t="s">
        <v>2100</v>
      </c>
      <c r="M159" s="70" t="s">
        <v>2089</v>
      </c>
      <c r="N159" s="70" t="s">
        <v>78</v>
      </c>
      <c r="O159" s="70" t="s">
        <v>78</v>
      </c>
      <c r="P159" s="19" t="n">
        <f aca="false">N159+O159</f>
        <v>0</v>
      </c>
      <c r="Q159" s="105" t="n">
        <v>2</v>
      </c>
      <c r="R159" s="72" t="s">
        <v>1997</v>
      </c>
      <c r="S159" s="105" t="n">
        <v>1</v>
      </c>
      <c r="T159" s="72" t="s">
        <v>1998</v>
      </c>
      <c r="U159" s="187"/>
      <c r="V159" s="22" t="n">
        <f aca="false">(Q159*R159)+(S159*T159)</f>
        <v>295</v>
      </c>
      <c r="W159" s="22" t="n">
        <f aca="false">P159+V159</f>
        <v>295</v>
      </c>
      <c r="X159" s="23"/>
      <c r="Y159" s="11"/>
      <c r="Z159" s="11"/>
      <c r="AA159" s="11"/>
      <c r="AB159" s="11"/>
    </row>
    <row r="160" customFormat="false" ht="15" hidden="false" customHeight="false" outlineLevel="0" collapsed="false">
      <c r="A160" s="70" t="s">
        <v>67</v>
      </c>
      <c r="B160" s="70" t="s">
        <v>67</v>
      </c>
      <c r="C160" s="70" t="s">
        <v>394</v>
      </c>
      <c r="D160" s="70" t="s">
        <v>395</v>
      </c>
      <c r="E160" s="70" t="s">
        <v>101</v>
      </c>
      <c r="F160" s="70" t="s">
        <v>2113</v>
      </c>
      <c r="G160" s="70" t="s">
        <v>72</v>
      </c>
      <c r="H160" s="70" t="s">
        <v>73</v>
      </c>
      <c r="I160" s="70" t="s">
        <v>84</v>
      </c>
      <c r="J160" s="70" t="s">
        <v>73</v>
      </c>
      <c r="K160" s="70" t="s">
        <v>2114</v>
      </c>
      <c r="L160" s="70" t="s">
        <v>2016</v>
      </c>
      <c r="M160" s="70" t="s">
        <v>2089</v>
      </c>
      <c r="N160" s="70" t="s">
        <v>78</v>
      </c>
      <c r="O160" s="70" t="s">
        <v>78</v>
      </c>
      <c r="P160" s="19" t="n">
        <f aca="false">N160+O160</f>
        <v>0</v>
      </c>
      <c r="Q160" s="105" t="n">
        <v>0</v>
      </c>
      <c r="R160" s="72" t="s">
        <v>1997</v>
      </c>
      <c r="S160" s="105" t="n">
        <v>2</v>
      </c>
      <c r="T160" s="72" t="s">
        <v>1998</v>
      </c>
      <c r="U160" s="187"/>
      <c r="V160" s="22" t="n">
        <f aca="false">(Q160*R160)+(S160*T160)</f>
        <v>110</v>
      </c>
      <c r="W160" s="22" t="n">
        <f aca="false">P160+V160</f>
        <v>110</v>
      </c>
      <c r="X160" s="23"/>
      <c r="Y160" s="11"/>
      <c r="Z160" s="11"/>
      <c r="AA160" s="11"/>
      <c r="AB160" s="11"/>
    </row>
    <row r="161" customFormat="false" ht="15" hidden="false" customHeight="false" outlineLevel="0" collapsed="false">
      <c r="A161" s="70" t="s">
        <v>67</v>
      </c>
      <c r="B161" s="70" t="s">
        <v>67</v>
      </c>
      <c r="C161" s="70" t="s">
        <v>843</v>
      </c>
      <c r="D161" s="70" t="s">
        <v>844</v>
      </c>
      <c r="E161" s="70" t="s">
        <v>70</v>
      </c>
      <c r="F161" s="70" t="s">
        <v>2115</v>
      </c>
      <c r="G161" s="70" t="s">
        <v>72</v>
      </c>
      <c r="H161" s="70" t="s">
        <v>73</v>
      </c>
      <c r="I161" s="70" t="s">
        <v>84</v>
      </c>
      <c r="J161" s="70" t="s">
        <v>73</v>
      </c>
      <c r="K161" s="70" t="s">
        <v>138</v>
      </c>
      <c r="L161" s="70" t="s">
        <v>2100</v>
      </c>
      <c r="M161" s="70" t="s">
        <v>2089</v>
      </c>
      <c r="N161" s="70" t="s">
        <v>78</v>
      </c>
      <c r="O161" s="70" t="s">
        <v>78</v>
      </c>
      <c r="P161" s="19" t="n">
        <f aca="false">N161+O161</f>
        <v>0</v>
      </c>
      <c r="Q161" s="105" t="n">
        <v>2</v>
      </c>
      <c r="R161" s="72" t="s">
        <v>1997</v>
      </c>
      <c r="S161" s="105" t="n">
        <v>1</v>
      </c>
      <c r="T161" s="72" t="s">
        <v>1998</v>
      </c>
      <c r="U161" s="187"/>
      <c r="V161" s="22" t="n">
        <f aca="false">(Q161*R161)+(S161*T161)</f>
        <v>295</v>
      </c>
      <c r="W161" s="22" t="n">
        <f aca="false">P161+V161</f>
        <v>295</v>
      </c>
      <c r="X161" s="23"/>
      <c r="Y161" s="11"/>
      <c r="Z161" s="11"/>
      <c r="AA161" s="11"/>
      <c r="AB161" s="11"/>
    </row>
    <row r="162" customFormat="false" ht="15" hidden="false" customHeight="false" outlineLevel="0" collapsed="false">
      <c r="A162" s="70" t="s">
        <v>67</v>
      </c>
      <c r="B162" s="70" t="s">
        <v>67</v>
      </c>
      <c r="C162" s="70" t="s">
        <v>304</v>
      </c>
      <c r="D162" s="70" t="s">
        <v>305</v>
      </c>
      <c r="E162" s="70" t="s">
        <v>101</v>
      </c>
      <c r="F162" s="70" t="s">
        <v>450</v>
      </c>
      <c r="G162" s="70" t="s">
        <v>72</v>
      </c>
      <c r="H162" s="70" t="s">
        <v>73</v>
      </c>
      <c r="I162" s="70" t="s">
        <v>84</v>
      </c>
      <c r="J162" s="70" t="s">
        <v>73</v>
      </c>
      <c r="K162" s="70" t="s">
        <v>136</v>
      </c>
      <c r="L162" s="70" t="s">
        <v>2039</v>
      </c>
      <c r="M162" s="70" t="s">
        <v>2039</v>
      </c>
      <c r="N162" s="70" t="s">
        <v>78</v>
      </c>
      <c r="O162" s="70" t="s">
        <v>78</v>
      </c>
      <c r="P162" s="19" t="n">
        <f aca="false">N162+O162</f>
        <v>0</v>
      </c>
      <c r="Q162" s="105" t="n">
        <v>0</v>
      </c>
      <c r="R162" s="72" t="s">
        <v>1997</v>
      </c>
      <c r="S162" s="105" t="n">
        <v>1</v>
      </c>
      <c r="T162" s="72" t="s">
        <v>1998</v>
      </c>
      <c r="U162" s="187"/>
      <c r="V162" s="22" t="n">
        <f aca="false">(Q162*R162)+(S162*T162)</f>
        <v>55</v>
      </c>
      <c r="W162" s="22" t="n">
        <f aca="false">P162+V162</f>
        <v>55</v>
      </c>
      <c r="X162" s="23"/>
      <c r="Y162" s="11"/>
      <c r="Z162" s="11"/>
      <c r="AA162" s="11"/>
      <c r="AB162" s="11"/>
    </row>
    <row r="163" customFormat="false" ht="15" hidden="false" customHeight="false" outlineLevel="0" collapsed="false">
      <c r="A163" s="70" t="s">
        <v>67</v>
      </c>
      <c r="B163" s="70" t="s">
        <v>67</v>
      </c>
      <c r="C163" s="70" t="s">
        <v>304</v>
      </c>
      <c r="D163" s="70" t="s">
        <v>305</v>
      </c>
      <c r="E163" s="70" t="s">
        <v>101</v>
      </c>
      <c r="F163" s="70" t="s">
        <v>450</v>
      </c>
      <c r="G163" s="70" t="s">
        <v>72</v>
      </c>
      <c r="H163" s="70" t="s">
        <v>73</v>
      </c>
      <c r="I163" s="70" t="s">
        <v>84</v>
      </c>
      <c r="J163" s="70" t="s">
        <v>73</v>
      </c>
      <c r="K163" s="70" t="s">
        <v>136</v>
      </c>
      <c r="L163" s="70" t="s">
        <v>2054</v>
      </c>
      <c r="M163" s="70" t="s">
        <v>2054</v>
      </c>
      <c r="N163" s="70" t="s">
        <v>78</v>
      </c>
      <c r="O163" s="70" t="s">
        <v>78</v>
      </c>
      <c r="P163" s="19" t="n">
        <f aca="false">N163+O163</f>
        <v>0</v>
      </c>
      <c r="Q163" s="105" t="n">
        <v>0</v>
      </c>
      <c r="R163" s="72" t="s">
        <v>1997</v>
      </c>
      <c r="S163" s="105" t="n">
        <v>1</v>
      </c>
      <c r="T163" s="72" t="s">
        <v>1998</v>
      </c>
      <c r="U163" s="187"/>
      <c r="V163" s="22" t="n">
        <f aca="false">(Q163*R163)+(S163*T163)</f>
        <v>55</v>
      </c>
      <c r="W163" s="22" t="n">
        <f aca="false">P163+V163</f>
        <v>55</v>
      </c>
      <c r="X163" s="23"/>
      <c r="Y163" s="11"/>
      <c r="Z163" s="11"/>
      <c r="AA163" s="11"/>
      <c r="AB163" s="11"/>
    </row>
    <row r="164" customFormat="false" ht="15" hidden="false" customHeight="false" outlineLevel="0" collapsed="false">
      <c r="A164" s="70" t="s">
        <v>67</v>
      </c>
      <c r="B164" s="70" t="s">
        <v>67</v>
      </c>
      <c r="C164" s="70" t="s">
        <v>843</v>
      </c>
      <c r="D164" s="70" t="s">
        <v>844</v>
      </c>
      <c r="E164" s="70" t="s">
        <v>70</v>
      </c>
      <c r="F164" s="70" t="s">
        <v>2116</v>
      </c>
      <c r="G164" s="70" t="s">
        <v>72</v>
      </c>
      <c r="H164" s="70" t="s">
        <v>73</v>
      </c>
      <c r="I164" s="70" t="s">
        <v>84</v>
      </c>
      <c r="J164" s="70" t="s">
        <v>73</v>
      </c>
      <c r="K164" s="70" t="s">
        <v>258</v>
      </c>
      <c r="L164" s="70" t="s">
        <v>2055</v>
      </c>
      <c r="M164" s="70" t="s">
        <v>2055</v>
      </c>
      <c r="N164" s="70" t="s">
        <v>78</v>
      </c>
      <c r="O164" s="70" t="s">
        <v>78</v>
      </c>
      <c r="P164" s="19" t="n">
        <f aca="false">N164+O164</f>
        <v>0</v>
      </c>
      <c r="Q164" s="105" t="n">
        <v>0</v>
      </c>
      <c r="R164" s="72" t="s">
        <v>1997</v>
      </c>
      <c r="S164" s="105" t="n">
        <v>1</v>
      </c>
      <c r="T164" s="72" t="s">
        <v>1998</v>
      </c>
      <c r="U164" s="187"/>
      <c r="V164" s="22" t="n">
        <f aca="false">(Q164*R164)+(S164*T164)</f>
        <v>55</v>
      </c>
      <c r="W164" s="22" t="n">
        <f aca="false">P164+V164</f>
        <v>55</v>
      </c>
      <c r="X164" s="23"/>
      <c r="Y164" s="11"/>
      <c r="Z164" s="11"/>
      <c r="AA164" s="11"/>
      <c r="AB164" s="11"/>
    </row>
    <row r="165" customFormat="false" ht="15" hidden="false" customHeight="false" outlineLevel="0" collapsed="false">
      <c r="A165" s="70" t="s">
        <v>67</v>
      </c>
      <c r="B165" s="70" t="s">
        <v>67</v>
      </c>
      <c r="C165" s="70" t="s">
        <v>432</v>
      </c>
      <c r="D165" s="70" t="s">
        <v>433</v>
      </c>
      <c r="E165" s="70" t="s">
        <v>101</v>
      </c>
      <c r="F165" s="70" t="s">
        <v>2117</v>
      </c>
      <c r="G165" s="70" t="s">
        <v>72</v>
      </c>
      <c r="H165" s="70" t="s">
        <v>73</v>
      </c>
      <c r="I165" s="70" t="s">
        <v>84</v>
      </c>
      <c r="J165" s="70" t="s">
        <v>73</v>
      </c>
      <c r="K165" s="70" t="s">
        <v>377</v>
      </c>
      <c r="L165" s="70" t="s">
        <v>2055</v>
      </c>
      <c r="M165" s="70" t="s">
        <v>2055</v>
      </c>
      <c r="N165" s="70" t="s">
        <v>78</v>
      </c>
      <c r="O165" s="70" t="s">
        <v>78</v>
      </c>
      <c r="P165" s="19" t="n">
        <f aca="false">N165+O165</f>
        <v>0</v>
      </c>
      <c r="Q165" s="105" t="n">
        <v>0</v>
      </c>
      <c r="R165" s="72" t="s">
        <v>1997</v>
      </c>
      <c r="S165" s="105" t="n">
        <v>1</v>
      </c>
      <c r="T165" s="72" t="s">
        <v>1998</v>
      </c>
      <c r="U165" s="187"/>
      <c r="V165" s="22" t="n">
        <f aca="false">(Q165*R165)+(S165*T165)</f>
        <v>55</v>
      </c>
      <c r="W165" s="22" t="n">
        <f aca="false">P165+V165</f>
        <v>55</v>
      </c>
      <c r="X165" s="23"/>
      <c r="Y165" s="11"/>
      <c r="Z165" s="11"/>
      <c r="AA165" s="11"/>
      <c r="AB165" s="11"/>
    </row>
    <row r="166" customFormat="false" ht="15" hidden="false" customHeight="false" outlineLevel="0" collapsed="false">
      <c r="A166" s="70" t="s">
        <v>67</v>
      </c>
      <c r="B166" s="70" t="s">
        <v>67</v>
      </c>
      <c r="C166" s="70" t="s">
        <v>115</v>
      </c>
      <c r="D166" s="70" t="s">
        <v>116</v>
      </c>
      <c r="E166" s="70" t="s">
        <v>70</v>
      </c>
      <c r="F166" s="70" t="s">
        <v>71</v>
      </c>
      <c r="G166" s="70" t="s">
        <v>72</v>
      </c>
      <c r="H166" s="70" t="s">
        <v>73</v>
      </c>
      <c r="I166" s="70" t="s">
        <v>696</v>
      </c>
      <c r="J166" s="70" t="s">
        <v>73</v>
      </c>
      <c r="K166" s="70" t="s">
        <v>2118</v>
      </c>
      <c r="L166" s="70" t="s">
        <v>2054</v>
      </c>
      <c r="M166" s="70" t="s">
        <v>2016</v>
      </c>
      <c r="N166" s="70" t="s">
        <v>78</v>
      </c>
      <c r="O166" s="70" t="s">
        <v>78</v>
      </c>
      <c r="P166" s="19" t="n">
        <f aca="false">N166+O166</f>
        <v>0</v>
      </c>
      <c r="Q166" s="105" t="n">
        <v>2</v>
      </c>
      <c r="R166" s="72" t="s">
        <v>1997</v>
      </c>
      <c r="S166" s="105" t="n">
        <v>1</v>
      </c>
      <c r="T166" s="72" t="s">
        <v>1998</v>
      </c>
      <c r="U166" s="187"/>
      <c r="V166" s="22" t="n">
        <f aca="false">(Q166*R166)+(S166*T166)</f>
        <v>295</v>
      </c>
      <c r="W166" s="22" t="n">
        <f aca="false">P166+V166</f>
        <v>295</v>
      </c>
      <c r="X166" s="23"/>
      <c r="Y166" s="11"/>
      <c r="Z166" s="11"/>
      <c r="AA166" s="11"/>
      <c r="AB166" s="11"/>
    </row>
    <row r="167" customFormat="false" ht="15" hidden="false" customHeight="false" outlineLevel="0" collapsed="false">
      <c r="A167" s="70" t="s">
        <v>67</v>
      </c>
      <c r="B167" s="70" t="s">
        <v>67</v>
      </c>
      <c r="C167" s="70" t="s">
        <v>165</v>
      </c>
      <c r="D167" s="70" t="s">
        <v>166</v>
      </c>
      <c r="E167" s="70" t="s">
        <v>101</v>
      </c>
      <c r="F167" s="70" t="s">
        <v>102</v>
      </c>
      <c r="G167" s="70" t="s">
        <v>72</v>
      </c>
      <c r="H167" s="70" t="s">
        <v>73</v>
      </c>
      <c r="I167" s="70" t="s">
        <v>84</v>
      </c>
      <c r="J167" s="70" t="s">
        <v>73</v>
      </c>
      <c r="K167" s="70" t="s">
        <v>2119</v>
      </c>
      <c r="L167" s="70" t="s">
        <v>2100</v>
      </c>
      <c r="M167" s="70" t="s">
        <v>2089</v>
      </c>
      <c r="N167" s="70" t="s">
        <v>78</v>
      </c>
      <c r="O167" s="70" t="s">
        <v>78</v>
      </c>
      <c r="P167" s="19" t="n">
        <f aca="false">N167+O167</f>
        <v>0</v>
      </c>
      <c r="Q167" s="105" t="n">
        <v>2</v>
      </c>
      <c r="R167" s="72" t="s">
        <v>1997</v>
      </c>
      <c r="S167" s="105" t="n">
        <v>1</v>
      </c>
      <c r="T167" s="72" t="s">
        <v>1998</v>
      </c>
      <c r="U167" s="187"/>
      <c r="V167" s="22" t="n">
        <f aca="false">(Q167*R167)+(S167*T167)</f>
        <v>295</v>
      </c>
      <c r="W167" s="22" t="n">
        <f aca="false">P167+V167</f>
        <v>295</v>
      </c>
      <c r="X167" s="23"/>
      <c r="Y167" s="11"/>
      <c r="Z167" s="11"/>
      <c r="AA167" s="11"/>
      <c r="AB167" s="11"/>
    </row>
    <row r="168" customFormat="false" ht="15" hidden="false" customHeight="false" outlineLevel="0" collapsed="false">
      <c r="A168" s="70" t="s">
        <v>67</v>
      </c>
      <c r="B168" s="70" t="s">
        <v>67</v>
      </c>
      <c r="C168" s="70" t="s">
        <v>238</v>
      </c>
      <c r="D168" s="70" t="s">
        <v>239</v>
      </c>
      <c r="E168" s="70" t="s">
        <v>70</v>
      </c>
      <c r="F168" s="70" t="s">
        <v>240</v>
      </c>
      <c r="G168" s="70" t="s">
        <v>72</v>
      </c>
      <c r="H168" s="70" t="s">
        <v>73</v>
      </c>
      <c r="I168" s="70" t="s">
        <v>74</v>
      </c>
      <c r="J168" s="70" t="s">
        <v>73</v>
      </c>
      <c r="K168" s="70" t="s">
        <v>2120</v>
      </c>
      <c r="L168" s="70" t="s">
        <v>2105</v>
      </c>
      <c r="M168" s="70" t="s">
        <v>2089</v>
      </c>
      <c r="N168" s="70" t="s">
        <v>78</v>
      </c>
      <c r="O168" s="70" t="s">
        <v>78</v>
      </c>
      <c r="P168" s="19" t="n">
        <f aca="false">N168+O168</f>
        <v>0</v>
      </c>
      <c r="Q168" s="105" t="n">
        <v>2</v>
      </c>
      <c r="R168" s="72" t="s">
        <v>1997</v>
      </c>
      <c r="S168" s="105" t="n">
        <v>0</v>
      </c>
      <c r="T168" s="72" t="s">
        <v>1998</v>
      </c>
      <c r="U168" s="187"/>
      <c r="V168" s="22" t="n">
        <f aca="false">(Q168*R168)+(S168*T168)</f>
        <v>240</v>
      </c>
      <c r="W168" s="22" t="n">
        <f aca="false">P168+V168</f>
        <v>240</v>
      </c>
      <c r="X168" s="23"/>
      <c r="Y168" s="11"/>
      <c r="Z168" s="11"/>
      <c r="AA168" s="11"/>
      <c r="AB168" s="11"/>
    </row>
    <row r="169" customFormat="false" ht="15" hidden="false" customHeight="false" outlineLevel="0" collapsed="false">
      <c r="A169" s="70" t="s">
        <v>67</v>
      </c>
      <c r="B169" s="70" t="s">
        <v>67</v>
      </c>
      <c r="C169" s="70" t="s">
        <v>362</v>
      </c>
      <c r="D169" s="70" t="s">
        <v>363</v>
      </c>
      <c r="E169" s="70" t="s">
        <v>101</v>
      </c>
      <c r="F169" s="70" t="s">
        <v>135</v>
      </c>
      <c r="G169" s="70" t="s">
        <v>72</v>
      </c>
      <c r="H169" s="70" t="s">
        <v>73</v>
      </c>
      <c r="I169" s="70" t="s">
        <v>84</v>
      </c>
      <c r="J169" s="70" t="s">
        <v>73</v>
      </c>
      <c r="K169" s="70" t="s">
        <v>438</v>
      </c>
      <c r="L169" s="70" t="s">
        <v>2089</v>
      </c>
      <c r="M169" s="70" t="s">
        <v>2089</v>
      </c>
      <c r="N169" s="70" t="s">
        <v>78</v>
      </c>
      <c r="O169" s="70" t="s">
        <v>78</v>
      </c>
      <c r="P169" s="19" t="n">
        <f aca="false">N169+O169</f>
        <v>0</v>
      </c>
      <c r="Q169" s="105" t="n">
        <v>0</v>
      </c>
      <c r="R169" s="72" t="s">
        <v>1997</v>
      </c>
      <c r="S169" s="105" t="n">
        <v>1</v>
      </c>
      <c r="T169" s="72" t="s">
        <v>1998</v>
      </c>
      <c r="U169" s="187"/>
      <c r="V169" s="22" t="n">
        <f aca="false">(Q169*R169)+(S169*T169)</f>
        <v>55</v>
      </c>
      <c r="W169" s="22" t="n">
        <f aca="false">P169+V169</f>
        <v>55</v>
      </c>
      <c r="X169" s="23"/>
      <c r="Y169" s="11"/>
      <c r="Z169" s="11"/>
      <c r="AA169" s="11"/>
      <c r="AB169" s="11"/>
    </row>
    <row r="170" customFormat="false" ht="15" hidden="false" customHeight="false" outlineLevel="0" collapsed="false">
      <c r="A170" s="70" t="s">
        <v>67</v>
      </c>
      <c r="B170" s="70" t="s">
        <v>67</v>
      </c>
      <c r="C170" s="70" t="s">
        <v>99</v>
      </c>
      <c r="D170" s="70" t="s">
        <v>100</v>
      </c>
      <c r="E170" s="70" t="s">
        <v>101</v>
      </c>
      <c r="F170" s="70" t="s">
        <v>102</v>
      </c>
      <c r="G170" s="70" t="s">
        <v>72</v>
      </c>
      <c r="H170" s="70" t="s">
        <v>73</v>
      </c>
      <c r="I170" s="70" t="s">
        <v>84</v>
      </c>
      <c r="J170" s="70" t="s">
        <v>73</v>
      </c>
      <c r="K170" s="70" t="s">
        <v>2121</v>
      </c>
      <c r="L170" s="70" t="s">
        <v>2100</v>
      </c>
      <c r="M170" s="70" t="s">
        <v>2071</v>
      </c>
      <c r="N170" s="70" t="s">
        <v>78</v>
      </c>
      <c r="O170" s="70" t="s">
        <v>78</v>
      </c>
      <c r="P170" s="19" t="n">
        <f aca="false">N170+O170</f>
        <v>0</v>
      </c>
      <c r="Q170" s="105" t="n">
        <v>1</v>
      </c>
      <c r="R170" s="72" t="s">
        <v>1997</v>
      </c>
      <c r="S170" s="105" t="n">
        <v>3</v>
      </c>
      <c r="T170" s="72" t="s">
        <v>1998</v>
      </c>
      <c r="U170" s="187"/>
      <c r="V170" s="22" t="n">
        <f aca="false">(Q170*R170)+(S170*T170)</f>
        <v>285</v>
      </c>
      <c r="W170" s="22" t="n">
        <f aca="false">P170+V170</f>
        <v>285</v>
      </c>
      <c r="X170" s="23"/>
      <c r="Y170" s="11"/>
      <c r="Z170" s="11"/>
      <c r="AA170" s="11"/>
      <c r="AB170" s="11"/>
    </row>
    <row r="171" customFormat="false" ht="15" hidden="false" customHeight="false" outlineLevel="0" collapsed="false">
      <c r="A171" s="70" t="s">
        <v>67</v>
      </c>
      <c r="B171" s="70" t="s">
        <v>67</v>
      </c>
      <c r="C171" s="70" t="s">
        <v>1890</v>
      </c>
      <c r="D171" s="70" t="s">
        <v>1891</v>
      </c>
      <c r="E171" s="70" t="s">
        <v>101</v>
      </c>
      <c r="F171" s="70" t="s">
        <v>2122</v>
      </c>
      <c r="G171" s="70" t="s">
        <v>72</v>
      </c>
      <c r="H171" s="70" t="s">
        <v>73</v>
      </c>
      <c r="I171" s="70" t="s">
        <v>84</v>
      </c>
      <c r="J171" s="70" t="s">
        <v>73</v>
      </c>
      <c r="K171" s="70" t="s">
        <v>204</v>
      </c>
      <c r="L171" s="70" t="s">
        <v>2039</v>
      </c>
      <c r="M171" s="70" t="s">
        <v>2039</v>
      </c>
      <c r="N171" s="70" t="s">
        <v>78</v>
      </c>
      <c r="O171" s="70" t="s">
        <v>78</v>
      </c>
      <c r="P171" s="19" t="n">
        <f aca="false">N171+O171</f>
        <v>0</v>
      </c>
      <c r="Q171" s="105" t="n">
        <v>0</v>
      </c>
      <c r="R171" s="72" t="s">
        <v>1997</v>
      </c>
      <c r="S171" s="105" t="n">
        <v>1</v>
      </c>
      <c r="T171" s="72" t="s">
        <v>1998</v>
      </c>
      <c r="U171" s="187"/>
      <c r="V171" s="22" t="n">
        <f aca="false">(Q171*R171)+(S171*T171)</f>
        <v>55</v>
      </c>
      <c r="W171" s="22" t="n">
        <f aca="false">P171+V171</f>
        <v>55</v>
      </c>
      <c r="X171" s="23"/>
      <c r="Y171" s="11"/>
      <c r="Z171" s="11"/>
      <c r="AA171" s="11"/>
      <c r="AB171" s="11"/>
    </row>
    <row r="172" customFormat="false" ht="15" hidden="false" customHeight="false" outlineLevel="0" collapsed="false">
      <c r="A172" s="70" t="s">
        <v>67</v>
      </c>
      <c r="B172" s="70" t="s">
        <v>67</v>
      </c>
      <c r="C172" s="70" t="s">
        <v>68</v>
      </c>
      <c r="D172" s="70" t="s">
        <v>69</v>
      </c>
      <c r="E172" s="70" t="s">
        <v>70</v>
      </c>
      <c r="F172" s="70" t="s">
        <v>2123</v>
      </c>
      <c r="G172" s="70" t="s">
        <v>72</v>
      </c>
      <c r="H172" s="70" t="s">
        <v>73</v>
      </c>
      <c r="I172" s="70" t="s">
        <v>74</v>
      </c>
      <c r="J172" s="70" t="s">
        <v>2029</v>
      </c>
      <c r="K172" s="70" t="s">
        <v>2124</v>
      </c>
      <c r="L172" s="70" t="s">
        <v>1872</v>
      </c>
      <c r="M172" s="70" t="s">
        <v>1863</v>
      </c>
      <c r="N172" s="70" t="s">
        <v>78</v>
      </c>
      <c r="O172" s="70" t="s">
        <v>78</v>
      </c>
      <c r="P172" s="19" t="n">
        <f aca="false">N172+O172</f>
        <v>0</v>
      </c>
      <c r="Q172" s="105" t="n">
        <v>8</v>
      </c>
      <c r="R172" s="72" t="n">
        <v>172.32</v>
      </c>
      <c r="S172" s="105" t="n">
        <v>1</v>
      </c>
      <c r="T172" s="72" t="n">
        <v>88.22</v>
      </c>
      <c r="U172" s="187"/>
      <c r="V172" s="22" t="n">
        <f aca="false">(Q172*R172)+(S172*T172)</f>
        <v>1466.78</v>
      </c>
      <c r="W172" s="22" t="n">
        <f aca="false">P172+V172</f>
        <v>1466.78</v>
      </c>
      <c r="X172" s="23"/>
      <c r="Y172" s="11"/>
      <c r="Z172" s="11"/>
      <c r="AA172" s="11"/>
      <c r="AB172" s="11"/>
    </row>
    <row r="173" customFormat="false" ht="15" hidden="false" customHeight="false" outlineLevel="0" collapsed="false">
      <c r="A173" s="70" t="s">
        <v>67</v>
      </c>
      <c r="B173" s="70" t="s">
        <v>67</v>
      </c>
      <c r="C173" s="70" t="s">
        <v>81</v>
      </c>
      <c r="D173" s="70" t="s">
        <v>82</v>
      </c>
      <c r="E173" s="70" t="s">
        <v>70</v>
      </c>
      <c r="F173" s="70" t="s">
        <v>135</v>
      </c>
      <c r="G173" s="70" t="s">
        <v>72</v>
      </c>
      <c r="H173" s="70" t="s">
        <v>73</v>
      </c>
      <c r="I173" s="70" t="s">
        <v>84</v>
      </c>
      <c r="J173" s="70" t="s">
        <v>73</v>
      </c>
      <c r="K173" s="70" t="s">
        <v>2125</v>
      </c>
      <c r="L173" s="70" t="s">
        <v>2089</v>
      </c>
      <c r="M173" s="70" t="s">
        <v>2090</v>
      </c>
      <c r="N173" s="70" t="s">
        <v>78</v>
      </c>
      <c r="O173" s="70" t="s">
        <v>78</v>
      </c>
      <c r="P173" s="19" t="n">
        <f aca="false">N173+O173</f>
        <v>0</v>
      </c>
      <c r="Q173" s="105" t="n">
        <v>2</v>
      </c>
      <c r="R173" s="72" t="s">
        <v>1997</v>
      </c>
      <c r="S173" s="105" t="n">
        <v>1</v>
      </c>
      <c r="T173" s="72" t="s">
        <v>1998</v>
      </c>
      <c r="U173" s="187"/>
      <c r="V173" s="22" t="n">
        <f aca="false">(Q173*R173)+(S173*T173)</f>
        <v>295</v>
      </c>
      <c r="W173" s="22" t="n">
        <f aca="false">P173+V173</f>
        <v>295</v>
      </c>
      <c r="X173" s="23"/>
      <c r="Y173" s="11"/>
      <c r="Z173" s="11"/>
      <c r="AA173" s="11"/>
      <c r="AB173" s="11"/>
    </row>
    <row r="174" customFormat="false" ht="15" hidden="false" customHeight="false" outlineLevel="0" collapsed="false">
      <c r="A174" s="70" t="s">
        <v>67</v>
      </c>
      <c r="B174" s="70" t="s">
        <v>67</v>
      </c>
      <c r="C174" s="70" t="s">
        <v>403</v>
      </c>
      <c r="D174" s="70" t="s">
        <v>404</v>
      </c>
      <c r="E174" s="70" t="s">
        <v>101</v>
      </c>
      <c r="F174" s="70" t="s">
        <v>2126</v>
      </c>
      <c r="G174" s="70" t="s">
        <v>72</v>
      </c>
      <c r="H174" s="70" t="s">
        <v>73</v>
      </c>
      <c r="I174" s="70" t="s">
        <v>84</v>
      </c>
      <c r="J174" s="70" t="s">
        <v>73</v>
      </c>
      <c r="K174" s="70" t="s">
        <v>2086</v>
      </c>
      <c r="L174" s="70" t="s">
        <v>1874</v>
      </c>
      <c r="M174" s="70" t="s">
        <v>2087</v>
      </c>
      <c r="N174" s="70" t="s">
        <v>78</v>
      </c>
      <c r="O174" s="70" t="s">
        <v>78</v>
      </c>
      <c r="P174" s="19" t="n">
        <f aca="false">N174+O174</f>
        <v>0</v>
      </c>
      <c r="Q174" s="105" t="n">
        <v>6</v>
      </c>
      <c r="R174" s="72" t="s">
        <v>1997</v>
      </c>
      <c r="S174" s="105" t="n">
        <v>1</v>
      </c>
      <c r="T174" s="72" t="s">
        <v>1998</v>
      </c>
      <c r="U174" s="187"/>
      <c r="V174" s="22" t="n">
        <f aca="false">(Q174*R174)+(S174*T174)</f>
        <v>775</v>
      </c>
      <c r="W174" s="22" t="n">
        <f aca="false">P174+V174</f>
        <v>775</v>
      </c>
      <c r="X174" s="23"/>
      <c r="Y174" s="11"/>
      <c r="Z174" s="11"/>
      <c r="AA174" s="11"/>
      <c r="AB174" s="11"/>
    </row>
    <row r="175" customFormat="false" ht="15" hidden="false" customHeight="false" outlineLevel="0" collapsed="false">
      <c r="A175" s="70" t="s">
        <v>67</v>
      </c>
      <c r="B175" s="70" t="s">
        <v>67</v>
      </c>
      <c r="C175" s="70" t="s">
        <v>632</v>
      </c>
      <c r="D175" s="70" t="s">
        <v>633</v>
      </c>
      <c r="E175" s="70" t="s">
        <v>70</v>
      </c>
      <c r="F175" s="70" t="s">
        <v>1907</v>
      </c>
      <c r="G175" s="70" t="s">
        <v>72</v>
      </c>
      <c r="H175" s="70" t="s">
        <v>73</v>
      </c>
      <c r="I175" s="70" t="s">
        <v>84</v>
      </c>
      <c r="J175" s="70" t="s">
        <v>73</v>
      </c>
      <c r="K175" s="70" t="s">
        <v>206</v>
      </c>
      <c r="L175" s="70" t="s">
        <v>2089</v>
      </c>
      <c r="M175" s="70" t="s">
        <v>2089</v>
      </c>
      <c r="N175" s="70" t="s">
        <v>78</v>
      </c>
      <c r="O175" s="70" t="s">
        <v>78</v>
      </c>
      <c r="P175" s="19" t="n">
        <f aca="false">N175+O175</f>
        <v>0</v>
      </c>
      <c r="Q175" s="105" t="n">
        <v>0</v>
      </c>
      <c r="R175" s="72" t="s">
        <v>1997</v>
      </c>
      <c r="S175" s="105" t="n">
        <v>1</v>
      </c>
      <c r="T175" s="72" t="s">
        <v>1998</v>
      </c>
      <c r="U175" s="187"/>
      <c r="V175" s="22" t="n">
        <f aca="false">(Q175*R175)+(S175*T175)</f>
        <v>55</v>
      </c>
      <c r="W175" s="22" t="n">
        <f aca="false">P175+V175</f>
        <v>55</v>
      </c>
      <c r="X175" s="23"/>
      <c r="Y175" s="11"/>
      <c r="Z175" s="11"/>
      <c r="AA175" s="11"/>
      <c r="AB175" s="11"/>
    </row>
    <row r="176" customFormat="false" ht="15" hidden="false" customHeight="false" outlineLevel="0" collapsed="false">
      <c r="A176" s="70" t="s">
        <v>67</v>
      </c>
      <c r="B176" s="70" t="s">
        <v>67</v>
      </c>
      <c r="C176" s="70" t="s">
        <v>133</v>
      </c>
      <c r="D176" s="70" t="s">
        <v>134</v>
      </c>
      <c r="E176" s="70" t="s">
        <v>101</v>
      </c>
      <c r="F176" s="70" t="s">
        <v>135</v>
      </c>
      <c r="G176" s="70" t="s">
        <v>72</v>
      </c>
      <c r="H176" s="70" t="s">
        <v>73</v>
      </c>
      <c r="I176" s="70" t="s">
        <v>84</v>
      </c>
      <c r="J176" s="70" t="s">
        <v>73</v>
      </c>
      <c r="K176" s="70" t="s">
        <v>130</v>
      </c>
      <c r="L176" s="70" t="s">
        <v>2071</v>
      </c>
      <c r="M176" s="70" t="s">
        <v>2071</v>
      </c>
      <c r="N176" s="70" t="s">
        <v>78</v>
      </c>
      <c r="O176" s="70" t="s">
        <v>78</v>
      </c>
      <c r="P176" s="19" t="n">
        <f aca="false">N176+O176</f>
        <v>0</v>
      </c>
      <c r="Q176" s="105" t="n">
        <v>0</v>
      </c>
      <c r="R176" s="72" t="s">
        <v>1997</v>
      </c>
      <c r="S176" s="105" t="n">
        <v>1</v>
      </c>
      <c r="T176" s="72" t="s">
        <v>1998</v>
      </c>
      <c r="U176" s="187"/>
      <c r="V176" s="22" t="n">
        <f aca="false">(Q176*R176)+(S176*T176)</f>
        <v>55</v>
      </c>
      <c r="W176" s="22" t="n">
        <f aca="false">P176+V176</f>
        <v>55</v>
      </c>
      <c r="X176" s="23"/>
      <c r="Y176" s="11"/>
      <c r="Z176" s="11"/>
      <c r="AA176" s="11"/>
      <c r="AB176" s="11"/>
    </row>
    <row r="177" customFormat="false" ht="15" hidden="false" customHeight="false" outlineLevel="0" collapsed="false">
      <c r="A177" s="70" t="s">
        <v>67</v>
      </c>
      <c r="B177" s="70" t="s">
        <v>67</v>
      </c>
      <c r="C177" s="70" t="s">
        <v>1878</v>
      </c>
      <c r="D177" s="70" t="s">
        <v>1879</v>
      </c>
      <c r="E177" s="70" t="s">
        <v>101</v>
      </c>
      <c r="F177" s="70" t="s">
        <v>1907</v>
      </c>
      <c r="G177" s="70" t="s">
        <v>72</v>
      </c>
      <c r="H177" s="70" t="s">
        <v>73</v>
      </c>
      <c r="I177" s="70" t="s">
        <v>84</v>
      </c>
      <c r="J177" s="70" t="s">
        <v>73</v>
      </c>
      <c r="K177" s="70" t="s">
        <v>206</v>
      </c>
      <c r="L177" s="70" t="s">
        <v>2089</v>
      </c>
      <c r="M177" s="70" t="s">
        <v>2089</v>
      </c>
      <c r="N177" s="70" t="s">
        <v>78</v>
      </c>
      <c r="O177" s="70" t="s">
        <v>78</v>
      </c>
      <c r="P177" s="19" t="n">
        <f aca="false">N177+O177</f>
        <v>0</v>
      </c>
      <c r="Q177" s="105" t="n">
        <v>0</v>
      </c>
      <c r="R177" s="72" t="s">
        <v>1997</v>
      </c>
      <c r="S177" s="105" t="n">
        <v>1</v>
      </c>
      <c r="T177" s="72" t="s">
        <v>1998</v>
      </c>
      <c r="U177" s="187"/>
      <c r="V177" s="22" t="n">
        <f aca="false">(Q177*R177)+(S177*T177)</f>
        <v>55</v>
      </c>
      <c r="W177" s="22" t="n">
        <f aca="false">P177+V177</f>
        <v>55</v>
      </c>
      <c r="X177" s="23"/>
      <c r="Y177" s="11"/>
      <c r="Z177" s="11"/>
      <c r="AA177" s="11"/>
      <c r="AB177" s="11"/>
    </row>
    <row r="178" customFormat="false" ht="15" hidden="false" customHeight="false" outlineLevel="0" collapsed="false">
      <c r="A178" s="70" t="s">
        <v>67</v>
      </c>
      <c r="B178" s="70" t="s">
        <v>67</v>
      </c>
      <c r="C178" s="70" t="s">
        <v>115</v>
      </c>
      <c r="D178" s="70" t="s">
        <v>116</v>
      </c>
      <c r="E178" s="70" t="s">
        <v>70</v>
      </c>
      <c r="F178" s="70" t="s">
        <v>71</v>
      </c>
      <c r="G178" s="70" t="s">
        <v>72</v>
      </c>
      <c r="H178" s="70" t="s">
        <v>73</v>
      </c>
      <c r="I178" s="70" t="s">
        <v>84</v>
      </c>
      <c r="J178" s="70" t="s">
        <v>73</v>
      </c>
      <c r="K178" s="70" t="s">
        <v>330</v>
      </c>
      <c r="L178" s="70" t="s">
        <v>2100</v>
      </c>
      <c r="M178" s="70" t="s">
        <v>2105</v>
      </c>
      <c r="N178" s="70" t="s">
        <v>78</v>
      </c>
      <c r="O178" s="70" t="s">
        <v>78</v>
      </c>
      <c r="P178" s="19" t="n">
        <f aca="false">N178+O178</f>
        <v>0</v>
      </c>
      <c r="Q178" s="105" t="n">
        <v>1</v>
      </c>
      <c r="R178" s="72" t="s">
        <v>1997</v>
      </c>
      <c r="S178" s="105" t="n">
        <v>1</v>
      </c>
      <c r="T178" s="72" t="s">
        <v>1998</v>
      </c>
      <c r="U178" s="187"/>
      <c r="V178" s="22" t="n">
        <f aca="false">(Q178*R178)+(S178*T178)</f>
        <v>175</v>
      </c>
      <c r="W178" s="22" t="n">
        <f aca="false">P178+V178</f>
        <v>175</v>
      </c>
      <c r="X178" s="23"/>
      <c r="Y178" s="11"/>
      <c r="Z178" s="11"/>
      <c r="AA178" s="11"/>
      <c r="AB178" s="11"/>
    </row>
    <row r="179" customFormat="false" ht="15" hidden="false" customHeight="false" outlineLevel="0" collapsed="false">
      <c r="A179" s="70" t="s">
        <v>67</v>
      </c>
      <c r="B179" s="70" t="s">
        <v>67</v>
      </c>
      <c r="C179" s="70" t="s">
        <v>151</v>
      </c>
      <c r="D179" s="70" t="s">
        <v>152</v>
      </c>
      <c r="E179" s="70" t="s">
        <v>70</v>
      </c>
      <c r="F179" s="70" t="s">
        <v>102</v>
      </c>
      <c r="G179" s="70" t="s">
        <v>72</v>
      </c>
      <c r="H179" s="70" t="s">
        <v>73</v>
      </c>
      <c r="I179" s="70" t="s">
        <v>84</v>
      </c>
      <c r="J179" s="70" t="s">
        <v>73</v>
      </c>
      <c r="K179" s="70" t="s">
        <v>447</v>
      </c>
      <c r="L179" s="70" t="s">
        <v>2105</v>
      </c>
      <c r="M179" s="70" t="s">
        <v>2105</v>
      </c>
      <c r="N179" s="70" t="s">
        <v>78</v>
      </c>
      <c r="O179" s="70" t="s">
        <v>78</v>
      </c>
      <c r="P179" s="19" t="n">
        <f aca="false">N179+O179</f>
        <v>0</v>
      </c>
      <c r="Q179" s="105" t="n">
        <v>0</v>
      </c>
      <c r="R179" s="72" t="s">
        <v>1997</v>
      </c>
      <c r="S179" s="105" t="n">
        <v>1</v>
      </c>
      <c r="T179" s="72" t="s">
        <v>1998</v>
      </c>
      <c r="U179" s="187"/>
      <c r="V179" s="22" t="n">
        <f aca="false">(Q179*R179)+(S179*T179)</f>
        <v>55</v>
      </c>
      <c r="W179" s="22" t="n">
        <f aca="false">P179+V179</f>
        <v>55</v>
      </c>
      <c r="X179" s="23"/>
      <c r="Y179" s="11"/>
      <c r="Z179" s="11"/>
      <c r="AA179" s="11"/>
      <c r="AB179" s="11"/>
    </row>
    <row r="180" customFormat="false" ht="15" hidden="false" customHeight="false" outlineLevel="0" collapsed="false">
      <c r="A180" s="70" t="s">
        <v>67</v>
      </c>
      <c r="B180" s="70" t="s">
        <v>67</v>
      </c>
      <c r="C180" s="70" t="s">
        <v>229</v>
      </c>
      <c r="D180" s="70" t="s">
        <v>230</v>
      </c>
      <c r="E180" s="70" t="s">
        <v>101</v>
      </c>
      <c r="F180" s="70" t="s">
        <v>235</v>
      </c>
      <c r="G180" s="70" t="s">
        <v>72</v>
      </c>
      <c r="H180" s="70" t="s">
        <v>73</v>
      </c>
      <c r="I180" s="70" t="s">
        <v>84</v>
      </c>
      <c r="J180" s="70" t="s">
        <v>73</v>
      </c>
      <c r="K180" s="70" t="s">
        <v>130</v>
      </c>
      <c r="L180" s="70" t="s">
        <v>1716</v>
      </c>
      <c r="M180" s="70" t="s">
        <v>1716</v>
      </c>
      <c r="N180" s="70" t="s">
        <v>78</v>
      </c>
      <c r="O180" s="70" t="s">
        <v>78</v>
      </c>
      <c r="P180" s="19" t="n">
        <f aca="false">N180+O180</f>
        <v>0</v>
      </c>
      <c r="Q180" s="105" t="n">
        <v>0</v>
      </c>
      <c r="R180" s="72" t="s">
        <v>1997</v>
      </c>
      <c r="S180" s="105" t="n">
        <v>1</v>
      </c>
      <c r="T180" s="72" t="s">
        <v>1998</v>
      </c>
      <c r="U180" s="187"/>
      <c r="V180" s="22" t="n">
        <f aca="false">(Q180*R180)+(S180*T180)</f>
        <v>55</v>
      </c>
      <c r="W180" s="22" t="n">
        <f aca="false">P180+V180</f>
        <v>55</v>
      </c>
      <c r="X180" s="23"/>
      <c r="Y180" s="11"/>
      <c r="Z180" s="11"/>
      <c r="AA180" s="11"/>
      <c r="AB180" s="11"/>
    </row>
    <row r="181" customFormat="false" ht="15" hidden="false" customHeight="false" outlineLevel="0" collapsed="false">
      <c r="A181" s="70" t="s">
        <v>67</v>
      </c>
      <c r="B181" s="70" t="s">
        <v>67</v>
      </c>
      <c r="C181" s="70" t="s">
        <v>81</v>
      </c>
      <c r="D181" s="70" t="s">
        <v>82</v>
      </c>
      <c r="E181" s="70" t="s">
        <v>70</v>
      </c>
      <c r="F181" s="70" t="s">
        <v>135</v>
      </c>
      <c r="G181" s="70" t="s">
        <v>72</v>
      </c>
      <c r="H181" s="70" t="s">
        <v>73</v>
      </c>
      <c r="I181" s="70" t="s">
        <v>84</v>
      </c>
      <c r="J181" s="70" t="s">
        <v>73</v>
      </c>
      <c r="K181" s="70" t="s">
        <v>447</v>
      </c>
      <c r="L181" s="70" t="s">
        <v>2105</v>
      </c>
      <c r="M181" s="70" t="s">
        <v>2105</v>
      </c>
      <c r="N181" s="70" t="s">
        <v>78</v>
      </c>
      <c r="O181" s="70" t="s">
        <v>78</v>
      </c>
      <c r="P181" s="19" t="n">
        <f aca="false">N181+O181</f>
        <v>0</v>
      </c>
      <c r="Q181" s="105" t="n">
        <v>0</v>
      </c>
      <c r="R181" s="72" t="s">
        <v>1997</v>
      </c>
      <c r="S181" s="105" t="n">
        <v>1</v>
      </c>
      <c r="T181" s="72" t="s">
        <v>1998</v>
      </c>
      <c r="U181" s="187"/>
      <c r="V181" s="22" t="n">
        <f aca="false">(Q181*R181)+(S181*T181)</f>
        <v>55</v>
      </c>
      <c r="W181" s="22" t="n">
        <f aca="false">P181+V181</f>
        <v>55</v>
      </c>
      <c r="X181" s="23"/>
      <c r="Y181" s="11"/>
      <c r="Z181" s="11"/>
      <c r="AA181" s="11"/>
      <c r="AB181" s="11"/>
    </row>
    <row r="182" customFormat="false" ht="15" hidden="false" customHeight="false" outlineLevel="0" collapsed="false">
      <c r="A182" s="70" t="s">
        <v>67</v>
      </c>
      <c r="B182" s="70" t="s">
        <v>67</v>
      </c>
      <c r="C182" s="70" t="s">
        <v>577</v>
      </c>
      <c r="D182" s="70" t="s">
        <v>578</v>
      </c>
      <c r="E182" s="70" t="s">
        <v>101</v>
      </c>
      <c r="F182" s="70" t="s">
        <v>2127</v>
      </c>
      <c r="G182" s="70" t="s">
        <v>72</v>
      </c>
      <c r="H182" s="70" t="s">
        <v>73</v>
      </c>
      <c r="I182" s="70" t="s">
        <v>84</v>
      </c>
      <c r="J182" s="70" t="s">
        <v>73</v>
      </c>
      <c r="K182" s="70" t="s">
        <v>2060</v>
      </c>
      <c r="L182" s="70" t="s">
        <v>1874</v>
      </c>
      <c r="M182" s="70" t="s">
        <v>1875</v>
      </c>
      <c r="N182" s="70" t="s">
        <v>78</v>
      </c>
      <c r="O182" s="70" t="s">
        <v>78</v>
      </c>
      <c r="P182" s="19" t="n">
        <f aca="false">N182+O182</f>
        <v>0</v>
      </c>
      <c r="Q182" s="105" t="n">
        <v>4</v>
      </c>
      <c r="R182" s="72" t="s">
        <v>1997</v>
      </c>
      <c r="S182" s="105" t="n">
        <v>1</v>
      </c>
      <c r="T182" s="72" t="s">
        <v>1998</v>
      </c>
      <c r="U182" s="187"/>
      <c r="V182" s="22" t="n">
        <f aca="false">(Q182*R182)+(S182*T182)</f>
        <v>535</v>
      </c>
      <c r="W182" s="22" t="n">
        <f aca="false">P182+V182</f>
        <v>535</v>
      </c>
      <c r="X182" s="23"/>
      <c r="Y182" s="11"/>
      <c r="Z182" s="11"/>
      <c r="AA182" s="11"/>
      <c r="AB182" s="11"/>
    </row>
    <row r="183" customFormat="false" ht="15" hidden="false" customHeight="false" outlineLevel="0" collapsed="false">
      <c r="A183" s="70" t="s">
        <v>67</v>
      </c>
      <c r="B183" s="70" t="s">
        <v>67</v>
      </c>
      <c r="C183" s="70" t="s">
        <v>233</v>
      </c>
      <c r="D183" s="70" t="s">
        <v>234</v>
      </c>
      <c r="E183" s="70" t="s">
        <v>101</v>
      </c>
      <c r="F183" s="70" t="s">
        <v>135</v>
      </c>
      <c r="G183" s="70" t="s">
        <v>72</v>
      </c>
      <c r="H183" s="70" t="s">
        <v>73</v>
      </c>
      <c r="I183" s="70" t="s">
        <v>85</v>
      </c>
      <c r="J183" s="70" t="s">
        <v>73</v>
      </c>
      <c r="K183" s="70" t="s">
        <v>2128</v>
      </c>
      <c r="L183" s="70" t="s">
        <v>2089</v>
      </c>
      <c r="M183" s="70" t="s">
        <v>2090</v>
      </c>
      <c r="N183" s="70" t="s">
        <v>78</v>
      </c>
      <c r="O183" s="70" t="s">
        <v>78</v>
      </c>
      <c r="P183" s="19" t="n">
        <f aca="false">N183+O183</f>
        <v>0</v>
      </c>
      <c r="Q183" s="105" t="n">
        <v>2</v>
      </c>
      <c r="R183" s="72" t="s">
        <v>1997</v>
      </c>
      <c r="S183" s="105" t="n">
        <v>1</v>
      </c>
      <c r="T183" s="72" t="s">
        <v>1998</v>
      </c>
      <c r="U183" s="187"/>
      <c r="V183" s="22" t="n">
        <f aca="false">(Q183*R183)+(S183*T183)</f>
        <v>295</v>
      </c>
      <c r="W183" s="22" t="n">
        <f aca="false">P183+V183</f>
        <v>295</v>
      </c>
      <c r="X183" s="23"/>
      <c r="Y183" s="11"/>
      <c r="Z183" s="11"/>
      <c r="AA183" s="11"/>
      <c r="AB183" s="11"/>
    </row>
    <row r="184" customFormat="false" ht="15" hidden="false" customHeight="false" outlineLevel="0" collapsed="false">
      <c r="A184" s="70" t="s">
        <v>67</v>
      </c>
      <c r="B184" s="70" t="s">
        <v>67</v>
      </c>
      <c r="C184" s="70" t="s">
        <v>112</v>
      </c>
      <c r="D184" s="70" t="s">
        <v>113</v>
      </c>
      <c r="E184" s="70" t="s">
        <v>70</v>
      </c>
      <c r="F184" s="70" t="s">
        <v>102</v>
      </c>
      <c r="G184" s="70" t="s">
        <v>72</v>
      </c>
      <c r="H184" s="70" t="s">
        <v>73</v>
      </c>
      <c r="I184" s="70" t="s">
        <v>84</v>
      </c>
      <c r="J184" s="70" t="s">
        <v>73</v>
      </c>
      <c r="K184" s="70" t="s">
        <v>2129</v>
      </c>
      <c r="L184" s="70" t="s">
        <v>2100</v>
      </c>
      <c r="M184" s="70" t="s">
        <v>2071</v>
      </c>
      <c r="N184" s="70" t="s">
        <v>78</v>
      </c>
      <c r="O184" s="70" t="s">
        <v>78</v>
      </c>
      <c r="P184" s="19" t="n">
        <f aca="false">N184+O184</f>
        <v>0</v>
      </c>
      <c r="Q184" s="105" t="n">
        <v>0</v>
      </c>
      <c r="R184" s="72" t="s">
        <v>1997</v>
      </c>
      <c r="S184" s="105" t="n">
        <v>4</v>
      </c>
      <c r="T184" s="72" t="s">
        <v>1998</v>
      </c>
      <c r="U184" s="187"/>
      <c r="V184" s="22" t="n">
        <f aca="false">(Q184*R184)+(S184*T184)</f>
        <v>220</v>
      </c>
      <c r="W184" s="22" t="n">
        <f aca="false">P184+V184</f>
        <v>220</v>
      </c>
      <c r="X184" s="23"/>
      <c r="Y184" s="11"/>
      <c r="Z184" s="11"/>
      <c r="AA184" s="11"/>
      <c r="AB184" s="11"/>
    </row>
    <row r="185" customFormat="false" ht="15" hidden="false" customHeight="false" outlineLevel="0" collapsed="false">
      <c r="A185" s="70" t="s">
        <v>67</v>
      </c>
      <c r="B185" s="70" t="s">
        <v>67</v>
      </c>
      <c r="C185" s="70" t="s">
        <v>299</v>
      </c>
      <c r="D185" s="70" t="s">
        <v>300</v>
      </c>
      <c r="E185" s="70" t="s">
        <v>101</v>
      </c>
      <c r="F185" s="70" t="s">
        <v>102</v>
      </c>
      <c r="G185" s="70" t="s">
        <v>72</v>
      </c>
      <c r="H185" s="70" t="s">
        <v>73</v>
      </c>
      <c r="I185" s="70" t="s">
        <v>84</v>
      </c>
      <c r="J185" s="70" t="s">
        <v>73</v>
      </c>
      <c r="K185" s="70" t="s">
        <v>2130</v>
      </c>
      <c r="L185" s="70" t="s">
        <v>2100</v>
      </c>
      <c r="M185" s="70" t="s">
        <v>2071</v>
      </c>
      <c r="N185" s="70" t="s">
        <v>78</v>
      </c>
      <c r="O185" s="70" t="s">
        <v>78</v>
      </c>
      <c r="P185" s="19" t="n">
        <f aca="false">N185+O185</f>
        <v>0</v>
      </c>
      <c r="Q185" s="105" t="n">
        <v>2</v>
      </c>
      <c r="R185" s="72" t="s">
        <v>1997</v>
      </c>
      <c r="S185" s="105" t="n">
        <v>2</v>
      </c>
      <c r="T185" s="72" t="s">
        <v>1998</v>
      </c>
      <c r="U185" s="187"/>
      <c r="V185" s="22" t="n">
        <f aca="false">(Q185*R185)+(S185*T185)</f>
        <v>350</v>
      </c>
      <c r="W185" s="22" t="n">
        <f aca="false">P185+V185</f>
        <v>350</v>
      </c>
      <c r="X185" s="23"/>
      <c r="Y185" s="11"/>
      <c r="Z185" s="11"/>
      <c r="AA185" s="11"/>
      <c r="AB185" s="11"/>
    </row>
    <row r="186" customFormat="false" ht="15" hidden="false" customHeight="false" outlineLevel="0" collapsed="false">
      <c r="A186" s="70" t="s">
        <v>67</v>
      </c>
      <c r="B186" s="70" t="s">
        <v>67</v>
      </c>
      <c r="C186" s="70" t="s">
        <v>123</v>
      </c>
      <c r="D186" s="70" t="s">
        <v>124</v>
      </c>
      <c r="E186" s="70" t="s">
        <v>101</v>
      </c>
      <c r="F186" s="70" t="s">
        <v>102</v>
      </c>
      <c r="G186" s="70" t="s">
        <v>72</v>
      </c>
      <c r="H186" s="70" t="s">
        <v>73</v>
      </c>
      <c r="I186" s="70" t="s">
        <v>84</v>
      </c>
      <c r="J186" s="70" t="s">
        <v>73</v>
      </c>
      <c r="K186" s="70" t="s">
        <v>2131</v>
      </c>
      <c r="L186" s="70" t="s">
        <v>2100</v>
      </c>
      <c r="M186" s="70" t="s">
        <v>2089</v>
      </c>
      <c r="N186" s="70" t="s">
        <v>78</v>
      </c>
      <c r="O186" s="70" t="s">
        <v>78</v>
      </c>
      <c r="P186" s="19" t="n">
        <f aca="false">N186+O186</f>
        <v>0</v>
      </c>
      <c r="Q186" s="105" t="n">
        <v>0</v>
      </c>
      <c r="R186" s="72" t="s">
        <v>1997</v>
      </c>
      <c r="S186" s="105" t="n">
        <v>3</v>
      </c>
      <c r="T186" s="72" t="s">
        <v>1998</v>
      </c>
      <c r="U186" s="187"/>
      <c r="V186" s="22" t="n">
        <f aca="false">(Q186*R186)+(S186*T186)</f>
        <v>165</v>
      </c>
      <c r="W186" s="22" t="n">
        <f aca="false">P186+V186</f>
        <v>165</v>
      </c>
      <c r="X186" s="23"/>
      <c r="Y186" s="11"/>
      <c r="Z186" s="11"/>
      <c r="AA186" s="11"/>
      <c r="AB186" s="11"/>
    </row>
    <row r="187" customFormat="false" ht="15" hidden="false" customHeight="false" outlineLevel="0" collapsed="false">
      <c r="A187" s="70" t="s">
        <v>67</v>
      </c>
      <c r="B187" s="70" t="s">
        <v>67</v>
      </c>
      <c r="C187" s="70" t="s">
        <v>1334</v>
      </c>
      <c r="D187" s="70" t="s">
        <v>1335</v>
      </c>
      <c r="E187" s="70" t="s">
        <v>101</v>
      </c>
      <c r="F187" s="70" t="s">
        <v>1424</v>
      </c>
      <c r="G187" s="70" t="s">
        <v>72</v>
      </c>
      <c r="H187" s="70" t="s">
        <v>73</v>
      </c>
      <c r="I187" s="70" t="s">
        <v>84</v>
      </c>
      <c r="J187" s="70" t="s">
        <v>73</v>
      </c>
      <c r="K187" s="70" t="s">
        <v>330</v>
      </c>
      <c r="L187" s="70" t="s">
        <v>2100</v>
      </c>
      <c r="M187" s="70" t="s">
        <v>2105</v>
      </c>
      <c r="N187" s="70" t="s">
        <v>78</v>
      </c>
      <c r="O187" s="70" t="s">
        <v>78</v>
      </c>
      <c r="P187" s="19" t="n">
        <f aca="false">N187+O187</f>
        <v>0</v>
      </c>
      <c r="Q187" s="105" t="n">
        <v>1</v>
      </c>
      <c r="R187" s="72" t="s">
        <v>1997</v>
      </c>
      <c r="S187" s="105" t="n">
        <v>1</v>
      </c>
      <c r="T187" s="72" t="s">
        <v>1998</v>
      </c>
      <c r="U187" s="187"/>
      <c r="V187" s="22" t="n">
        <f aca="false">(Q187*R187)+(S187*T187)</f>
        <v>175</v>
      </c>
      <c r="W187" s="22" t="n">
        <f aca="false">P187+V187</f>
        <v>175</v>
      </c>
      <c r="X187" s="23"/>
      <c r="Y187" s="11"/>
      <c r="Z187" s="11"/>
      <c r="AA187" s="11"/>
      <c r="AB187" s="11"/>
    </row>
    <row r="188" customFormat="false" ht="15" hidden="false" customHeight="false" outlineLevel="0" collapsed="false">
      <c r="A188" s="70" t="s">
        <v>67</v>
      </c>
      <c r="B188" s="70" t="s">
        <v>67</v>
      </c>
      <c r="C188" s="70" t="s">
        <v>690</v>
      </c>
      <c r="D188" s="70" t="s">
        <v>691</v>
      </c>
      <c r="E188" s="70" t="s">
        <v>70</v>
      </c>
      <c r="F188" s="70" t="s">
        <v>1169</v>
      </c>
      <c r="G188" s="70" t="s">
        <v>72</v>
      </c>
      <c r="H188" s="70" t="s">
        <v>73</v>
      </c>
      <c r="I188" s="70" t="s">
        <v>84</v>
      </c>
      <c r="J188" s="70" t="s">
        <v>73</v>
      </c>
      <c r="K188" s="70" t="s">
        <v>2132</v>
      </c>
      <c r="L188" s="70" t="s">
        <v>1950</v>
      </c>
      <c r="M188" s="70" t="s">
        <v>1872</v>
      </c>
      <c r="N188" s="70" t="s">
        <v>78</v>
      </c>
      <c r="O188" s="70" t="s">
        <v>78</v>
      </c>
      <c r="P188" s="19" t="n">
        <f aca="false">N188+O188</f>
        <v>0</v>
      </c>
      <c r="Q188" s="105" t="n">
        <v>5</v>
      </c>
      <c r="R188" s="72" t="s">
        <v>1997</v>
      </c>
      <c r="S188" s="105" t="n">
        <v>2</v>
      </c>
      <c r="T188" s="72" t="s">
        <v>1998</v>
      </c>
      <c r="U188" s="187"/>
      <c r="V188" s="22" t="n">
        <f aca="false">(Q188*R188)+(S188*T188)</f>
        <v>710</v>
      </c>
      <c r="W188" s="22" t="n">
        <f aca="false">P188+V188</f>
        <v>710</v>
      </c>
      <c r="X188" s="23"/>
      <c r="Y188" s="11"/>
      <c r="Z188" s="11"/>
      <c r="AA188" s="11"/>
      <c r="AB188" s="11"/>
    </row>
    <row r="189" customFormat="false" ht="15" hidden="false" customHeight="false" outlineLevel="0" collapsed="false">
      <c r="A189" s="70" t="s">
        <v>67</v>
      </c>
      <c r="B189" s="70" t="s">
        <v>67</v>
      </c>
      <c r="C189" s="70" t="s">
        <v>68</v>
      </c>
      <c r="D189" s="70" t="s">
        <v>69</v>
      </c>
      <c r="E189" s="70" t="s">
        <v>70</v>
      </c>
      <c r="F189" s="70" t="s">
        <v>1288</v>
      </c>
      <c r="G189" s="70" t="s">
        <v>72</v>
      </c>
      <c r="H189" s="70" t="s">
        <v>73</v>
      </c>
      <c r="I189" s="70" t="s">
        <v>74</v>
      </c>
      <c r="J189" s="70" t="s">
        <v>73</v>
      </c>
      <c r="K189" s="70" t="s">
        <v>344</v>
      </c>
      <c r="L189" s="70" t="s">
        <v>1946</v>
      </c>
      <c r="M189" s="70" t="s">
        <v>2005</v>
      </c>
      <c r="N189" s="70" t="s">
        <v>78</v>
      </c>
      <c r="O189" s="70" t="s">
        <v>78</v>
      </c>
      <c r="P189" s="19" t="n">
        <f aca="false">N189+O189</f>
        <v>0</v>
      </c>
      <c r="Q189" s="105" t="n">
        <v>0</v>
      </c>
      <c r="R189" s="72" t="s">
        <v>1997</v>
      </c>
      <c r="S189" s="105" t="n">
        <v>2</v>
      </c>
      <c r="T189" s="72" t="s">
        <v>1998</v>
      </c>
      <c r="U189" s="187"/>
      <c r="V189" s="22" t="n">
        <f aca="false">(Q189*R189)+(S189*T189)</f>
        <v>110</v>
      </c>
      <c r="W189" s="22" t="n">
        <f aca="false">P189+V189</f>
        <v>110</v>
      </c>
      <c r="X189" s="23"/>
      <c r="Y189" s="11"/>
      <c r="Z189" s="11"/>
      <c r="AA189" s="11"/>
      <c r="AB189" s="11"/>
    </row>
    <row r="190" customFormat="false" ht="15" hidden="false" customHeight="false" outlineLevel="0" collapsed="false">
      <c r="A190" s="70" t="s">
        <v>67</v>
      </c>
      <c r="B190" s="70" t="s">
        <v>67</v>
      </c>
      <c r="C190" s="70" t="s">
        <v>1858</v>
      </c>
      <c r="D190" s="70" t="s">
        <v>1859</v>
      </c>
      <c r="E190" s="70" t="s">
        <v>101</v>
      </c>
      <c r="F190" s="70" t="s">
        <v>2133</v>
      </c>
      <c r="G190" s="70" t="s">
        <v>72</v>
      </c>
      <c r="H190" s="70" t="s">
        <v>73</v>
      </c>
      <c r="I190" s="70" t="s">
        <v>84</v>
      </c>
      <c r="J190" s="70" t="s">
        <v>73</v>
      </c>
      <c r="K190" s="70" t="s">
        <v>779</v>
      </c>
      <c r="L190" s="70" t="s">
        <v>2134</v>
      </c>
      <c r="M190" s="70" t="s">
        <v>2134</v>
      </c>
      <c r="N190" s="70" t="s">
        <v>78</v>
      </c>
      <c r="O190" s="70" t="s">
        <v>78</v>
      </c>
      <c r="P190" s="19" t="n">
        <f aca="false">N190+O190</f>
        <v>0</v>
      </c>
      <c r="Q190" s="105" t="n">
        <v>0</v>
      </c>
      <c r="R190" s="72" t="s">
        <v>1997</v>
      </c>
      <c r="S190" s="105" t="n">
        <v>1</v>
      </c>
      <c r="T190" s="72" t="s">
        <v>1998</v>
      </c>
      <c r="U190" s="187"/>
      <c r="V190" s="22" t="n">
        <f aca="false">(Q190*R190)+(S190*T190)</f>
        <v>55</v>
      </c>
      <c r="W190" s="22" t="n">
        <f aca="false">P190+V190</f>
        <v>55</v>
      </c>
      <c r="X190" s="23"/>
      <c r="Y190" s="11"/>
      <c r="Z190" s="11"/>
      <c r="AA190" s="11"/>
      <c r="AB190" s="11"/>
    </row>
    <row r="191" customFormat="false" ht="15" hidden="false" customHeight="false" outlineLevel="0" collapsed="false">
      <c r="A191" s="70" t="s">
        <v>67</v>
      </c>
      <c r="B191" s="70" t="s">
        <v>67</v>
      </c>
      <c r="C191" s="70" t="s">
        <v>843</v>
      </c>
      <c r="D191" s="70" t="s">
        <v>844</v>
      </c>
      <c r="E191" s="70" t="s">
        <v>70</v>
      </c>
      <c r="F191" s="70" t="s">
        <v>2135</v>
      </c>
      <c r="G191" s="70" t="s">
        <v>72</v>
      </c>
      <c r="H191" s="70" t="s">
        <v>73</v>
      </c>
      <c r="I191" s="70" t="s">
        <v>84</v>
      </c>
      <c r="J191" s="70" t="s">
        <v>73</v>
      </c>
      <c r="K191" s="70" t="s">
        <v>2136</v>
      </c>
      <c r="L191" s="70" t="s">
        <v>2102</v>
      </c>
      <c r="M191" s="70" t="s">
        <v>2134</v>
      </c>
      <c r="N191" s="70" t="s">
        <v>78</v>
      </c>
      <c r="O191" s="70" t="s">
        <v>78</v>
      </c>
      <c r="P191" s="19" t="n">
        <f aca="false">N191+O191</f>
        <v>0</v>
      </c>
      <c r="Q191" s="105" t="n">
        <v>1</v>
      </c>
      <c r="R191" s="72" t="s">
        <v>1997</v>
      </c>
      <c r="S191" s="105" t="n">
        <v>1</v>
      </c>
      <c r="T191" s="72" t="s">
        <v>1998</v>
      </c>
      <c r="U191" s="187"/>
      <c r="V191" s="22" t="n">
        <f aca="false">(Q191*R191)+(S191*T191)</f>
        <v>175</v>
      </c>
      <c r="W191" s="22" t="n">
        <f aca="false">P191+V191</f>
        <v>175</v>
      </c>
      <c r="X191" s="23"/>
      <c r="Y191" s="11"/>
      <c r="Z191" s="11"/>
      <c r="AA191" s="11"/>
      <c r="AB191" s="11"/>
    </row>
    <row r="192" customFormat="false" ht="15" hidden="false" customHeight="false" outlineLevel="0" collapsed="false">
      <c r="A192" s="70"/>
      <c r="B192" s="70"/>
      <c r="C192" s="190"/>
      <c r="D192" s="191"/>
      <c r="E192" s="190"/>
      <c r="F192" s="190"/>
      <c r="G192" s="190"/>
      <c r="H192" s="192"/>
      <c r="I192" s="192"/>
      <c r="J192" s="192"/>
      <c r="K192" s="192"/>
      <c r="L192" s="190"/>
      <c r="M192" s="190"/>
      <c r="N192" s="193"/>
      <c r="O192" s="194"/>
      <c r="P192" s="168" t="n">
        <f aca="false">N192+O192</f>
        <v>0</v>
      </c>
      <c r="Q192" s="195"/>
      <c r="R192" s="196"/>
      <c r="S192" s="195"/>
      <c r="T192" s="197"/>
      <c r="U192" s="198"/>
      <c r="V192" s="168" t="n">
        <f aca="false">(Q192*R192)+(S192*T192)</f>
        <v>0</v>
      </c>
      <c r="W192" s="168" t="n">
        <f aca="false">P192+V192</f>
        <v>0</v>
      </c>
      <c r="X192" s="23"/>
      <c r="Y192" s="11"/>
      <c r="Z192" s="11"/>
      <c r="AA192" s="11"/>
      <c r="AB192" s="11"/>
    </row>
    <row r="193" customFormat="false" ht="15" hidden="false" customHeight="false" outlineLevel="0" collapsed="false">
      <c r="A193" s="30"/>
      <c r="B193" s="11"/>
      <c r="C193" s="31"/>
      <c r="G193" s="32"/>
      <c r="H193" s="32"/>
      <c r="I193" s="32"/>
      <c r="J193" s="32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</row>
    <row r="194" customFormat="false" ht="15.75" hidden="false" customHeight="true" outlineLevel="0" collapsed="false">
      <c r="A194" s="113" t="s">
        <v>39</v>
      </c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  <c r="AC194" s="114"/>
    </row>
    <row r="195" customFormat="false" ht="15.75" hidden="false" customHeight="true" outlineLevel="0" collapsed="false">
      <c r="A195" s="34" t="s">
        <v>40</v>
      </c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  <c r="AA195" s="114"/>
      <c r="AB195" s="114"/>
      <c r="AC195" s="114"/>
    </row>
    <row r="196" customFormat="false" ht="15.75" hidden="false" customHeight="true" outlineLevel="0" collapsed="false">
      <c r="A196" s="35" t="s">
        <v>41</v>
      </c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  <c r="AA196" s="114"/>
      <c r="AB196" s="114"/>
      <c r="AC196" s="114"/>
    </row>
    <row r="197" customFormat="false" ht="15.75" hidden="false" customHeight="true" outlineLevel="0" collapsed="false">
      <c r="A197" s="35" t="s">
        <v>42</v>
      </c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  <c r="AA197" s="114"/>
      <c r="AB197" s="114"/>
      <c r="AC197" s="114"/>
    </row>
    <row r="198" customFormat="false" ht="15.75" hidden="false" customHeight="true" outlineLevel="0" collapsed="false">
      <c r="A198" s="35" t="s">
        <v>43</v>
      </c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  <c r="AA198" s="114"/>
      <c r="AB198" s="114"/>
      <c r="AC198" s="114"/>
    </row>
    <row r="199" customFormat="false" ht="15.75" hidden="false" customHeight="true" outlineLevel="0" collapsed="false">
      <c r="A199" s="35" t="s">
        <v>44</v>
      </c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  <c r="AA199" s="114"/>
      <c r="AB199" s="114"/>
      <c r="AC199" s="114"/>
    </row>
    <row r="200" customFormat="false" ht="15.75" hidden="false" customHeight="true" outlineLevel="0" collapsed="false">
      <c r="A200" s="35" t="s">
        <v>45</v>
      </c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  <c r="AA200" s="114"/>
      <c r="AB200" s="114"/>
      <c r="AC200" s="114"/>
    </row>
    <row r="201" customFormat="false" ht="15.75" hidden="false" customHeight="true" outlineLevel="0" collapsed="false">
      <c r="A201" s="35" t="s">
        <v>46</v>
      </c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  <c r="AA201" s="114"/>
      <c r="AB201" s="114"/>
      <c r="AC201" s="114"/>
    </row>
    <row r="202" customFormat="false" ht="15.75" hidden="false" customHeight="true" outlineLevel="0" collapsed="false">
      <c r="A202" s="35" t="s">
        <v>800</v>
      </c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  <c r="AA202" s="114"/>
      <c r="AB202" s="114"/>
      <c r="AC202" s="114"/>
      <c r="AD202" s="114"/>
      <c r="AE202" s="114"/>
    </row>
    <row r="203" customFormat="false" ht="26.85" hidden="false" customHeight="true" outlineLevel="0" collapsed="false">
      <c r="A203" s="35" t="s">
        <v>801</v>
      </c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  <c r="AA203" s="114"/>
      <c r="AB203" s="114"/>
      <c r="AC203" s="114"/>
    </row>
    <row r="204" customFormat="false" ht="15.75" hidden="false" customHeight="true" outlineLevel="0" collapsed="false">
      <c r="A204" s="35" t="s">
        <v>802</v>
      </c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  <c r="AA204" s="114"/>
      <c r="AB204" s="114"/>
      <c r="AC204" s="114"/>
    </row>
    <row r="205" customFormat="false" ht="15.75" hidden="false" customHeight="true" outlineLevel="0" collapsed="false">
      <c r="A205" s="35" t="s">
        <v>803</v>
      </c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  <c r="AA205" s="114"/>
      <c r="AB205" s="114"/>
      <c r="AC205" s="114"/>
    </row>
    <row r="206" customFormat="false" ht="15.75" hidden="false" customHeight="true" outlineLevel="0" collapsed="false">
      <c r="A206" s="35" t="s">
        <v>804</v>
      </c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  <c r="AA206" s="114"/>
      <c r="AB206" s="114"/>
      <c r="AC206" s="114"/>
    </row>
    <row r="207" customFormat="false" ht="15.75" hidden="false" customHeight="true" outlineLevel="0" collapsed="false">
      <c r="A207" s="35" t="s">
        <v>805</v>
      </c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  <c r="AA207" s="114"/>
      <c r="AB207" s="114"/>
      <c r="AC207" s="114"/>
    </row>
    <row r="208" customFormat="false" ht="15.75" hidden="false" customHeight="true" outlineLevel="0" collapsed="false">
      <c r="A208" s="35" t="s">
        <v>806</v>
      </c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  <c r="AA208" s="114"/>
      <c r="AB208" s="114"/>
      <c r="AC208" s="114"/>
    </row>
    <row r="209" customFormat="false" ht="15.75" hidden="false" customHeight="true" outlineLevel="0" collapsed="false">
      <c r="A209" s="35" t="s">
        <v>807</v>
      </c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  <c r="AA209" s="114"/>
      <c r="AB209" s="114"/>
      <c r="AC209" s="114"/>
    </row>
    <row r="210" customFormat="false" ht="15.75" hidden="false" customHeight="true" outlineLevel="0" collapsed="false">
      <c r="A210" s="35" t="s">
        <v>808</v>
      </c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  <c r="AA210" s="114"/>
      <c r="AB210" s="114"/>
      <c r="AC210" s="114"/>
    </row>
    <row r="211" customFormat="false" ht="15.75" hidden="false" customHeight="true" outlineLevel="0" collapsed="false">
      <c r="A211" s="35" t="s">
        <v>809</v>
      </c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  <c r="AA211" s="114"/>
      <c r="AB211" s="114"/>
      <c r="AC211" s="114"/>
    </row>
    <row r="212" customFormat="false" ht="15.75" hidden="false" customHeight="true" outlineLevel="0" collapsed="false">
      <c r="A212" s="35" t="s">
        <v>810</v>
      </c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  <c r="AA212" s="114"/>
      <c r="AB212" s="114"/>
      <c r="AC212" s="114"/>
    </row>
    <row r="213" customFormat="false" ht="15.75" hidden="false" customHeight="true" outlineLevel="0" collapsed="false">
      <c r="A213" s="35" t="s">
        <v>811</v>
      </c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  <c r="AA213" s="114"/>
      <c r="AB213" s="114"/>
      <c r="AC213" s="114"/>
    </row>
    <row r="214" customFormat="false" ht="15.75" hidden="false" customHeight="true" outlineLevel="0" collapsed="false">
      <c r="A214" s="35" t="s">
        <v>812</v>
      </c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  <c r="AA214" s="114"/>
      <c r="AB214" s="114"/>
      <c r="AC214" s="114"/>
    </row>
    <row r="215" customFormat="false" ht="15.75" hidden="false" customHeight="true" outlineLevel="0" collapsed="false">
      <c r="A215" s="35" t="s">
        <v>813</v>
      </c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  <c r="AA215" s="114"/>
      <c r="AB215" s="114"/>
      <c r="AC215" s="114"/>
    </row>
    <row r="216" customFormat="false" ht="15.75" hidden="false" customHeight="true" outlineLevel="0" collapsed="false">
      <c r="A216" s="35" t="s">
        <v>814</v>
      </c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  <c r="AA216" s="114"/>
      <c r="AB216" s="114"/>
      <c r="AC216" s="114"/>
    </row>
    <row r="217" customFormat="false" ht="15.75" hidden="false" customHeight="true" outlineLevel="0" collapsed="false">
      <c r="A217" s="35" t="s">
        <v>815</v>
      </c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  <c r="AA217" s="114"/>
      <c r="AB217" s="114"/>
      <c r="AC217" s="114"/>
    </row>
    <row r="218" customFormat="false" ht="15.75" hidden="false" customHeight="true" outlineLevel="0" collapsed="false">
      <c r="A218" s="35" t="s">
        <v>816</v>
      </c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  <c r="AA218" s="114"/>
      <c r="AB218" s="114"/>
      <c r="AC218" s="114"/>
    </row>
    <row r="219" customFormat="false" ht="15.75" hidden="false" customHeight="true" outlineLevel="0" collapsed="false">
      <c r="A219" s="35" t="s">
        <v>817</v>
      </c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  <c r="AA219" s="114"/>
      <c r="AB219" s="114"/>
      <c r="AC219" s="114"/>
    </row>
    <row r="220" customFormat="false" ht="15.75" hidden="false" customHeight="true" outlineLevel="0" collapsed="false">
      <c r="A220" s="35" t="s">
        <v>818</v>
      </c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  <c r="AA220" s="114"/>
      <c r="AB220" s="114"/>
      <c r="AC220" s="114"/>
    </row>
    <row r="221" customFormat="false" ht="15.75" hidden="false" customHeight="true" outlineLevel="0" collapsed="false">
      <c r="A221" s="35" t="s">
        <v>819</v>
      </c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  <c r="AA221" s="114"/>
      <c r="AB221" s="114"/>
      <c r="AC221" s="114"/>
    </row>
    <row r="222" customFormat="false" ht="15.75" hidden="false" customHeight="true" outlineLevel="0" collapsed="false">
      <c r="A222" s="35" t="s">
        <v>820</v>
      </c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  <c r="AA222" s="114"/>
      <c r="AB222" s="114"/>
      <c r="AC222" s="114"/>
    </row>
    <row r="223" customFormat="false" ht="15.75" hidden="false" customHeight="true" outlineLevel="0" collapsed="false">
      <c r="A223" s="35" t="s">
        <v>821</v>
      </c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  <c r="Z223" s="114"/>
      <c r="AA223" s="114"/>
      <c r="AB223" s="114"/>
      <c r="AC223" s="114"/>
    </row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  <row r="1086" customFormat="false" ht="15.75" hidden="false" customHeight="true" outlineLevel="0" collapsed="false"/>
    <row r="1087" customFormat="false" ht="15.75" hidden="false" customHeight="true" outlineLevel="0" collapsed="false"/>
    <row r="1088" customFormat="false" ht="15.75" hidden="false" customHeight="true" outlineLevel="0" collapsed="false"/>
    <row r="1089" customFormat="false" ht="15.75" hidden="false" customHeight="true" outlineLevel="0" collapsed="false"/>
    <row r="1090" customFormat="false" ht="15.75" hidden="false" customHeight="true" outlineLevel="0" collapsed="false"/>
    <row r="1091" customFormat="false" ht="15.75" hidden="false" customHeight="true" outlineLevel="0" collapsed="false"/>
    <row r="1092" customFormat="false" ht="15.75" hidden="false" customHeight="true" outlineLevel="0" collapsed="false"/>
    <row r="1093" customFormat="false" ht="15.75" hidden="false" customHeight="true" outlineLevel="0" collapsed="false"/>
    <row r="1094" customFormat="false" ht="15.75" hidden="false" customHeight="true" outlineLevel="0" collapsed="false"/>
    <row r="1095" customFormat="false" ht="15.75" hidden="false" customHeight="true" outlineLevel="0" collapsed="false"/>
    <row r="1096" customFormat="false" ht="15.75" hidden="false" customHeight="true" outlineLevel="0" collapsed="false"/>
    <row r="1097" customFormat="false" ht="15.75" hidden="false" customHeight="true" outlineLevel="0" collapsed="false"/>
    <row r="1098" customFormat="false" ht="15.75" hidden="false" customHeight="true" outlineLevel="0" collapsed="false"/>
    <row r="1099" customFormat="false" ht="15.75" hidden="false" customHeight="true" outlineLevel="0" collapsed="false"/>
    <row r="1100" customFormat="false" ht="15.75" hidden="false" customHeight="true" outlineLevel="0" collapsed="false"/>
    <row r="1101" customFormat="false" ht="15.75" hidden="false" customHeight="true" outlineLevel="0" collapsed="false"/>
    <row r="1102" customFormat="false" ht="15.75" hidden="false" customHeight="true" outlineLevel="0" collapsed="false"/>
    <row r="1103" customFormat="false" ht="15.75" hidden="false" customHeight="true" outlineLevel="0" collapsed="false"/>
    <row r="1104" customFormat="false" ht="15.75" hidden="false" customHeight="true" outlineLevel="0" collapsed="false"/>
    <row r="1105" customFormat="false" ht="15.75" hidden="false" customHeight="true" outlineLevel="0" collapsed="false"/>
    <row r="1106" customFormat="false" ht="15.75" hidden="false" customHeight="true" outlineLevel="0" collapsed="false"/>
    <row r="1107" customFormat="false" ht="15.75" hidden="false" customHeight="true" outlineLevel="0" collapsed="false"/>
    <row r="1108" customFormat="false" ht="15.75" hidden="false" customHeight="true" outlineLevel="0" collapsed="false"/>
    <row r="1109" customFormat="false" ht="15.75" hidden="false" customHeight="true" outlineLevel="0" collapsed="false"/>
    <row r="1110" customFormat="false" ht="15.75" hidden="false" customHeight="true" outlineLevel="0" collapsed="false"/>
    <row r="1111" customFormat="false" ht="15.75" hidden="false" customHeight="true" outlineLevel="0" collapsed="false"/>
    <row r="1112" customFormat="false" ht="15.75" hidden="false" customHeight="true" outlineLevel="0" collapsed="false"/>
    <row r="1113" customFormat="false" ht="15.75" hidden="false" customHeight="true" outlineLevel="0" collapsed="false"/>
    <row r="1114" customFormat="false" ht="15.75" hidden="false" customHeight="true" outlineLevel="0" collapsed="false"/>
    <row r="1115" customFormat="false" ht="15.75" hidden="false" customHeight="true" outlineLevel="0" collapsed="false"/>
    <row r="1116" customFormat="false" ht="15.75" hidden="false" customHeight="true" outlineLevel="0" collapsed="false"/>
    <row r="1117" customFormat="false" ht="15.75" hidden="false" customHeight="true" outlineLevel="0" collapsed="false"/>
    <row r="1118" customFormat="false" ht="15.75" hidden="false" customHeight="true" outlineLevel="0" collapsed="false"/>
    <row r="1119" customFormat="false" ht="15.75" hidden="false" customHeight="true" outlineLevel="0" collapsed="false"/>
    <row r="1120" customFormat="false" ht="15.75" hidden="false" customHeight="true" outlineLevel="0" collapsed="false"/>
    <row r="1121" customFormat="false" ht="15.75" hidden="false" customHeight="true" outlineLevel="0" collapsed="false"/>
    <row r="1122" customFormat="false" ht="15.75" hidden="false" customHeight="true" outlineLevel="0" collapsed="false"/>
    <row r="1123" customFormat="false" ht="15.75" hidden="false" customHeight="true" outlineLevel="0" collapsed="false"/>
    <row r="1124" customFormat="false" ht="15.75" hidden="false" customHeight="true" outlineLevel="0" collapsed="false"/>
    <row r="1125" customFormat="false" ht="15.75" hidden="false" customHeight="true" outlineLevel="0" collapsed="false"/>
    <row r="1126" customFormat="false" ht="15.75" hidden="false" customHeight="true" outlineLevel="0" collapsed="false"/>
    <row r="1127" customFormat="false" ht="15.75" hidden="false" customHeight="true" outlineLevel="0" collapsed="false"/>
    <row r="1128" customFormat="false" ht="15.75" hidden="false" customHeight="true" outlineLevel="0" collapsed="false"/>
    <row r="1129" customFormat="false" ht="15.75" hidden="false" customHeight="true" outlineLevel="0" collapsed="false"/>
    <row r="1130" customFormat="false" ht="15.75" hidden="false" customHeight="true" outlineLevel="0" collapsed="false"/>
    <row r="1131" customFormat="false" ht="15.75" hidden="false" customHeight="true" outlineLevel="0" collapsed="false"/>
    <row r="1132" customFormat="false" ht="15.75" hidden="false" customHeight="true" outlineLevel="0" collapsed="false"/>
    <row r="1133" customFormat="false" ht="15.75" hidden="false" customHeight="true" outlineLevel="0" collapsed="false"/>
    <row r="1134" customFormat="false" ht="15.75" hidden="false" customHeight="true" outlineLevel="0" collapsed="false"/>
    <row r="1135" customFormat="false" ht="15.75" hidden="false" customHeight="true" outlineLevel="0" collapsed="false"/>
    <row r="1136" customFormat="false" ht="15.75" hidden="false" customHeight="true" outlineLevel="0" collapsed="false"/>
    <row r="1137" customFormat="false" ht="15.75" hidden="false" customHeight="true" outlineLevel="0" collapsed="false"/>
    <row r="1138" customFormat="false" ht="15.75" hidden="false" customHeight="true" outlineLevel="0" collapsed="false"/>
    <row r="1139" customFormat="false" ht="15.75" hidden="false" customHeight="true" outlineLevel="0" collapsed="false"/>
    <row r="1140" customFormat="false" ht="15.75" hidden="false" customHeight="true" outlineLevel="0" collapsed="false"/>
    <row r="1141" customFormat="false" ht="15.75" hidden="false" customHeight="true" outlineLevel="0" collapsed="false"/>
    <row r="1142" customFormat="false" ht="15.75" hidden="false" customHeight="true" outlineLevel="0" collapsed="false"/>
    <row r="1143" customFormat="false" ht="15.75" hidden="false" customHeight="true" outlineLevel="0" collapsed="false"/>
    <row r="1144" customFormat="false" ht="15.75" hidden="false" customHeight="true" outlineLevel="0" collapsed="false"/>
    <row r="1145" customFormat="false" ht="15.75" hidden="false" customHeight="true" outlineLevel="0" collapsed="false"/>
    <row r="1146" customFormat="false" ht="15.75" hidden="false" customHeight="true" outlineLevel="0" collapsed="false"/>
    <row r="1147" customFormat="false" ht="15.75" hidden="false" customHeight="true" outlineLevel="0" collapsed="false"/>
    <row r="1148" customFormat="false" ht="15.75" hidden="false" customHeight="true" outlineLevel="0" collapsed="false"/>
    <row r="1149" customFormat="false" ht="15.75" hidden="false" customHeight="true" outlineLevel="0" collapsed="false"/>
    <row r="1150" customFormat="false" ht="15.75" hidden="false" customHeight="true" outlineLevel="0" collapsed="false"/>
    <row r="1151" customFormat="false" ht="15.75" hidden="false" customHeight="true" outlineLevel="0" collapsed="false"/>
    <row r="1152" customFormat="false" ht="15.75" hidden="false" customHeight="true" outlineLevel="0" collapsed="false"/>
    <row r="1153" customFormat="false" ht="15.75" hidden="false" customHeight="true" outlineLevel="0" collapsed="false"/>
    <row r="1154" customFormat="false" ht="15.75" hidden="false" customHeight="true" outlineLevel="0" collapsed="false"/>
    <row r="1155" customFormat="false" ht="15.75" hidden="false" customHeight="true" outlineLevel="0" collapsed="false"/>
    <row r="1156" customFormat="false" ht="15.75" hidden="false" customHeight="true" outlineLevel="0" collapsed="false"/>
    <row r="1157" customFormat="false" ht="15.75" hidden="false" customHeight="true" outlineLevel="0" collapsed="false"/>
    <row r="1158" customFormat="false" ht="15.75" hidden="false" customHeight="true" outlineLevel="0" collapsed="false"/>
    <row r="1159" customFormat="false" ht="15.75" hidden="false" customHeight="true" outlineLevel="0" collapsed="false"/>
    <row r="1160" customFormat="false" ht="15.75" hidden="false" customHeight="true" outlineLevel="0" collapsed="false"/>
    <row r="1161" customFormat="false" ht="15.75" hidden="false" customHeight="true" outlineLevel="0" collapsed="false"/>
    <row r="1162" customFormat="false" ht="15.75" hidden="false" customHeight="true" outlineLevel="0" collapsed="false"/>
    <row r="1163" customFormat="false" ht="15.75" hidden="false" customHeight="true" outlineLevel="0" collapsed="false"/>
    <row r="1164" customFormat="false" ht="15.75" hidden="false" customHeight="true" outlineLevel="0" collapsed="false"/>
    <row r="1165" customFormat="false" ht="15.75" hidden="false" customHeight="true" outlineLevel="0" collapsed="false"/>
    <row r="1166" customFormat="false" ht="15.75" hidden="false" customHeight="true" outlineLevel="0" collapsed="false"/>
    <row r="1167" customFormat="false" ht="15.75" hidden="false" customHeight="true" outlineLevel="0" collapsed="false"/>
    <row r="1168" customFormat="false" ht="15.75" hidden="false" customHeight="true" outlineLevel="0" collapsed="false"/>
    <row r="1169" customFormat="false" ht="15.75" hidden="false" customHeight="true" outlineLevel="0" collapsed="false"/>
    <row r="1170" customFormat="false" ht="15.75" hidden="false" customHeight="true" outlineLevel="0" collapsed="false"/>
    <row r="1171" customFormat="false" ht="15.75" hidden="false" customHeight="true" outlineLevel="0" collapsed="false"/>
    <row r="1172" customFormat="false" ht="15.75" hidden="false" customHeight="true" outlineLevel="0" collapsed="false"/>
  </sheetData>
  <mergeCells count="61">
    <mergeCell ref="A1:A3"/>
    <mergeCell ref="B1:X1"/>
    <mergeCell ref="B2:X2"/>
    <mergeCell ref="B3:X3"/>
    <mergeCell ref="A4:B4"/>
    <mergeCell ref="C4:X4"/>
    <mergeCell ref="A5:B5"/>
    <mergeCell ref="C5:E5"/>
    <mergeCell ref="F5:M5"/>
    <mergeCell ref="N5:P5"/>
    <mergeCell ref="Q5:V5"/>
    <mergeCell ref="W5:W7"/>
    <mergeCell ref="X5:X7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L7"/>
    <mergeCell ref="M6:M7"/>
    <mergeCell ref="N6:N7"/>
    <mergeCell ref="O6:O7"/>
    <mergeCell ref="P6:P7"/>
    <mergeCell ref="Q6:R6"/>
    <mergeCell ref="S6:T6"/>
    <mergeCell ref="U6:U7"/>
    <mergeCell ref="V6:V7"/>
    <mergeCell ref="A194:L194"/>
    <mergeCell ref="A195:L195"/>
    <mergeCell ref="A196:L196"/>
    <mergeCell ref="A197:L197"/>
    <mergeCell ref="A198:L198"/>
    <mergeCell ref="A199:L199"/>
    <mergeCell ref="A200:L200"/>
    <mergeCell ref="A201:L201"/>
    <mergeCell ref="A202:L202"/>
    <mergeCell ref="A203:L203"/>
    <mergeCell ref="A204:L204"/>
    <mergeCell ref="A205:L205"/>
    <mergeCell ref="A206:L206"/>
    <mergeCell ref="A207:L207"/>
    <mergeCell ref="A208:L208"/>
    <mergeCell ref="A209:L209"/>
    <mergeCell ref="A210:L210"/>
    <mergeCell ref="A211:L211"/>
    <mergeCell ref="A212:L212"/>
    <mergeCell ref="A213:L213"/>
    <mergeCell ref="A214:L214"/>
    <mergeCell ref="A215:L215"/>
    <mergeCell ref="A216:L216"/>
    <mergeCell ref="A217:L217"/>
    <mergeCell ref="A218:L218"/>
    <mergeCell ref="A219:L219"/>
    <mergeCell ref="A220:L220"/>
    <mergeCell ref="A221:L221"/>
    <mergeCell ref="A222:L222"/>
    <mergeCell ref="A223:L223"/>
  </mergeCells>
  <dataValidations count="1">
    <dataValidation allowBlank="true" errorStyle="stop" operator="between" showDropDown="false" showErrorMessage="false" showInputMessage="false" sqref="G18:G192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2022-02-15T00:15:27Z</dcterms:created>
  <dc:creator>Robson</dc:creator>
  <dc:description/>
  <dc:language>pt-BR</dc:language>
  <cp:lastModifiedBy/>
  <dcterms:modified xsi:type="dcterms:W3CDTF">2026-07-02T14:16:37Z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